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0_Vyrocni_zpravy\VZ_2024\WEB\"/>
    </mc:Choice>
  </mc:AlternateContent>
  <xr:revisionPtr revIDLastSave="0" documentId="13_ncr:1_{439303DA-F397-4B55-A395-EDABD7E4772C}" xr6:coauthVersionLast="47" xr6:coauthVersionMax="47" xr10:uidLastSave="{00000000-0000-0000-0000-000000000000}"/>
  <bookViews>
    <workbookView xWindow="-120" yWindow="-120" windowWidth="19440" windowHeight="10590" firstSheet="1" activeTab="3" xr2:uid="{D6D7C823-4F07-41EC-BACC-A3C5E4B1363F}"/>
  </bookViews>
  <sheets>
    <sheet name="Výkaz o peněžních tocích" sheetId="4" r:id="rId1"/>
    <sheet name="Výkaz o úplném výsledku" sheetId="3" r:id="rId2"/>
    <sheet name="Výkaz zisku a ztráty" sheetId="2" r:id="rId3"/>
    <sheet name="Výkaz o finanční situaci" sheetId="1" r:id="rId4"/>
  </sheets>
  <externalReferences>
    <externalReference r:id="rId5"/>
    <externalReference r:id="rId6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[2]MAIN!$C$42</definedName>
    <definedName name="akt_obdobi">[2]MAIN!$C$36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[2]Tboss!$B$16:$B$30819</definedName>
    <definedName name="GCP_TOT">[2]Tboss!$F$16:$F$30819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3">'Výkaz o finanční situaci'!$B$1:$E$39</definedName>
    <definedName name="_xlnm.Print_Area" localSheetId="0">'Výkaz o peněžních tocích'!$B$1:$E$85</definedName>
    <definedName name="_xlnm.Print_Area" localSheetId="1">'Výkaz o úplném výsledku'!$B$1:$E$27</definedName>
    <definedName name="_xlnm.Print_Area" localSheetId="2">'Výkaz zisku a ztráty'!$B$1:$E$27</definedName>
    <definedName name="odeslano">[2]MAIN!$B$30</definedName>
    <definedName name="Pal_Workbook_GUID" hidden="1">"5MS1FBE1MTNT2M4THEE529HS"</definedName>
    <definedName name="pocatek_obdobi">[2]MAIN!$C$35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[2]Tboss!$C$16:$C$30819</definedName>
    <definedName name="srovnavaci_BS">[2]MAIN!$C$37</definedName>
    <definedName name="srovnavaci_PL">[2]MAIN!$C$38</definedName>
    <definedName name="TACC">[2]Tboss!$A$16:$A$30819</definedName>
    <definedName name="TB_CZ">[2]Tboss!$G$16:$G$30819</definedName>
    <definedName name="TB_ELIM">[2]Tboss!$H$16:$H$30819</definedName>
    <definedName name="TB_SK">[2]Tboss!$I$16:$I$30819</definedName>
    <definedName name="Time">[2]MAIN!$B$1</definedName>
    <definedName name="TypZprava">[2]MAIN!$B$42</definedName>
    <definedName name="TypZpravaEN">[2]MAIN!$B$43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D9" i="4"/>
  <c r="B9" i="4"/>
  <c r="B7" i="4"/>
  <c r="H1" i="4"/>
  <c r="B1" i="4"/>
  <c r="B23" i="3"/>
  <c r="B22" i="3"/>
  <c r="B21" i="3"/>
  <c r="B20" i="3"/>
  <c r="B19" i="3"/>
  <c r="B18" i="3"/>
  <c r="E9" i="3"/>
  <c r="D9" i="3"/>
  <c r="B9" i="3"/>
  <c r="B7" i="3"/>
  <c r="H1" i="3"/>
  <c r="B1" i="3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E9" i="2"/>
  <c r="D9" i="2"/>
  <c r="B9" i="2"/>
  <c r="B7" i="2"/>
  <c r="H1" i="2"/>
  <c r="B1" i="2"/>
  <c r="E9" i="1"/>
  <c r="D9" i="1"/>
  <c r="B9" i="1"/>
  <c r="B7" i="1"/>
  <c r="H1" i="1"/>
  <c r="B1" i="1"/>
  <c r="H85" i="4" l="1"/>
  <c r="I85" i="4"/>
  <c r="G1" i="4" l="1"/>
  <c r="G1" i="3"/>
  <c r="G1" i="2"/>
  <c r="G1" i="1"/>
</calcChain>
</file>

<file path=xl/sharedStrings.xml><?xml version="1.0" encoding="utf-8"?>
<sst xmlns="http://schemas.openxmlformats.org/spreadsheetml/2006/main" count="142" uniqueCount="120">
  <si>
    <t xml:space="preserve">Generali Česká pojišťovna a.s. </t>
  </si>
  <si>
    <t>Sídlo:</t>
  </si>
  <si>
    <t>Spálená 75/16</t>
  </si>
  <si>
    <t>110 00 Praha 1</t>
  </si>
  <si>
    <t>IČ:</t>
  </si>
  <si>
    <t>452 72 956</t>
  </si>
  <si>
    <t>Výkaz o finanční situaci</t>
  </si>
  <si>
    <t>Peníze a peněžní ekvivalenty</t>
  </si>
  <si>
    <t>Majetkové účasti v dceřiných a přidružených společnostech</t>
  </si>
  <si>
    <t>Investice</t>
  </si>
  <si>
    <t>Investice do nemovitostí</t>
  </si>
  <si>
    <t>Oceňované naběhlou hodnotou</t>
  </si>
  <si>
    <t>Oceňované reálnou hodnotou do ostatního úplného výsledku</t>
  </si>
  <si>
    <t>Oceňované reálnou hodnotou proti zisku nebo ztrátě</t>
  </si>
  <si>
    <t>Pohledávky</t>
  </si>
  <si>
    <t>Aktiva z pojistných smluv</t>
  </si>
  <si>
    <t>Aktiva ze zajistných smluv</t>
  </si>
  <si>
    <t>Provozní a ostatní hmotný majetek</t>
  </si>
  <si>
    <t>Nehmotný majetek</t>
  </si>
  <si>
    <t>Dlouhodobá aktiva určená k prodeji</t>
  </si>
  <si>
    <t>Odložená daňová pohledávka</t>
  </si>
  <si>
    <t>Ostatní aktiva</t>
  </si>
  <si>
    <t>Aktiva celkem</t>
  </si>
  <si>
    <t>Základní kapitál</t>
  </si>
  <si>
    <t>Nerozdělený zisk a ostatní fondy</t>
  </si>
  <si>
    <t>Vlastní kapitál celkem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</si>
  <si>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</si>
  <si>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</si>
  <si>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</si>
  <si>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</si>
  <si>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</si>
  <si>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</si>
  <si>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</si>
  <si>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</si>
  <si>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</si>
  <si>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</si>
  <si>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</si>
  <si>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</si>
  <si>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</si>
  <si>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nebudou v budoucích obdobích převedeny do výkazu zisku a ztráty</t>
  </si>
  <si>
    <t>Rozdíly z přepočtu měn</t>
  </si>
  <si>
    <t>Kapitálové investice vykazované ve FVOCI - čistá výše změny reálné hodnoty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</si>
  <si>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</si>
  <si>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</si>
  <si>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</si>
  <si>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</si>
  <si>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Výkaz o peněžních tocích</t>
  </si>
  <si>
    <t>Peněžní toky z provozní činnosti</t>
  </si>
  <si>
    <t>Výsledek hospodaření z běžné činnosti před zdaněním</t>
  </si>
  <si>
    <t>Úpravy o:</t>
  </si>
  <si>
    <t>Odpisy hmotného a nehmotného majetku</t>
  </si>
  <si>
    <t>Amortizace a trvalé snížení současné hodnoty budoucích zisků (PVFP) a goodwillu</t>
  </si>
  <si>
    <t>Zaúčtování/zrušení znehodnocení krátkodobých a dlouhodobých aktiv</t>
  </si>
  <si>
    <t>Zisky/ztráty z prodeje a přecenění finančních aktiv</t>
  </si>
  <si>
    <t>Zisky/ztráty z prodeje majetkových účastí v dceřiných a přidružených společnostech</t>
  </si>
  <si>
    <t>Příjmy z dividend</t>
  </si>
  <si>
    <t>Long term assets held-for-sale</t>
  </si>
  <si>
    <t>Úrokové náklady</t>
  </si>
  <si>
    <t>Úrokové výnosy</t>
  </si>
  <si>
    <t>Ostatní výnosy/náklady, které nepředstavují peněžní toky</t>
  </si>
  <si>
    <t>Akciové náhrady</t>
  </si>
  <si>
    <t>Tax Benefit from Share Based Payments</t>
  </si>
  <si>
    <t xml:space="preserve">Peněžní toky z provozní činnosti z neproměnlivých položek </t>
  </si>
  <si>
    <t>Změna stavu úvěrů a půjček bankám</t>
  </si>
  <si>
    <t xml:space="preserve">Změna stavu úvěrů a půjček nebankovním subjektům </t>
  </si>
  <si>
    <t xml:space="preserve">Změna stavu pohledávek </t>
  </si>
  <si>
    <t>Změna aktiv a závazků z pojistných smluv</t>
  </si>
  <si>
    <t>Změna aktiv a závazků ze zajistných smluv</t>
  </si>
  <si>
    <t>Změna stavu ostatních aktiv, nákladů a příjmů příštích období</t>
  </si>
  <si>
    <t xml:space="preserve">Změna stavu závazků </t>
  </si>
  <si>
    <t>Změna stavu závazků z majetkových účastí</t>
  </si>
  <si>
    <t>Změna stavu finančních závazků oceňovaných reálnou hodnotou proti účtům nákladů a výnosů</t>
  </si>
  <si>
    <t xml:space="preserve">Změna stavu závazků vůči bankám </t>
  </si>
  <si>
    <t>Změna stavu závazků vůči nebankovním subjektům</t>
  </si>
  <si>
    <t>Změna stavu ostatních závazků, výdajů a výnosů příštích období</t>
  </si>
  <si>
    <t>Změna stavu ostatních rezerv</t>
  </si>
  <si>
    <t>Úroky z přijatých cenných papírů</t>
  </si>
  <si>
    <t>Přijaté dividendy</t>
  </si>
  <si>
    <t>Pořízení finančních aktiv oceňovaných reálnou hodnotou proti zisku nebo ztrátě (FVTPL)</t>
  </si>
  <si>
    <t>Pořízení finančních aktiv HTM</t>
  </si>
  <si>
    <t>Pořízení finančních aktiv oceňovaných reálnou hodnotou do ostatního úplného výsledku (FVOCI)</t>
  </si>
  <si>
    <t>Příjmy z finančních aktiv oceňovaných reálnou hodnotou proti zisku nebo ztrátě (FVTPL)</t>
  </si>
  <si>
    <t>Příjmy z finančních aktiv HTM</t>
  </si>
  <si>
    <t>Příjmy z finančních aktiv oceňovaných reálnou hodnotou do ostatního úplného výsledku (FVOCI)</t>
  </si>
  <si>
    <t>Krátkodobé leasingové platby, platby za leasingy aktiv s nízkou hodnotou a variabilní leasingové platby</t>
  </si>
  <si>
    <t xml:space="preserve">Zaplacená daň z příjmů právnických osob </t>
  </si>
  <si>
    <t>Čisté peněžní toky z provozní činnosti</t>
  </si>
  <si>
    <t xml:space="preserve"> - z toho ukončené činnosti</t>
  </si>
  <si>
    <t>Peněžní toky z investiční činnosti</t>
  </si>
  <si>
    <t>Přijaté úroky z poskytnutých úvěrů</t>
  </si>
  <si>
    <t>Pořízení hmotného a nehmotného majetku</t>
  </si>
  <si>
    <t>Pořízení investic do nemovitostí</t>
  </si>
  <si>
    <t>Pořízení majetkových účastí v dceřiných a přidružených společnostech</t>
  </si>
  <si>
    <t>Acquisition of Branch´s insurance portfolio</t>
  </si>
  <si>
    <t>Poskytnuté úvěry</t>
  </si>
  <si>
    <t>Příjmy z prodeje hmotného a nehmotného majetku</t>
  </si>
  <si>
    <t>Příjmy z prodeje investičního majetku</t>
  </si>
  <si>
    <t>Příjmy z prodeje majetkových účastí v dceřiných a přidružených společnostech a ostatní příjmy z těchto majetkových účastí</t>
  </si>
  <si>
    <t>Splátky poskytnutých úvěrů</t>
  </si>
  <si>
    <t>Excess Tax Benefit from Share-based Payments</t>
  </si>
  <si>
    <t>Ostatní investiční činnosti</t>
  </si>
  <si>
    <t>Čisté peněžní toky z investiční činnosti</t>
  </si>
  <si>
    <t>Peněžní toky z finanční činnosti</t>
  </si>
  <si>
    <t>Čerpání podřízených závazků</t>
  </si>
  <si>
    <t>Splátky podřízených závazků</t>
  </si>
  <si>
    <t>Čerpání úvěrů a půjček</t>
  </si>
  <si>
    <t>Platby závazků z leasingu</t>
  </si>
  <si>
    <t>Úroky vyplacené za závazky z leasingu</t>
  </si>
  <si>
    <t>Splacení závazků z emitovaných cenných papírů</t>
  </si>
  <si>
    <t>Vyplacené úroky</t>
  </si>
  <si>
    <t>Vyplacené dividendy</t>
  </si>
  <si>
    <t>Ostatní finanční aktivity</t>
  </si>
  <si>
    <t>Čisté peněžní toky z finanční činnosti</t>
  </si>
  <si>
    <t>Čisté snížení peněžních prostředků a peněžních ekvivalentů</t>
  </si>
  <si>
    <t>Peněžní prostředky a peněžní ekvivalenty k 1. lednu</t>
  </si>
  <si>
    <t>Vliv směnných kurzů na peněžní prostředky a peněžní ekvivalenty</t>
  </si>
  <si>
    <t>Peněžní prostředky a peněžní ekvivalenty k 31. prosinci</t>
  </si>
  <si>
    <t>z toho: Splatné daňové pohledávky</t>
  </si>
  <si>
    <t>z toho: Právo k užívání</t>
  </si>
  <si>
    <t>Zisky/ztráty z prodeje dlouhodobého majetku, nehmotného majetku a investic do nemovitostí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</si>
</sst>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ck">
        <color rgb="FFC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>
      <alignment vertical="center"/>
    </xf>
  </cellStyleXfs>
  <cellXfs count="77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2" fillId="0" borderId="0" xfId="1" applyAlignment="1" applyProtection="1">
      <alignment horizontal="center"/>
    </xf>
    <xf numFmtId="3" fontId="6" fillId="0" borderId="0" xfId="2" applyNumberFormat="1" applyFont="1" applyAlignment="1"/>
    <xf numFmtId="0" fontId="6" fillId="0" borderId="0" xfId="2" applyFont="1" applyAlignme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/>
    <xf numFmtId="0" fontId="12" fillId="2" borderId="0" xfId="0" applyFont="1" applyFill="1"/>
    <xf numFmtId="14" fontId="13" fillId="3" borderId="1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164" fontId="15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164" fontId="15" fillId="4" borderId="3" xfId="0" applyNumberFormat="1" applyFont="1" applyFill="1" applyBorder="1" applyAlignment="1">
      <alignment horizontal="righ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5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/>
    <xf numFmtId="164" fontId="16" fillId="3" borderId="1" xfId="0" applyNumberFormat="1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4" borderId="3" xfId="0" applyNumberFormat="1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3" fillId="2" borderId="4" xfId="0" applyFont="1" applyFill="1" applyBorder="1"/>
    <xf numFmtId="164" fontId="16" fillId="4" borderId="4" xfId="0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4" borderId="2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 indent="2"/>
    </xf>
    <xf numFmtId="165" fontId="15" fillId="4" borderId="3" xfId="0" applyNumberFormat="1" applyFont="1" applyFill="1" applyBorder="1" applyAlignment="1">
      <alignment vertical="center" wrapText="1"/>
    </xf>
    <xf numFmtId="0" fontId="14" fillId="4" borderId="3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 indent="2"/>
    </xf>
    <xf numFmtId="0" fontId="14" fillId="4" borderId="3" xfId="0" applyFont="1" applyFill="1" applyBorder="1" applyAlignment="1">
      <alignment horizontal="left" vertical="center" indent="4"/>
    </xf>
    <xf numFmtId="165" fontId="15" fillId="4" borderId="2" xfId="0" applyNumberFormat="1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5" fillId="2" borderId="0" xfId="0" applyFont="1" applyFill="1"/>
    <xf numFmtId="165" fontId="15" fillId="4" borderId="0" xfId="0" applyNumberFormat="1" applyFont="1" applyFill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/>
    </xf>
    <xf numFmtId="0" fontId="19" fillId="2" borderId="2" xfId="0" applyFont="1" applyFill="1" applyBorder="1"/>
    <xf numFmtId="165" fontId="19" fillId="4" borderId="2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16" fillId="2" borderId="1" xfId="0" applyFont="1" applyFill="1" applyBorder="1"/>
    <xf numFmtId="165" fontId="16" fillId="4" borderId="1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/>
    </xf>
    <xf numFmtId="0" fontId="6" fillId="5" borderId="0" xfId="2" applyFont="1" applyFill="1" applyAlignment="1">
      <alignment wrapText="1"/>
    </xf>
    <xf numFmtId="0" fontId="16" fillId="4" borderId="5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9" fillId="2" borderId="1" xfId="0" applyFont="1" applyFill="1" applyBorder="1"/>
    <xf numFmtId="165" fontId="19" fillId="4" borderId="1" xfId="0" applyNumberFormat="1" applyFont="1" applyFill="1" applyBorder="1" applyAlignment="1">
      <alignment vertical="center" wrapText="1"/>
    </xf>
    <xf numFmtId="0" fontId="20" fillId="0" borderId="0" xfId="2" applyFont="1" applyAlignment="1">
      <alignment horizontal="center"/>
    </xf>
    <xf numFmtId="0" fontId="18" fillId="4" borderId="3" xfId="0" applyFont="1" applyFill="1" applyBorder="1" applyAlignment="1">
      <alignment horizontal="left" vertical="center"/>
    </xf>
    <xf numFmtId="165" fontId="19" fillId="4" borderId="3" xfId="0" applyNumberFormat="1" applyFont="1" applyFill="1" applyBorder="1" applyAlignment="1">
      <alignment vertical="center" wrapText="1"/>
    </xf>
    <xf numFmtId="0" fontId="14" fillId="4" borderId="4" xfId="0" applyFont="1" applyFill="1" applyBorder="1" applyAlignment="1">
      <alignment horizontal="left" vertical="center"/>
    </xf>
    <xf numFmtId="165" fontId="15" fillId="4" borderId="4" xfId="0" applyNumberFormat="1" applyFont="1" applyFill="1" applyBorder="1" applyAlignment="1">
      <alignment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left" vertical="center"/>
    </xf>
    <xf numFmtId="0" fontId="16" fillId="3" borderId="6" xfId="0" applyFont="1" applyFill="1" applyBorder="1"/>
    <xf numFmtId="165" fontId="16" fillId="3" borderId="6" xfId="0" applyNumberFormat="1" applyFont="1" applyFill="1" applyBorder="1" applyAlignment="1">
      <alignment vertical="center" wrapText="1"/>
    </xf>
    <xf numFmtId="165" fontId="16" fillId="3" borderId="6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 indent="2"/>
    </xf>
    <xf numFmtId="0" fontId="14" fillId="4" borderId="3" xfId="0" applyFont="1" applyFill="1" applyBorder="1" applyAlignment="1">
      <alignment horizontal="left" vertical="center" indent="2"/>
    </xf>
    <xf numFmtId="0" fontId="10" fillId="0" borderId="0" xfId="0" applyFont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_Výkazy_12-2009_IFICC_2010-03-01" xfId="2" xr:uid="{8CB1EC22-5B6F-4B06-AA2A-07AD765D5132}"/>
  </cellStyles>
  <dxfs count="60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19050</xdr:rowOff>
    </xdr:from>
    <xdr:to>
      <xdr:col>4</xdr:col>
      <xdr:colOff>1323974</xdr:colOff>
      <xdr:row>1</xdr:row>
      <xdr:rowOff>85725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9AE19F7-F243-4894-AD27-080FAAD1772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648325" y="1905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7AEE2CF-1BCD-4213-920F-C94BC8E6E47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C5F2C5E-E724-4646-B15A-881EAEC1359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387B2E3-61BB-4484-B83E-62AB66D9066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4\12_2024\10_Vykazy_prezentacni\GCP_Vykazy_prezentacni_2024-12_MCZK.xlsx" TargetMode="External"/><Relationship Id="rId1" Type="http://schemas.openxmlformats.org/officeDocument/2006/relationships/externalLinkPath" Target="/DEPARTMENT/1626_RUR/Balicek/2024/12_2024/10_Vykazy_prezentacni/GCP_Vykazy_prezentacni_2024-12_MCZ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2024.12</v>
          </cell>
        </row>
        <row r="2">
          <cell r="B2">
            <v>120</v>
          </cell>
        </row>
        <row r="4">
          <cell r="B4">
            <v>1000000</v>
          </cell>
          <cell r="C4" t="str">
            <v>MCZK</v>
          </cell>
        </row>
        <row r="5">
          <cell r="B5">
            <v>0</v>
          </cell>
        </row>
        <row r="30">
          <cell r="B30">
            <v>45741</v>
          </cell>
        </row>
        <row r="35">
          <cell r="C35">
            <v>45292</v>
          </cell>
        </row>
        <row r="36">
          <cell r="C36">
            <v>45657</v>
          </cell>
        </row>
        <row r="37">
          <cell r="C37">
            <v>45291</v>
          </cell>
        </row>
        <row r="38">
          <cell r="C38">
            <v>45291</v>
          </cell>
        </row>
        <row r="42">
          <cell r="B42" t="str">
            <v>Výroční zpráva</v>
          </cell>
          <cell r="C42">
            <v>2024</v>
          </cell>
        </row>
        <row r="43">
          <cell r="B43" t="str">
            <v>Annual Report</v>
          </cell>
        </row>
      </sheetData>
      <sheetData sheetId="1">
        <row r="7">
          <cell r="A7" t="str">
            <v>V milionech Kč</v>
          </cell>
        </row>
        <row r="9">
          <cell r="D9">
            <v>1606</v>
          </cell>
          <cell r="E9">
            <v>1916</v>
          </cell>
        </row>
      </sheetData>
      <sheetData sheetId="2">
        <row r="9">
          <cell r="A9" t="str">
            <v>Výsledek z pojistných služeb</v>
          </cell>
        </row>
        <row r="10">
          <cell r="A10" t="str">
            <v>Pojistné výnosy</v>
          </cell>
        </row>
        <row r="11">
          <cell r="A11" t="str">
            <v>Náklady na pojistné služby</v>
          </cell>
        </row>
        <row r="12">
          <cell r="A12" t="str">
            <v>Čistá výše nákladů ze zajistných smluv</v>
          </cell>
        </row>
        <row r="14">
          <cell r="A14" t="str">
            <v>Čistý finanční výsledek</v>
          </cell>
        </row>
        <row r="15">
          <cell r="A15" t="str">
            <v>Výnos z investic</v>
          </cell>
        </row>
        <row r="16">
          <cell r="A16" t="str">
            <v>Úrokové výnosy vypočítané pomocí efektivní úrokové metody</v>
          </cell>
        </row>
        <row r="17">
          <cell r="A17" t="str">
            <v>Ostatní výnosy z investic</v>
          </cell>
        </row>
        <row r="18">
          <cell r="A18" t="str">
            <v>Čistá ztráta ze znehodnocení finančních aktiv</v>
          </cell>
        </row>
        <row r="19">
          <cell r="A19" t="str">
            <v>Finanční výsledek z pojištění</v>
          </cell>
        </row>
        <row r="20">
          <cell r="A20" t="str">
            <v>Čistá výše finančních výnosů nebo nákladů z pojistných smluv</v>
          </cell>
        </row>
        <row r="21">
          <cell r="A21" t="str">
            <v>Čistá výše finančních výnosů nebo nákladů ze zajistných smluv</v>
          </cell>
        </row>
        <row r="24">
          <cell r="A24" t="str">
            <v>Ostatní příjmy</v>
          </cell>
        </row>
        <row r="25">
          <cell r="A25" t="str">
            <v>Ostatní provozní náklady</v>
          </cell>
        </row>
        <row r="26">
          <cell r="A26" t="str">
            <v>Ostatní finanční náklady</v>
          </cell>
        </row>
        <row r="27">
          <cell r="A27" t="str">
            <v>Výsledek hospodaření z běžné činnosti před zdaněním</v>
          </cell>
        </row>
        <row r="28">
          <cell r="A28" t="str">
            <v>Daň z příjmů</v>
          </cell>
        </row>
        <row r="29">
          <cell r="A29" t="str">
            <v>Výsledek hospodaření v běžném účetním období</v>
          </cell>
        </row>
      </sheetData>
      <sheetData sheetId="3">
        <row r="18">
          <cell r="A18" t="str">
            <v>Oceňovací rozdíly k pozemkům a budovám vykázané ve vlastním kapitálu, brutto</v>
          </cell>
        </row>
        <row r="19">
          <cell r="A19" t="str">
            <v xml:space="preserve">Oceňovací rozdíly k pozemkům a budovám při odúčtování vykázané v nerozděleném zisku </v>
          </cell>
        </row>
        <row r="20">
          <cell r="A20" t="str">
            <v>Dluhové investice oceňované ve FVOCI - čistá výše změny reálné hodnoty</v>
          </cell>
        </row>
        <row r="21">
          <cell r="A21" t="str">
            <v>Dluhové investice oceňované ve FVOCI - čistá výše změny reálné hodnoty přeúčtovaná do výkazu zisku a ztráty</v>
          </cell>
        </row>
        <row r="22">
          <cell r="A22" t="str">
            <v>Čistá výše finančních nákladů z pojistných smluv</v>
          </cell>
        </row>
        <row r="23">
          <cell r="A23" t="str">
            <v>Čistá výše finančních výnosů ze zajistných smluv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FLOW_OTH</v>
          </cell>
          <cell r="C17" t="str">
            <v>L</v>
          </cell>
          <cell r="F17">
            <v>-0.01</v>
          </cell>
          <cell r="G17"/>
          <cell r="H17"/>
          <cell r="I17">
            <v>-0.01</v>
          </cell>
        </row>
        <row r="18">
          <cell r="A18" t="str">
            <v>A1221000010</v>
          </cell>
          <cell r="B18" t="str">
            <v>FLOW_OTH</v>
          </cell>
          <cell r="C18" t="str">
            <v>N</v>
          </cell>
          <cell r="F18">
            <v>-0.01</v>
          </cell>
          <cell r="G18"/>
          <cell r="H18"/>
          <cell r="I18">
            <v>-0.01</v>
          </cell>
        </row>
        <row r="19">
          <cell r="A19" t="str">
            <v>A1221000010</v>
          </cell>
          <cell r="B19" t="str">
            <v>F000</v>
          </cell>
          <cell r="C19" t="str">
            <v>L</v>
          </cell>
          <cell r="F19">
            <v>2546303463.1799998</v>
          </cell>
          <cell r="G19">
            <v>2433072661.8400002</v>
          </cell>
          <cell r="H19"/>
          <cell r="I19">
            <v>113230801.34</v>
          </cell>
        </row>
        <row r="20">
          <cell r="A20" t="str">
            <v>A1221000010</v>
          </cell>
          <cell r="B20" t="str">
            <v>F000</v>
          </cell>
          <cell r="C20" t="str">
            <v>N</v>
          </cell>
          <cell r="F20">
            <v>7022341358.1899996</v>
          </cell>
          <cell r="G20">
            <v>6847965348.9200001</v>
          </cell>
          <cell r="H20"/>
          <cell r="I20">
            <v>174376009.27000001</v>
          </cell>
        </row>
        <row r="21">
          <cell r="A21" t="str">
            <v>A1221000010</v>
          </cell>
          <cell r="B21" t="str">
            <v>F005</v>
          </cell>
          <cell r="C21" t="str">
            <v>L</v>
          </cell>
          <cell r="F21">
            <v>129268207.91</v>
          </cell>
          <cell r="G21">
            <v>98025504.379999995</v>
          </cell>
          <cell r="H21"/>
          <cell r="I21">
            <v>31242703.530000001</v>
          </cell>
        </row>
        <row r="22">
          <cell r="A22" t="str">
            <v>A1221000010</v>
          </cell>
          <cell r="B22" t="str">
            <v>F005</v>
          </cell>
          <cell r="C22" t="str">
            <v>N</v>
          </cell>
          <cell r="F22">
            <v>304605836.56</v>
          </cell>
          <cell r="G22">
            <v>256491914.40000001</v>
          </cell>
          <cell r="H22"/>
          <cell r="I22">
            <v>48113922.159999996</v>
          </cell>
        </row>
        <row r="23">
          <cell r="A23" t="str">
            <v>A1221000010</v>
          </cell>
          <cell r="B23" t="str">
            <v>F006</v>
          </cell>
          <cell r="C23" t="str">
            <v>L</v>
          </cell>
          <cell r="F23">
            <v>251886.05</v>
          </cell>
          <cell r="G23"/>
          <cell r="H23"/>
          <cell r="I23">
            <v>251886.05</v>
          </cell>
        </row>
        <row r="24">
          <cell r="A24" t="str">
            <v>A1221000010</v>
          </cell>
          <cell r="B24" t="str">
            <v>F006</v>
          </cell>
          <cell r="C24" t="str">
            <v>N</v>
          </cell>
          <cell r="F24">
            <v>387905.8</v>
          </cell>
          <cell r="G24"/>
          <cell r="H24"/>
          <cell r="I24">
            <v>387905.8</v>
          </cell>
        </row>
        <row r="25">
          <cell r="A25" t="str">
            <v>A1221000010</v>
          </cell>
          <cell r="B25" t="str">
            <v>F00A</v>
          </cell>
          <cell r="C25" t="str">
            <v>L</v>
          </cell>
          <cell r="F25">
            <v>-85898148.920000002</v>
          </cell>
          <cell r="G25">
            <v>-85898148.920000002</v>
          </cell>
          <cell r="H25"/>
          <cell r="I25"/>
        </row>
        <row r="26">
          <cell r="A26" t="str">
            <v>A1221000010</v>
          </cell>
          <cell r="B26" t="str">
            <v>F00A</v>
          </cell>
          <cell r="C26" t="str">
            <v>N</v>
          </cell>
          <cell r="F26">
            <v>85898148.920000002</v>
          </cell>
          <cell r="G26">
            <v>85898148.920000002</v>
          </cell>
          <cell r="H26"/>
          <cell r="I26"/>
        </row>
        <row r="27">
          <cell r="A27" t="str">
            <v>A1221000010</v>
          </cell>
          <cell r="B27" t="str">
            <v>F020</v>
          </cell>
          <cell r="C27" t="str">
            <v>L</v>
          </cell>
          <cell r="F27">
            <v>-46666.37</v>
          </cell>
          <cell r="G27">
            <v>-46666.37</v>
          </cell>
          <cell r="H27"/>
          <cell r="I27"/>
        </row>
        <row r="28">
          <cell r="A28" t="str">
            <v>A1221000010</v>
          </cell>
          <cell r="B28" t="str">
            <v>F020</v>
          </cell>
          <cell r="C28" t="str">
            <v>N</v>
          </cell>
          <cell r="F28">
            <v>-4082633.63</v>
          </cell>
          <cell r="G28">
            <v>-4082633.63</v>
          </cell>
          <cell r="H28"/>
          <cell r="I28"/>
        </row>
        <row r="29">
          <cell r="A29" t="str">
            <v>A1221000010</v>
          </cell>
          <cell r="B29" t="str">
            <v>F185</v>
          </cell>
          <cell r="C29" t="str">
            <v>L</v>
          </cell>
          <cell r="F29">
            <v>-53345631.079999998</v>
          </cell>
          <cell r="G29">
            <v>-53345631.079999998</v>
          </cell>
          <cell r="H29"/>
          <cell r="I29"/>
        </row>
        <row r="30">
          <cell r="A30" t="str">
            <v>A1221000010</v>
          </cell>
          <cell r="B30" t="str">
            <v>F190</v>
          </cell>
          <cell r="C30" t="str">
            <v>L</v>
          </cell>
          <cell r="F30">
            <v>-498393.73</v>
          </cell>
          <cell r="G30"/>
          <cell r="H30"/>
          <cell r="I30">
            <v>-498393.73</v>
          </cell>
        </row>
        <row r="31">
          <cell r="A31" t="str">
            <v>A1221000010</v>
          </cell>
          <cell r="B31" t="str">
            <v>F190</v>
          </cell>
          <cell r="C31" t="str">
            <v>N</v>
          </cell>
          <cell r="F31">
            <v>-767528.88</v>
          </cell>
          <cell r="G31"/>
          <cell r="H31"/>
          <cell r="I31">
            <v>-767528.88</v>
          </cell>
        </row>
        <row r="32">
          <cell r="A32" t="str">
            <v>A1221000010</v>
          </cell>
          <cell r="B32" t="str">
            <v>F930</v>
          </cell>
          <cell r="C32" t="str">
            <v>L</v>
          </cell>
          <cell r="F32">
            <v>2156943.9</v>
          </cell>
          <cell r="G32"/>
          <cell r="H32"/>
          <cell r="I32">
            <v>2156943.9</v>
          </cell>
        </row>
        <row r="33">
          <cell r="A33" t="str">
            <v>A1221000010</v>
          </cell>
          <cell r="B33" t="str">
            <v>F930</v>
          </cell>
          <cell r="C33" t="str">
            <v>N</v>
          </cell>
          <cell r="F33">
            <v>3321704.56</v>
          </cell>
          <cell r="G33"/>
          <cell r="H33"/>
          <cell r="I33">
            <v>3321704.56</v>
          </cell>
        </row>
        <row r="34">
          <cell r="A34" t="str">
            <v>A1221000000</v>
          </cell>
          <cell r="B34" t="str">
            <v>FLOW_OTH</v>
          </cell>
          <cell r="C34" t="str">
            <v>L</v>
          </cell>
          <cell r="F34">
            <v>-0.01</v>
          </cell>
          <cell r="G34"/>
          <cell r="H34"/>
          <cell r="I34">
            <v>-0.01</v>
          </cell>
        </row>
        <row r="35">
          <cell r="A35" t="str">
            <v>A1221000000</v>
          </cell>
          <cell r="B35" t="str">
            <v>FLOW_OTH</v>
          </cell>
          <cell r="C35" t="str">
            <v>N</v>
          </cell>
          <cell r="F35">
            <v>-0.01</v>
          </cell>
          <cell r="G35"/>
          <cell r="H35"/>
          <cell r="I35">
            <v>-0.01</v>
          </cell>
        </row>
        <row r="36">
          <cell r="A36" t="str">
            <v>A1221000000</v>
          </cell>
          <cell r="B36" t="str">
            <v>F000</v>
          </cell>
          <cell r="C36" t="str">
            <v>L</v>
          </cell>
          <cell r="F36">
            <v>2546303463.1799998</v>
          </cell>
          <cell r="G36">
            <v>2433072661.8400002</v>
          </cell>
          <cell r="H36"/>
          <cell r="I36">
            <v>113230801.34</v>
          </cell>
        </row>
        <row r="37">
          <cell r="A37" t="str">
            <v>A1221000000</v>
          </cell>
          <cell r="B37" t="str">
            <v>F000</v>
          </cell>
          <cell r="C37" t="str">
            <v>N</v>
          </cell>
          <cell r="F37">
            <v>7022341358.1899996</v>
          </cell>
          <cell r="G37">
            <v>6847965348.9200001</v>
          </cell>
          <cell r="H37"/>
          <cell r="I37">
            <v>174376009.27000001</v>
          </cell>
        </row>
        <row r="38">
          <cell r="A38" t="str">
            <v>A1221000000</v>
          </cell>
          <cell r="B38" t="str">
            <v>F005</v>
          </cell>
          <cell r="C38" t="str">
            <v>L</v>
          </cell>
          <cell r="F38">
            <v>129268207.91</v>
          </cell>
          <cell r="G38">
            <v>98025504.379999995</v>
          </cell>
          <cell r="H38"/>
          <cell r="I38">
            <v>31242703.530000001</v>
          </cell>
        </row>
        <row r="39">
          <cell r="A39" t="str">
            <v>A1221000000</v>
          </cell>
          <cell r="B39" t="str">
            <v>F005</v>
          </cell>
          <cell r="C39" t="str">
            <v>N</v>
          </cell>
          <cell r="F39">
            <v>304605836.56</v>
          </cell>
          <cell r="G39">
            <v>256491914.40000001</v>
          </cell>
          <cell r="H39"/>
          <cell r="I39">
            <v>48113922.159999996</v>
          </cell>
        </row>
        <row r="40">
          <cell r="A40" t="str">
            <v>A1221000000</v>
          </cell>
          <cell r="B40" t="str">
            <v>F006</v>
          </cell>
          <cell r="C40" t="str">
            <v>L</v>
          </cell>
          <cell r="F40">
            <v>251886.05</v>
          </cell>
          <cell r="G40"/>
          <cell r="H40"/>
          <cell r="I40">
            <v>251886.05</v>
          </cell>
        </row>
        <row r="41">
          <cell r="A41" t="str">
            <v>A1221000000</v>
          </cell>
          <cell r="B41" t="str">
            <v>F006</v>
          </cell>
          <cell r="C41" t="str">
            <v>N</v>
          </cell>
          <cell r="F41">
            <v>387905.8</v>
          </cell>
          <cell r="G41"/>
          <cell r="H41"/>
          <cell r="I41">
            <v>387905.8</v>
          </cell>
        </row>
        <row r="42">
          <cell r="A42" t="str">
            <v>A1221000000</v>
          </cell>
          <cell r="B42" t="str">
            <v>F00A</v>
          </cell>
          <cell r="C42" t="str">
            <v>L</v>
          </cell>
          <cell r="F42">
            <v>-85898148.920000002</v>
          </cell>
          <cell r="G42">
            <v>-85898148.920000002</v>
          </cell>
          <cell r="H42"/>
          <cell r="I42"/>
        </row>
        <row r="43">
          <cell r="A43" t="str">
            <v>A1221000000</v>
          </cell>
          <cell r="B43" t="str">
            <v>F00A</v>
          </cell>
          <cell r="C43" t="str">
            <v>N</v>
          </cell>
          <cell r="F43">
            <v>85898148.920000002</v>
          </cell>
          <cell r="G43">
            <v>85898148.920000002</v>
          </cell>
          <cell r="H43"/>
          <cell r="I43"/>
        </row>
        <row r="44">
          <cell r="A44" t="str">
            <v>A1221000000</v>
          </cell>
          <cell r="B44" t="str">
            <v>F020</v>
          </cell>
          <cell r="C44" t="str">
            <v>L</v>
          </cell>
          <cell r="F44">
            <v>-46666.37</v>
          </cell>
          <cell r="G44">
            <v>-46666.37</v>
          </cell>
          <cell r="H44"/>
          <cell r="I44"/>
        </row>
        <row r="45">
          <cell r="A45" t="str">
            <v>A1221000000</v>
          </cell>
          <cell r="B45" t="str">
            <v>F020</v>
          </cell>
          <cell r="C45" t="str">
            <v>N</v>
          </cell>
          <cell r="F45">
            <v>-4082633.63</v>
          </cell>
          <cell r="G45">
            <v>-4082633.63</v>
          </cell>
          <cell r="H45"/>
          <cell r="I45"/>
        </row>
        <row r="46">
          <cell r="A46" t="str">
            <v>A1221000000</v>
          </cell>
          <cell r="B46" t="str">
            <v>F185</v>
          </cell>
          <cell r="C46" t="str">
            <v>L</v>
          </cell>
          <cell r="F46">
            <v>-53345631.079999998</v>
          </cell>
          <cell r="G46">
            <v>-53345631.079999998</v>
          </cell>
          <cell r="H46"/>
          <cell r="I46"/>
        </row>
        <row r="47">
          <cell r="A47" t="str">
            <v>A1221000000</v>
          </cell>
          <cell r="B47" t="str">
            <v>F190</v>
          </cell>
          <cell r="C47" t="str">
            <v>L</v>
          </cell>
          <cell r="F47">
            <v>-498393.73</v>
          </cell>
          <cell r="G47"/>
          <cell r="H47"/>
          <cell r="I47">
            <v>-498393.73</v>
          </cell>
        </row>
        <row r="48">
          <cell r="A48" t="str">
            <v>A1221000000</v>
          </cell>
          <cell r="B48" t="str">
            <v>F190</v>
          </cell>
          <cell r="C48" t="str">
            <v>N</v>
          </cell>
          <cell r="F48">
            <v>-767528.88</v>
          </cell>
          <cell r="G48"/>
          <cell r="H48"/>
          <cell r="I48">
            <v>-767528.88</v>
          </cell>
        </row>
        <row r="49">
          <cell r="A49" t="str">
            <v>A1221000000</v>
          </cell>
          <cell r="B49" t="str">
            <v>F930</v>
          </cell>
          <cell r="C49" t="str">
            <v>L</v>
          </cell>
          <cell r="F49">
            <v>2156943.9</v>
          </cell>
          <cell r="G49"/>
          <cell r="H49"/>
          <cell r="I49">
            <v>2156943.9</v>
          </cell>
        </row>
        <row r="50">
          <cell r="A50" t="str">
            <v>A1221000000</v>
          </cell>
          <cell r="B50" t="str">
            <v>F930</v>
          </cell>
          <cell r="C50" t="str">
            <v>N</v>
          </cell>
          <cell r="F50">
            <v>3321704.56</v>
          </cell>
          <cell r="G50"/>
          <cell r="H50"/>
          <cell r="I50">
            <v>3321704.56</v>
          </cell>
        </row>
        <row r="51">
          <cell r="A51" t="str">
            <v>A1222000010</v>
          </cell>
          <cell r="B51" t="str">
            <v>F000</v>
          </cell>
          <cell r="C51" t="str">
            <v>CUSTOM2_OTH</v>
          </cell>
          <cell r="F51">
            <v>-0.05</v>
          </cell>
          <cell r="G51">
            <v>-0.05</v>
          </cell>
          <cell r="H51"/>
          <cell r="I51"/>
        </row>
        <row r="52">
          <cell r="A52" t="str">
            <v>A1222000010</v>
          </cell>
          <cell r="B52" t="str">
            <v>F000</v>
          </cell>
          <cell r="C52" t="str">
            <v>L</v>
          </cell>
          <cell r="F52">
            <v>-2060880495.1800001</v>
          </cell>
          <cell r="G52">
            <v>-2022032702.6199999</v>
          </cell>
          <cell r="H52"/>
          <cell r="I52">
            <v>-38847792.560000002</v>
          </cell>
        </row>
        <row r="53">
          <cell r="A53" t="str">
            <v>A1222000010</v>
          </cell>
          <cell r="B53" t="str">
            <v>F000</v>
          </cell>
          <cell r="C53" t="str">
            <v>N</v>
          </cell>
          <cell r="F53">
            <v>-5727564168.5100002</v>
          </cell>
          <cell r="G53">
            <v>-5667738370.6199999</v>
          </cell>
          <cell r="H53"/>
          <cell r="I53">
            <v>-59825797.890000001</v>
          </cell>
        </row>
        <row r="54">
          <cell r="A54" t="str">
            <v>A1222000010</v>
          </cell>
          <cell r="B54" t="str">
            <v>F00A</v>
          </cell>
          <cell r="C54" t="str">
            <v>CUSTOM2_OTH</v>
          </cell>
          <cell r="F54">
            <v>0.05</v>
          </cell>
          <cell r="G54">
            <v>0.05</v>
          </cell>
          <cell r="H54"/>
          <cell r="I54"/>
        </row>
        <row r="55">
          <cell r="A55" t="str">
            <v>A1222000010</v>
          </cell>
          <cell r="B55" t="str">
            <v>F00A</v>
          </cell>
          <cell r="C55" t="str">
            <v>L</v>
          </cell>
          <cell r="F55">
            <v>77289598.180000007</v>
          </cell>
          <cell r="G55">
            <v>77289598.180000007</v>
          </cell>
          <cell r="H55"/>
          <cell r="I55"/>
        </row>
        <row r="56">
          <cell r="A56" t="str">
            <v>A1222000010</v>
          </cell>
          <cell r="B56" t="str">
            <v>F00A</v>
          </cell>
          <cell r="C56" t="str">
            <v>N</v>
          </cell>
          <cell r="F56">
            <v>-77289598.230000004</v>
          </cell>
          <cell r="G56">
            <v>-77289598.230000004</v>
          </cell>
          <cell r="H56"/>
          <cell r="I56"/>
        </row>
        <row r="57">
          <cell r="A57" t="str">
            <v>A1222000010</v>
          </cell>
          <cell r="B57" t="str">
            <v>F185</v>
          </cell>
          <cell r="C57" t="str">
            <v>L</v>
          </cell>
          <cell r="F57">
            <v>43693060.859999999</v>
          </cell>
          <cell r="G57">
            <v>43443864</v>
          </cell>
          <cell r="H57"/>
          <cell r="I57">
            <v>249196.86</v>
          </cell>
        </row>
        <row r="58">
          <cell r="A58" t="str">
            <v>A1222000010</v>
          </cell>
          <cell r="B58" t="str">
            <v>F185</v>
          </cell>
          <cell r="C58" t="str">
            <v>N</v>
          </cell>
          <cell r="F58">
            <v>383764.43</v>
          </cell>
          <cell r="G58"/>
          <cell r="H58"/>
          <cell r="I58">
            <v>383764.43</v>
          </cell>
        </row>
        <row r="59">
          <cell r="A59" t="str">
            <v>A1222000010</v>
          </cell>
          <cell r="B59" t="str">
            <v>F295</v>
          </cell>
          <cell r="C59" t="str">
            <v>L</v>
          </cell>
          <cell r="F59">
            <v>-163198662.00999999</v>
          </cell>
          <cell r="G59">
            <v>-138987965</v>
          </cell>
          <cell r="H59"/>
          <cell r="I59">
            <v>-24210697.010000002</v>
          </cell>
        </row>
        <row r="60">
          <cell r="A60" t="str">
            <v>A1222000010</v>
          </cell>
          <cell r="B60" t="str">
            <v>F295</v>
          </cell>
          <cell r="C60" t="str">
            <v>N</v>
          </cell>
          <cell r="F60">
            <v>-358299197.5</v>
          </cell>
          <cell r="G60">
            <v>-321014601.11000001</v>
          </cell>
          <cell r="H60"/>
          <cell r="I60">
            <v>-37284596.390000001</v>
          </cell>
        </row>
        <row r="61">
          <cell r="A61" t="str">
            <v>A1222000010</v>
          </cell>
          <cell r="B61" t="str">
            <v>F930</v>
          </cell>
          <cell r="C61" t="str">
            <v>L</v>
          </cell>
          <cell r="F61">
            <v>-1139781.48</v>
          </cell>
          <cell r="G61"/>
          <cell r="H61"/>
          <cell r="I61">
            <v>-1139781.48</v>
          </cell>
        </row>
        <row r="62">
          <cell r="A62" t="str">
            <v>A1222000010</v>
          </cell>
          <cell r="B62" t="str">
            <v>F930</v>
          </cell>
          <cell r="C62" t="str">
            <v>N</v>
          </cell>
          <cell r="F62">
            <v>-1755269.28</v>
          </cell>
          <cell r="G62"/>
          <cell r="H62"/>
          <cell r="I62">
            <v>-1755269.28</v>
          </cell>
        </row>
        <row r="63">
          <cell r="A63" t="str">
            <v>A1222000000</v>
          </cell>
          <cell r="B63" t="str">
            <v>F000</v>
          </cell>
          <cell r="C63" t="str">
            <v>CUSTOM2_OTH</v>
          </cell>
          <cell r="F63">
            <v>-0.05</v>
          </cell>
          <cell r="G63">
            <v>-0.05</v>
          </cell>
          <cell r="H63"/>
          <cell r="I63"/>
        </row>
        <row r="64">
          <cell r="A64" t="str">
            <v>A1222000000</v>
          </cell>
          <cell r="B64" t="str">
            <v>F000</v>
          </cell>
          <cell r="C64" t="str">
            <v>L</v>
          </cell>
          <cell r="F64">
            <v>-2060880495.1800001</v>
          </cell>
          <cell r="G64">
            <v>-2022032702.6199999</v>
          </cell>
          <cell r="H64"/>
          <cell r="I64">
            <v>-38847792.560000002</v>
          </cell>
        </row>
        <row r="65">
          <cell r="A65" t="str">
            <v>A1222000000</v>
          </cell>
          <cell r="B65" t="str">
            <v>F000</v>
          </cell>
          <cell r="C65" t="str">
            <v>N</v>
          </cell>
          <cell r="F65">
            <v>-5727564168.5100002</v>
          </cell>
          <cell r="G65">
            <v>-5667738370.6199999</v>
          </cell>
          <cell r="H65"/>
          <cell r="I65">
            <v>-59825797.890000001</v>
          </cell>
        </row>
        <row r="66">
          <cell r="A66" t="str">
            <v>A1222000000</v>
          </cell>
          <cell r="B66" t="str">
            <v>F00A</v>
          </cell>
          <cell r="C66" t="str">
            <v>CUSTOM2_OTH</v>
          </cell>
          <cell r="F66">
            <v>0.05</v>
          </cell>
          <cell r="G66">
            <v>0.05</v>
          </cell>
          <cell r="H66"/>
          <cell r="I66"/>
        </row>
        <row r="67">
          <cell r="A67" t="str">
            <v>A1222000000</v>
          </cell>
          <cell r="B67" t="str">
            <v>F00A</v>
          </cell>
          <cell r="C67" t="str">
            <v>L</v>
          </cell>
          <cell r="F67">
            <v>77289598.180000007</v>
          </cell>
          <cell r="G67">
            <v>77289598.180000007</v>
          </cell>
          <cell r="H67"/>
          <cell r="I67"/>
        </row>
        <row r="68">
          <cell r="A68" t="str">
            <v>A1222000000</v>
          </cell>
          <cell r="B68" t="str">
            <v>F00A</v>
          </cell>
          <cell r="C68" t="str">
            <v>N</v>
          </cell>
          <cell r="F68">
            <v>-77289598.230000004</v>
          </cell>
          <cell r="G68">
            <v>-77289598.230000004</v>
          </cell>
          <cell r="H68"/>
          <cell r="I68"/>
        </row>
        <row r="69">
          <cell r="A69" t="str">
            <v>A1222000000</v>
          </cell>
          <cell r="B69" t="str">
            <v>F185</v>
          </cell>
          <cell r="C69" t="str">
            <v>L</v>
          </cell>
          <cell r="F69">
            <v>43693060.859999999</v>
          </cell>
          <cell r="G69">
            <v>43443864</v>
          </cell>
          <cell r="H69"/>
          <cell r="I69">
            <v>249196.86</v>
          </cell>
        </row>
        <row r="70">
          <cell r="A70" t="str">
            <v>A1222000000</v>
          </cell>
          <cell r="B70" t="str">
            <v>F185</v>
          </cell>
          <cell r="C70" t="str">
            <v>N</v>
          </cell>
          <cell r="F70">
            <v>383764.43</v>
          </cell>
          <cell r="G70"/>
          <cell r="H70"/>
          <cell r="I70">
            <v>383764.43</v>
          </cell>
        </row>
        <row r="71">
          <cell r="A71" t="str">
            <v>A1222000000</v>
          </cell>
          <cell r="B71" t="str">
            <v>F295</v>
          </cell>
          <cell r="C71" t="str">
            <v>L</v>
          </cell>
          <cell r="F71">
            <v>-163198662.00999999</v>
          </cell>
          <cell r="G71">
            <v>-138987965</v>
          </cell>
          <cell r="H71"/>
          <cell r="I71">
            <v>-24210697.010000002</v>
          </cell>
        </row>
        <row r="72">
          <cell r="A72" t="str">
            <v>A1222000000</v>
          </cell>
          <cell r="B72" t="str">
            <v>F295</v>
          </cell>
          <cell r="C72" t="str">
            <v>N</v>
          </cell>
          <cell r="F72">
            <v>-358299197.5</v>
          </cell>
          <cell r="G72">
            <v>-321014601.11000001</v>
          </cell>
          <cell r="H72"/>
          <cell r="I72">
            <v>-37284596.390000001</v>
          </cell>
        </row>
        <row r="73">
          <cell r="A73" t="str">
            <v>A1222000000</v>
          </cell>
          <cell r="B73" t="str">
            <v>F930</v>
          </cell>
          <cell r="C73" t="str">
            <v>L</v>
          </cell>
          <cell r="F73">
            <v>-1139781.48</v>
          </cell>
          <cell r="G73"/>
          <cell r="H73"/>
          <cell r="I73">
            <v>-1139781.48</v>
          </cell>
        </row>
        <row r="74">
          <cell r="A74" t="str">
            <v>A1222000000</v>
          </cell>
          <cell r="B74" t="str">
            <v>F930</v>
          </cell>
          <cell r="C74" t="str">
            <v>N</v>
          </cell>
          <cell r="F74">
            <v>-1755269.28</v>
          </cell>
          <cell r="G74"/>
          <cell r="H74"/>
          <cell r="I74">
            <v>-1755269.28</v>
          </cell>
        </row>
        <row r="75">
          <cell r="A75" t="str">
            <v>A1220000000</v>
          </cell>
          <cell r="B75" t="str">
            <v>FLOW_OTH</v>
          </cell>
          <cell r="C75" t="str">
            <v>L</v>
          </cell>
          <cell r="F75">
            <v>-0.01</v>
          </cell>
          <cell r="G75"/>
          <cell r="H75"/>
          <cell r="I75">
            <v>-0.01</v>
          </cell>
        </row>
        <row r="76">
          <cell r="A76" t="str">
            <v>A1220000000</v>
          </cell>
          <cell r="B76" t="str">
            <v>FLOW_OTH</v>
          </cell>
          <cell r="C76" t="str">
            <v>N</v>
          </cell>
          <cell r="F76">
            <v>-0.01</v>
          </cell>
          <cell r="G76"/>
          <cell r="H76"/>
          <cell r="I76">
            <v>-0.01</v>
          </cell>
        </row>
        <row r="77">
          <cell r="A77" t="str">
            <v>A1220000000</v>
          </cell>
          <cell r="B77" t="str">
            <v>F000</v>
          </cell>
          <cell r="C77" t="str">
            <v>CUSTOM2_OTH</v>
          </cell>
          <cell r="F77">
            <v>-0.05</v>
          </cell>
          <cell r="G77">
            <v>-0.05</v>
          </cell>
          <cell r="H77"/>
          <cell r="I77"/>
        </row>
        <row r="78">
          <cell r="A78" t="str">
            <v>A1220000000</v>
          </cell>
          <cell r="B78" t="str">
            <v>F000</v>
          </cell>
          <cell r="C78" t="str">
            <v>L</v>
          </cell>
          <cell r="F78">
            <v>485422968</v>
          </cell>
          <cell r="G78">
            <v>411039959.22000003</v>
          </cell>
          <cell r="H78"/>
          <cell r="I78">
            <v>74383008.780000001</v>
          </cell>
        </row>
        <row r="79">
          <cell r="A79" t="str">
            <v>A1220000000</v>
          </cell>
          <cell r="B79" t="str">
            <v>F000</v>
          </cell>
          <cell r="C79" t="str">
            <v>N</v>
          </cell>
          <cell r="F79">
            <v>1294777189.6800001</v>
          </cell>
          <cell r="G79">
            <v>1180226978.3</v>
          </cell>
          <cell r="H79"/>
          <cell r="I79">
            <v>114550211.38</v>
          </cell>
        </row>
        <row r="80">
          <cell r="A80" t="str">
            <v>A1220000000</v>
          </cell>
          <cell r="B80" t="str">
            <v>F005</v>
          </cell>
          <cell r="C80" t="str">
            <v>L</v>
          </cell>
          <cell r="F80">
            <v>129268207.91</v>
          </cell>
          <cell r="G80">
            <v>98025504.379999995</v>
          </cell>
          <cell r="H80"/>
          <cell r="I80">
            <v>31242703.530000001</v>
          </cell>
        </row>
        <row r="81">
          <cell r="A81" t="str">
            <v>A1220000000</v>
          </cell>
          <cell r="B81" t="str">
            <v>F005</v>
          </cell>
          <cell r="C81" t="str">
            <v>N</v>
          </cell>
          <cell r="F81">
            <v>304605836.56</v>
          </cell>
          <cell r="G81">
            <v>256491914.40000001</v>
          </cell>
          <cell r="H81"/>
          <cell r="I81">
            <v>48113922.159999996</v>
          </cell>
        </row>
        <row r="82">
          <cell r="A82" t="str">
            <v>A1220000000</v>
          </cell>
          <cell r="B82" t="str">
            <v>F006</v>
          </cell>
          <cell r="C82" t="str">
            <v>L</v>
          </cell>
          <cell r="F82">
            <v>251886.05</v>
          </cell>
          <cell r="G82"/>
          <cell r="H82"/>
          <cell r="I82">
            <v>251886.05</v>
          </cell>
        </row>
        <row r="83">
          <cell r="A83" t="str">
            <v>A1220000000</v>
          </cell>
          <cell r="B83" t="str">
            <v>F006</v>
          </cell>
          <cell r="C83" t="str">
            <v>N</v>
          </cell>
          <cell r="F83">
            <v>387905.8</v>
          </cell>
          <cell r="G83"/>
          <cell r="H83"/>
          <cell r="I83">
            <v>387905.8</v>
          </cell>
        </row>
        <row r="84">
          <cell r="A84" t="str">
            <v>A1220000000</v>
          </cell>
          <cell r="B84" t="str">
            <v>F00A</v>
          </cell>
          <cell r="C84" t="str">
            <v>CUSTOM2_OTH</v>
          </cell>
          <cell r="F84">
            <v>0.05</v>
          </cell>
          <cell r="G84">
            <v>0.05</v>
          </cell>
          <cell r="H84"/>
          <cell r="I84"/>
        </row>
        <row r="85">
          <cell r="A85" t="str">
            <v>A1220000000</v>
          </cell>
          <cell r="B85" t="str">
            <v>F00A</v>
          </cell>
          <cell r="C85" t="str">
            <v>L</v>
          </cell>
          <cell r="F85">
            <v>-8608550.7400000002</v>
          </cell>
          <cell r="G85">
            <v>-8608550.7400000002</v>
          </cell>
          <cell r="H85"/>
          <cell r="I85"/>
        </row>
        <row r="86">
          <cell r="A86" t="str">
            <v>A1220000000</v>
          </cell>
          <cell r="B86" t="str">
            <v>F00A</v>
          </cell>
          <cell r="C86" t="str">
            <v>N</v>
          </cell>
          <cell r="F86">
            <v>8608550.6899999995</v>
          </cell>
          <cell r="G86">
            <v>8608550.6899999995</v>
          </cell>
          <cell r="H86"/>
          <cell r="I86"/>
        </row>
        <row r="87">
          <cell r="A87" t="str">
            <v>A1220000000</v>
          </cell>
          <cell r="B87" t="str">
            <v>F020</v>
          </cell>
          <cell r="C87" t="str">
            <v>L</v>
          </cell>
          <cell r="F87">
            <v>-46666.37</v>
          </cell>
          <cell r="G87">
            <v>-46666.37</v>
          </cell>
          <cell r="H87"/>
          <cell r="I87"/>
        </row>
        <row r="88">
          <cell r="A88" t="str">
            <v>A1220000000</v>
          </cell>
          <cell r="B88" t="str">
            <v>F020</v>
          </cell>
          <cell r="C88" t="str">
            <v>N</v>
          </cell>
          <cell r="F88">
            <v>-4082633.63</v>
          </cell>
          <cell r="G88">
            <v>-4082633.63</v>
          </cell>
          <cell r="H88"/>
          <cell r="I88"/>
        </row>
        <row r="89">
          <cell r="A89" t="str">
            <v>A1220000000</v>
          </cell>
          <cell r="B89" t="str">
            <v>F185</v>
          </cell>
          <cell r="C89" t="str">
            <v>L</v>
          </cell>
          <cell r="F89">
            <v>-9652570.2200000007</v>
          </cell>
          <cell r="G89">
            <v>-9901767.0800000001</v>
          </cell>
          <cell r="H89"/>
          <cell r="I89">
            <v>249196.86</v>
          </cell>
        </row>
        <row r="90">
          <cell r="A90" t="str">
            <v>A1220000000</v>
          </cell>
          <cell r="B90" t="str">
            <v>F185</v>
          </cell>
          <cell r="C90" t="str">
            <v>N</v>
          </cell>
          <cell r="F90">
            <v>383764.43</v>
          </cell>
          <cell r="G90"/>
          <cell r="H90"/>
          <cell r="I90">
            <v>383764.43</v>
          </cell>
        </row>
        <row r="91">
          <cell r="A91" t="str">
            <v>A1220000000</v>
          </cell>
          <cell r="B91" t="str">
            <v>F190</v>
          </cell>
          <cell r="C91" t="str">
            <v>L</v>
          </cell>
          <cell r="F91">
            <v>-498393.73</v>
          </cell>
          <cell r="G91"/>
          <cell r="H91"/>
          <cell r="I91">
            <v>-498393.73</v>
          </cell>
        </row>
        <row r="92">
          <cell r="A92" t="str">
            <v>A1220000000</v>
          </cell>
          <cell r="B92" t="str">
            <v>F190</v>
          </cell>
          <cell r="C92" t="str">
            <v>N</v>
          </cell>
          <cell r="F92">
            <v>-767528.88</v>
          </cell>
          <cell r="G92"/>
          <cell r="H92"/>
          <cell r="I92">
            <v>-767528.88</v>
          </cell>
        </row>
        <row r="93">
          <cell r="A93" t="str">
            <v>A1220000000</v>
          </cell>
          <cell r="B93" t="str">
            <v>F295</v>
          </cell>
          <cell r="C93" t="str">
            <v>L</v>
          </cell>
          <cell r="F93">
            <v>-163198662.00999999</v>
          </cell>
          <cell r="G93">
            <v>-138987965</v>
          </cell>
          <cell r="H93"/>
          <cell r="I93">
            <v>-24210697.010000002</v>
          </cell>
        </row>
        <row r="94">
          <cell r="A94" t="str">
            <v>A1220000000</v>
          </cell>
          <cell r="B94" t="str">
            <v>F295</v>
          </cell>
          <cell r="C94" t="str">
            <v>N</v>
          </cell>
          <cell r="F94">
            <v>-358299197.5</v>
          </cell>
          <cell r="G94">
            <v>-321014601.11000001</v>
          </cell>
          <cell r="H94"/>
          <cell r="I94">
            <v>-37284596.390000001</v>
          </cell>
        </row>
        <row r="95">
          <cell r="A95" t="str">
            <v>A1220000000</v>
          </cell>
          <cell r="B95" t="str">
            <v>F930</v>
          </cell>
          <cell r="C95" t="str">
            <v>L</v>
          </cell>
          <cell r="F95">
            <v>1017162.42</v>
          </cell>
          <cell r="G95"/>
          <cell r="H95"/>
          <cell r="I95">
            <v>1017162.42</v>
          </cell>
        </row>
        <row r="96">
          <cell r="A96" t="str">
            <v>A1220000000</v>
          </cell>
          <cell r="B96" t="str">
            <v>F930</v>
          </cell>
          <cell r="C96" t="str">
            <v>N</v>
          </cell>
          <cell r="F96">
            <v>1566435.28</v>
          </cell>
          <cell r="G96"/>
          <cell r="H96"/>
          <cell r="I96">
            <v>1566435.28</v>
          </cell>
        </row>
        <row r="97">
          <cell r="A97" t="str">
            <v>A1250000070</v>
          </cell>
          <cell r="B97" t="str">
            <v>F000</v>
          </cell>
          <cell r="C97" t="str">
            <v>L</v>
          </cell>
          <cell r="F97">
            <v>59531184.880000003</v>
          </cell>
          <cell r="G97">
            <v>36454526.450000003</v>
          </cell>
          <cell r="H97"/>
          <cell r="I97">
            <v>23076658.43</v>
          </cell>
        </row>
        <row r="98">
          <cell r="A98" t="str">
            <v>A1250000070</v>
          </cell>
          <cell r="B98" t="str">
            <v>F000</v>
          </cell>
          <cell r="C98" t="str">
            <v>N</v>
          </cell>
          <cell r="F98">
            <v>107915883.69</v>
          </cell>
          <cell r="G98">
            <v>107915883.69</v>
          </cell>
          <cell r="H98"/>
          <cell r="I98"/>
        </row>
        <row r="99">
          <cell r="A99" t="str">
            <v>A1250000070</v>
          </cell>
          <cell r="B99" t="str">
            <v>F00A</v>
          </cell>
          <cell r="C99" t="str">
            <v>L</v>
          </cell>
          <cell r="F99">
            <v>56750.27</v>
          </cell>
          <cell r="G99">
            <v>56750.27</v>
          </cell>
          <cell r="H99"/>
          <cell r="I99"/>
        </row>
        <row r="100">
          <cell r="A100" t="str">
            <v>A1250000070</v>
          </cell>
          <cell r="B100" t="str">
            <v>F00A</v>
          </cell>
          <cell r="C100" t="str">
            <v>N</v>
          </cell>
          <cell r="F100">
            <v>-56750.27</v>
          </cell>
          <cell r="G100">
            <v>-56750.27</v>
          </cell>
          <cell r="H100"/>
          <cell r="I100"/>
        </row>
        <row r="101">
          <cell r="A101" t="str">
            <v>A1250000070</v>
          </cell>
          <cell r="B101" t="str">
            <v>F020</v>
          </cell>
          <cell r="C101" t="str">
            <v>L</v>
          </cell>
          <cell r="F101">
            <v>46666.37</v>
          </cell>
          <cell r="G101">
            <v>46666.37</v>
          </cell>
          <cell r="H101"/>
          <cell r="I101"/>
        </row>
        <row r="102">
          <cell r="A102" t="str">
            <v>A1250000070</v>
          </cell>
          <cell r="B102" t="str">
            <v>F020</v>
          </cell>
          <cell r="C102" t="str">
            <v>N</v>
          </cell>
          <cell r="F102">
            <v>4082633.63</v>
          </cell>
          <cell r="G102">
            <v>4082633.63</v>
          </cell>
          <cell r="H102"/>
          <cell r="I102"/>
        </row>
        <row r="103">
          <cell r="A103" t="str">
            <v>A1250000070</v>
          </cell>
          <cell r="B103" t="str">
            <v>F185</v>
          </cell>
          <cell r="C103" t="str">
            <v>L</v>
          </cell>
          <cell r="F103">
            <v>-644419.48</v>
          </cell>
          <cell r="G103">
            <v>-644419.48</v>
          </cell>
          <cell r="H103"/>
          <cell r="I103"/>
        </row>
        <row r="104">
          <cell r="A104" t="str">
            <v>A1250000070</v>
          </cell>
          <cell r="B104" t="str">
            <v>F185</v>
          </cell>
          <cell r="C104" t="str">
            <v>N</v>
          </cell>
          <cell r="F104">
            <v>-2501594.2599999998</v>
          </cell>
          <cell r="G104">
            <v>-2501594.2599999998</v>
          </cell>
          <cell r="H104"/>
          <cell r="I104"/>
        </row>
        <row r="105">
          <cell r="A105" t="str">
            <v>A1250000070</v>
          </cell>
          <cell r="B105" t="str">
            <v>F930</v>
          </cell>
          <cell r="C105" t="str">
            <v>L</v>
          </cell>
          <cell r="F105">
            <v>429333.18</v>
          </cell>
          <cell r="G105"/>
          <cell r="H105"/>
          <cell r="I105">
            <v>429333.18</v>
          </cell>
        </row>
        <row r="106">
          <cell r="A106" t="str">
            <v>A1250000080</v>
          </cell>
          <cell r="B106" t="str">
            <v>F000</v>
          </cell>
          <cell r="C106" t="str">
            <v>L</v>
          </cell>
          <cell r="F106">
            <v>-28313545.920000002</v>
          </cell>
          <cell r="G106">
            <v>-26005880.079999998</v>
          </cell>
          <cell r="H106"/>
          <cell r="I106">
            <v>-2307665.84</v>
          </cell>
        </row>
        <row r="107">
          <cell r="A107" t="str">
            <v>A1250000080</v>
          </cell>
          <cell r="B107" t="str">
            <v>F000</v>
          </cell>
          <cell r="C107" t="str">
            <v>N</v>
          </cell>
          <cell r="F107">
            <v>-62839478.369999997</v>
          </cell>
          <cell r="G107">
            <v>-62839478.369999997</v>
          </cell>
          <cell r="H107"/>
          <cell r="I107"/>
        </row>
        <row r="108">
          <cell r="A108" t="str">
            <v>A1250000080</v>
          </cell>
          <cell r="B108" t="str">
            <v>F00A</v>
          </cell>
          <cell r="C108" t="str">
            <v>L</v>
          </cell>
          <cell r="F108">
            <v>3536888.93</v>
          </cell>
          <cell r="G108">
            <v>3536888.93</v>
          </cell>
          <cell r="H108"/>
          <cell r="I108"/>
        </row>
        <row r="109">
          <cell r="A109" t="str">
            <v>A1250000080</v>
          </cell>
          <cell r="B109" t="str">
            <v>F00A</v>
          </cell>
          <cell r="C109" t="str">
            <v>N</v>
          </cell>
          <cell r="F109">
            <v>-3536888.93</v>
          </cell>
          <cell r="G109">
            <v>-3536888.93</v>
          </cell>
          <cell r="H109"/>
          <cell r="I109"/>
        </row>
        <row r="110">
          <cell r="A110" t="str">
            <v>A1250000080</v>
          </cell>
          <cell r="B110" t="str">
            <v>F185</v>
          </cell>
          <cell r="C110" t="str">
            <v>L</v>
          </cell>
          <cell r="F110">
            <v>296078.88</v>
          </cell>
          <cell r="G110">
            <v>296078.88</v>
          </cell>
          <cell r="H110"/>
          <cell r="I110"/>
        </row>
        <row r="111">
          <cell r="A111" t="str">
            <v>A1250000080</v>
          </cell>
          <cell r="B111" t="str">
            <v>F185</v>
          </cell>
          <cell r="C111" t="str">
            <v>N</v>
          </cell>
          <cell r="F111">
            <v>1472550.12</v>
          </cell>
          <cell r="G111">
            <v>1472550.12</v>
          </cell>
          <cell r="H111"/>
          <cell r="I111"/>
        </row>
        <row r="112">
          <cell r="A112" t="str">
            <v>A1250000080</v>
          </cell>
          <cell r="B112" t="str">
            <v>F295</v>
          </cell>
          <cell r="C112" t="str">
            <v>L</v>
          </cell>
          <cell r="F112">
            <v>-9834740.4399999995</v>
          </cell>
          <cell r="G112">
            <v>-5411675.3499999996</v>
          </cell>
          <cell r="H112"/>
          <cell r="I112">
            <v>-4423065.09</v>
          </cell>
        </row>
        <row r="113">
          <cell r="A113" t="str">
            <v>A1250000080</v>
          </cell>
          <cell r="B113" t="str">
            <v>F295</v>
          </cell>
          <cell r="C113" t="str">
            <v>N</v>
          </cell>
          <cell r="F113">
            <v>-409437.65</v>
          </cell>
          <cell r="G113">
            <v>-409437.65</v>
          </cell>
          <cell r="H113"/>
          <cell r="I113"/>
        </row>
        <row r="114">
          <cell r="A114" t="str">
            <v>A1250000080</v>
          </cell>
          <cell r="B114" t="str">
            <v>F930</v>
          </cell>
          <cell r="C114" t="str">
            <v>L</v>
          </cell>
          <cell r="F114">
            <v>-321066.55</v>
          </cell>
          <cell r="G114"/>
          <cell r="H114"/>
          <cell r="I114">
            <v>-321066.55</v>
          </cell>
        </row>
        <row r="115">
          <cell r="A115" t="str">
            <v>A1250000000</v>
          </cell>
          <cell r="B115" t="str">
            <v>F000</v>
          </cell>
          <cell r="C115" t="str">
            <v>L</v>
          </cell>
          <cell r="F115">
            <v>31217638.960000001</v>
          </cell>
          <cell r="G115">
            <v>10448646.369999999</v>
          </cell>
          <cell r="H115"/>
          <cell r="I115">
            <v>20768992.59</v>
          </cell>
        </row>
        <row r="116">
          <cell r="A116" t="str">
            <v>A1250000000</v>
          </cell>
          <cell r="B116" t="str">
            <v>F000</v>
          </cell>
          <cell r="C116" t="str">
            <v>N</v>
          </cell>
          <cell r="F116">
            <v>45076405.32</v>
          </cell>
          <cell r="G116">
            <v>45076405.32</v>
          </cell>
          <cell r="H116"/>
          <cell r="I116"/>
        </row>
        <row r="117">
          <cell r="A117" t="str">
            <v>A1250000000</v>
          </cell>
          <cell r="B117" t="str">
            <v>F00A</v>
          </cell>
          <cell r="C117" t="str">
            <v>L</v>
          </cell>
          <cell r="F117">
            <v>3593639.2</v>
          </cell>
          <cell r="G117">
            <v>3593639.2</v>
          </cell>
          <cell r="H117"/>
          <cell r="I117"/>
        </row>
        <row r="118">
          <cell r="A118" t="str">
            <v>A1250000000</v>
          </cell>
          <cell r="B118" t="str">
            <v>F00A</v>
          </cell>
          <cell r="C118" t="str">
            <v>N</v>
          </cell>
          <cell r="F118">
            <v>-3593639.2</v>
          </cell>
          <cell r="G118">
            <v>-3593639.2</v>
          </cell>
          <cell r="H118"/>
          <cell r="I118"/>
        </row>
        <row r="119">
          <cell r="A119" t="str">
            <v>A1250000000</v>
          </cell>
          <cell r="B119" t="str">
            <v>F020</v>
          </cell>
          <cell r="C119" t="str">
            <v>L</v>
          </cell>
          <cell r="F119">
            <v>46666.37</v>
          </cell>
          <cell r="G119">
            <v>46666.37</v>
          </cell>
          <cell r="H119"/>
          <cell r="I119"/>
        </row>
        <row r="120">
          <cell r="A120" t="str">
            <v>A1250000000</v>
          </cell>
          <cell r="B120" t="str">
            <v>F020</v>
          </cell>
          <cell r="C120" t="str">
            <v>N</v>
          </cell>
          <cell r="F120">
            <v>4082633.63</v>
          </cell>
          <cell r="G120">
            <v>4082633.63</v>
          </cell>
          <cell r="H120"/>
          <cell r="I120"/>
        </row>
        <row r="121">
          <cell r="A121" t="str">
            <v>A1250000000</v>
          </cell>
          <cell r="B121" t="str">
            <v>F185</v>
          </cell>
          <cell r="C121" t="str">
            <v>L</v>
          </cell>
          <cell r="F121">
            <v>-348340.6</v>
          </cell>
          <cell r="G121">
            <v>-348340.6</v>
          </cell>
          <cell r="H121"/>
          <cell r="I121"/>
        </row>
        <row r="122">
          <cell r="A122" t="str">
            <v>A1250000000</v>
          </cell>
          <cell r="B122" t="str">
            <v>F185</v>
          </cell>
          <cell r="C122" t="str">
            <v>N</v>
          </cell>
          <cell r="F122">
            <v>-1029044.14</v>
          </cell>
          <cell r="G122">
            <v>-1029044.14</v>
          </cell>
          <cell r="H122"/>
          <cell r="I122"/>
        </row>
        <row r="123">
          <cell r="A123" t="str">
            <v>A1250000000</v>
          </cell>
          <cell r="B123" t="str">
            <v>F295</v>
          </cell>
          <cell r="C123" t="str">
            <v>L</v>
          </cell>
          <cell r="F123">
            <v>-9834740.4399999995</v>
          </cell>
          <cell r="G123">
            <v>-5411675.3499999996</v>
          </cell>
          <cell r="H123"/>
          <cell r="I123">
            <v>-4423065.09</v>
          </cell>
        </row>
        <row r="124">
          <cell r="A124" t="str">
            <v>A1250000000</v>
          </cell>
          <cell r="B124" t="str">
            <v>F295</v>
          </cell>
          <cell r="C124" t="str">
            <v>N</v>
          </cell>
          <cell r="F124">
            <v>-409437.65</v>
          </cell>
          <cell r="G124">
            <v>-409437.65</v>
          </cell>
          <cell r="H124"/>
          <cell r="I124"/>
        </row>
        <row r="125">
          <cell r="A125" t="str">
            <v>A1250000000</v>
          </cell>
          <cell r="B125" t="str">
            <v>F930</v>
          </cell>
          <cell r="C125" t="str">
            <v>L</v>
          </cell>
          <cell r="F125">
            <v>108266.63</v>
          </cell>
          <cell r="G125"/>
          <cell r="H125"/>
          <cell r="I125">
            <v>108266.63</v>
          </cell>
        </row>
        <row r="126">
          <cell r="A126" t="str">
            <v>A1200000000</v>
          </cell>
          <cell r="B126" t="str">
            <v>FLOW_OTH</v>
          </cell>
          <cell r="C126" t="str">
            <v>L</v>
          </cell>
          <cell r="F126">
            <v>-0.01</v>
          </cell>
          <cell r="G126"/>
          <cell r="H126"/>
          <cell r="I126">
            <v>-0.01</v>
          </cell>
        </row>
        <row r="127">
          <cell r="A127" t="str">
            <v>A1200000000</v>
          </cell>
          <cell r="B127" t="str">
            <v>FLOW_OTH</v>
          </cell>
          <cell r="C127" t="str">
            <v>N</v>
          </cell>
          <cell r="F127">
            <v>-0.01</v>
          </cell>
          <cell r="G127"/>
          <cell r="H127"/>
          <cell r="I127">
            <v>-0.01</v>
          </cell>
        </row>
        <row r="128">
          <cell r="A128" t="str">
            <v>A1200000000</v>
          </cell>
          <cell r="B128" t="str">
            <v>F000</v>
          </cell>
          <cell r="C128" t="str">
            <v>CUSTOM2_OTH</v>
          </cell>
          <cell r="F128">
            <v>-0.05</v>
          </cell>
          <cell r="G128">
            <v>-0.05</v>
          </cell>
          <cell r="H128"/>
          <cell r="I128"/>
        </row>
        <row r="129">
          <cell r="A129" t="str">
            <v>A1200000000</v>
          </cell>
          <cell r="B129" t="str">
            <v>F000</v>
          </cell>
          <cell r="C129" t="str">
            <v>L</v>
          </cell>
          <cell r="F129">
            <v>516640606.95999998</v>
          </cell>
          <cell r="G129">
            <v>421488605.58999997</v>
          </cell>
          <cell r="H129"/>
          <cell r="I129">
            <v>95152001.370000005</v>
          </cell>
        </row>
        <row r="130">
          <cell r="A130" t="str">
            <v>A1200000000</v>
          </cell>
          <cell r="B130" t="str">
            <v>F000</v>
          </cell>
          <cell r="C130" t="str">
            <v>N</v>
          </cell>
          <cell r="F130">
            <v>1339853595</v>
          </cell>
          <cell r="G130">
            <v>1225303383.6199999</v>
          </cell>
          <cell r="H130"/>
          <cell r="I130">
            <v>114550211.38</v>
          </cell>
        </row>
        <row r="131">
          <cell r="A131" t="str">
            <v>A1200000000</v>
          </cell>
          <cell r="B131" t="str">
            <v>F005</v>
          </cell>
          <cell r="C131" t="str">
            <v>L</v>
          </cell>
          <cell r="F131">
            <v>129268207.91</v>
          </cell>
          <cell r="G131">
            <v>98025504.379999995</v>
          </cell>
          <cell r="H131"/>
          <cell r="I131">
            <v>31242703.530000001</v>
          </cell>
        </row>
        <row r="132">
          <cell r="A132" t="str">
            <v>A1200000000</v>
          </cell>
          <cell r="B132" t="str">
            <v>F005</v>
          </cell>
          <cell r="C132" t="str">
            <v>N</v>
          </cell>
          <cell r="F132">
            <v>304605836.56</v>
          </cell>
          <cell r="G132">
            <v>256491914.40000001</v>
          </cell>
          <cell r="H132"/>
          <cell r="I132">
            <v>48113922.159999996</v>
          </cell>
        </row>
        <row r="133">
          <cell r="A133" t="str">
            <v>A1200000000</v>
          </cell>
          <cell r="B133" t="str">
            <v>F006</v>
          </cell>
          <cell r="C133" t="str">
            <v>L</v>
          </cell>
          <cell r="F133">
            <v>251886.05</v>
          </cell>
          <cell r="G133"/>
          <cell r="H133"/>
          <cell r="I133">
            <v>251886.05</v>
          </cell>
        </row>
        <row r="134">
          <cell r="A134" t="str">
            <v>A1200000000</v>
          </cell>
          <cell r="B134" t="str">
            <v>F006</v>
          </cell>
          <cell r="C134" t="str">
            <v>N</v>
          </cell>
          <cell r="F134">
            <v>387905.8</v>
          </cell>
          <cell r="G134"/>
          <cell r="H134"/>
          <cell r="I134">
            <v>387905.8</v>
          </cell>
        </row>
        <row r="135">
          <cell r="A135" t="str">
            <v>A1200000000</v>
          </cell>
          <cell r="B135" t="str">
            <v>F00A</v>
          </cell>
          <cell r="C135" t="str">
            <v>CUSTOM2_OTH</v>
          </cell>
          <cell r="F135">
            <v>0.05</v>
          </cell>
          <cell r="G135">
            <v>0.05</v>
          </cell>
          <cell r="H135"/>
          <cell r="I135"/>
        </row>
        <row r="136">
          <cell r="A136" t="str">
            <v>A1200000000</v>
          </cell>
          <cell r="B136" t="str">
            <v>F00A</v>
          </cell>
          <cell r="C136" t="str">
            <v>L</v>
          </cell>
          <cell r="F136">
            <v>-5014911.54</v>
          </cell>
          <cell r="G136">
            <v>-5014911.54</v>
          </cell>
          <cell r="H136"/>
          <cell r="I136"/>
        </row>
        <row r="137">
          <cell r="A137" t="str">
            <v>A1200000000</v>
          </cell>
          <cell r="B137" t="str">
            <v>F00A</v>
          </cell>
          <cell r="C137" t="str">
            <v>N</v>
          </cell>
          <cell r="F137">
            <v>5014911.49</v>
          </cell>
          <cell r="G137">
            <v>5014911.49</v>
          </cell>
          <cell r="H137"/>
          <cell r="I137"/>
        </row>
        <row r="138">
          <cell r="A138" t="str">
            <v>A1200000000</v>
          </cell>
          <cell r="B138" t="str">
            <v>F185</v>
          </cell>
          <cell r="C138" t="str">
            <v>L</v>
          </cell>
          <cell r="F138">
            <v>-10000910.82</v>
          </cell>
          <cell r="G138">
            <v>-10250107.68</v>
          </cell>
          <cell r="H138"/>
          <cell r="I138">
            <v>249196.86</v>
          </cell>
        </row>
        <row r="139">
          <cell r="A139" t="str">
            <v>A1200000000</v>
          </cell>
          <cell r="B139" t="str">
            <v>F185</v>
          </cell>
          <cell r="C139" t="str">
            <v>N</v>
          </cell>
          <cell r="F139">
            <v>-645279.71</v>
          </cell>
          <cell r="G139">
            <v>-1029044.14</v>
          </cell>
          <cell r="H139"/>
          <cell r="I139">
            <v>383764.43</v>
          </cell>
        </row>
        <row r="140">
          <cell r="A140" t="str">
            <v>A1200000000</v>
          </cell>
          <cell r="B140" t="str">
            <v>F190</v>
          </cell>
          <cell r="C140" t="str">
            <v>L</v>
          </cell>
          <cell r="F140">
            <v>-498393.73</v>
          </cell>
          <cell r="G140"/>
          <cell r="H140"/>
          <cell r="I140">
            <v>-498393.73</v>
          </cell>
        </row>
        <row r="141">
          <cell r="A141" t="str">
            <v>A1200000000</v>
          </cell>
          <cell r="B141" t="str">
            <v>F190</v>
          </cell>
          <cell r="C141" t="str">
            <v>N</v>
          </cell>
          <cell r="F141">
            <v>-767528.88</v>
          </cell>
          <cell r="G141"/>
          <cell r="H141"/>
          <cell r="I141">
            <v>-767528.88</v>
          </cell>
        </row>
        <row r="142">
          <cell r="A142" t="str">
            <v>A1200000000</v>
          </cell>
          <cell r="B142" t="str">
            <v>F295</v>
          </cell>
          <cell r="C142" t="str">
            <v>L</v>
          </cell>
          <cell r="F142">
            <v>-173033402.44999999</v>
          </cell>
          <cell r="G142">
            <v>-144399640.34999999</v>
          </cell>
          <cell r="H142"/>
          <cell r="I142">
            <v>-28633762.100000001</v>
          </cell>
        </row>
        <row r="143">
          <cell r="A143" t="str">
            <v>A1200000000</v>
          </cell>
          <cell r="B143" t="str">
            <v>F295</v>
          </cell>
          <cell r="C143" t="str">
            <v>N</v>
          </cell>
          <cell r="F143">
            <v>-358708635.14999998</v>
          </cell>
          <cell r="G143">
            <v>-321424038.75999999</v>
          </cell>
          <cell r="H143"/>
          <cell r="I143">
            <v>-37284596.390000001</v>
          </cell>
        </row>
        <row r="144">
          <cell r="A144" t="str">
            <v>A1200000000</v>
          </cell>
          <cell r="B144" t="str">
            <v>F930</v>
          </cell>
          <cell r="C144" t="str">
            <v>L</v>
          </cell>
          <cell r="F144">
            <v>1125429.05</v>
          </cell>
          <cell r="G144"/>
          <cell r="H144"/>
          <cell r="I144">
            <v>1125429.05</v>
          </cell>
        </row>
        <row r="145">
          <cell r="A145" t="str">
            <v>A1200000000</v>
          </cell>
          <cell r="B145" t="str">
            <v>F930</v>
          </cell>
          <cell r="C145" t="str">
            <v>N</v>
          </cell>
          <cell r="F145">
            <v>1566435.28</v>
          </cell>
          <cell r="G145"/>
          <cell r="H145"/>
          <cell r="I145">
            <v>1566435.28</v>
          </cell>
        </row>
        <row r="146">
          <cell r="A146" t="str">
            <v>A1000000000</v>
          </cell>
          <cell r="B146" t="str">
            <v>FLOW_OTH</v>
          </cell>
          <cell r="C146" t="str">
            <v>L</v>
          </cell>
          <cell r="F146">
            <v>-0.01</v>
          </cell>
          <cell r="G146"/>
          <cell r="H146"/>
          <cell r="I146">
            <v>-0.01</v>
          </cell>
        </row>
        <row r="147">
          <cell r="A147" t="str">
            <v>A1000000000</v>
          </cell>
          <cell r="B147" t="str">
            <v>FLOW_OTH</v>
          </cell>
          <cell r="C147" t="str">
            <v>N</v>
          </cell>
          <cell r="F147">
            <v>-0.01</v>
          </cell>
          <cell r="G147"/>
          <cell r="H147"/>
          <cell r="I147">
            <v>-0.01</v>
          </cell>
        </row>
        <row r="148">
          <cell r="A148" t="str">
            <v>A1000000000</v>
          </cell>
          <cell r="B148" t="str">
            <v>F000</v>
          </cell>
          <cell r="C148" t="str">
            <v>CUSTOM2_OTH</v>
          </cell>
          <cell r="F148">
            <v>-0.05</v>
          </cell>
          <cell r="G148">
            <v>-0.05</v>
          </cell>
          <cell r="H148"/>
          <cell r="I148"/>
        </row>
        <row r="149">
          <cell r="A149" t="str">
            <v>A1000000000</v>
          </cell>
          <cell r="B149" t="str">
            <v>F000</v>
          </cell>
          <cell r="C149" t="str">
            <v>L</v>
          </cell>
          <cell r="F149">
            <v>516640606.95999998</v>
          </cell>
          <cell r="G149">
            <v>421488605.58999997</v>
          </cell>
          <cell r="H149"/>
          <cell r="I149">
            <v>95152001.370000005</v>
          </cell>
        </row>
        <row r="150">
          <cell r="A150" t="str">
            <v>A1000000000</v>
          </cell>
          <cell r="B150" t="str">
            <v>F000</v>
          </cell>
          <cell r="C150" t="str">
            <v>N</v>
          </cell>
          <cell r="F150">
            <v>1339853595</v>
          </cell>
          <cell r="G150">
            <v>1225303383.6199999</v>
          </cell>
          <cell r="H150"/>
          <cell r="I150">
            <v>114550211.38</v>
          </cell>
        </row>
        <row r="151">
          <cell r="A151" t="str">
            <v>A1000000000</v>
          </cell>
          <cell r="B151" t="str">
            <v>F005</v>
          </cell>
          <cell r="C151" t="str">
            <v>L</v>
          </cell>
          <cell r="F151">
            <v>129268207.91</v>
          </cell>
          <cell r="G151">
            <v>98025504.379999995</v>
          </cell>
          <cell r="H151"/>
          <cell r="I151">
            <v>31242703.530000001</v>
          </cell>
        </row>
        <row r="152">
          <cell r="A152" t="str">
            <v>A1000000000</v>
          </cell>
          <cell r="B152" t="str">
            <v>F005</v>
          </cell>
          <cell r="C152" t="str">
            <v>N</v>
          </cell>
          <cell r="F152">
            <v>304605836.56</v>
          </cell>
          <cell r="G152">
            <v>256491914.40000001</v>
          </cell>
          <cell r="H152"/>
          <cell r="I152">
            <v>48113922.159999996</v>
          </cell>
        </row>
        <row r="153">
          <cell r="A153" t="str">
            <v>A1000000000</v>
          </cell>
          <cell r="B153" t="str">
            <v>F006</v>
          </cell>
          <cell r="C153" t="str">
            <v>L</v>
          </cell>
          <cell r="F153">
            <v>251886.05</v>
          </cell>
          <cell r="G153"/>
          <cell r="H153"/>
          <cell r="I153">
            <v>251886.05</v>
          </cell>
        </row>
        <row r="154">
          <cell r="A154" t="str">
            <v>A1000000000</v>
          </cell>
          <cell r="B154" t="str">
            <v>F006</v>
          </cell>
          <cell r="C154" t="str">
            <v>N</v>
          </cell>
          <cell r="F154">
            <v>387905.8</v>
          </cell>
          <cell r="G154"/>
          <cell r="H154"/>
          <cell r="I154">
            <v>387905.8</v>
          </cell>
        </row>
        <row r="155">
          <cell r="A155" t="str">
            <v>A1000000000</v>
          </cell>
          <cell r="B155" t="str">
            <v>F00A</v>
          </cell>
          <cell r="C155" t="str">
            <v>CUSTOM2_OTH</v>
          </cell>
          <cell r="F155">
            <v>0.05</v>
          </cell>
          <cell r="G155">
            <v>0.05</v>
          </cell>
          <cell r="H155"/>
          <cell r="I155"/>
        </row>
        <row r="156">
          <cell r="A156" t="str">
            <v>A1000000000</v>
          </cell>
          <cell r="B156" t="str">
            <v>F00A</v>
          </cell>
          <cell r="C156" t="str">
            <v>L</v>
          </cell>
          <cell r="F156">
            <v>-5014911.54</v>
          </cell>
          <cell r="G156">
            <v>-5014911.54</v>
          </cell>
          <cell r="H156"/>
          <cell r="I156"/>
        </row>
        <row r="157">
          <cell r="A157" t="str">
            <v>A1000000000</v>
          </cell>
          <cell r="B157" t="str">
            <v>F00A</v>
          </cell>
          <cell r="C157" t="str">
            <v>N</v>
          </cell>
          <cell r="F157">
            <v>5014911.49</v>
          </cell>
          <cell r="G157">
            <v>5014911.49</v>
          </cell>
          <cell r="H157"/>
          <cell r="I157"/>
        </row>
        <row r="158">
          <cell r="A158" t="str">
            <v>A1000000000</v>
          </cell>
          <cell r="B158" t="str">
            <v>F185</v>
          </cell>
          <cell r="C158" t="str">
            <v>L</v>
          </cell>
          <cell r="F158">
            <v>-10000910.82</v>
          </cell>
          <cell r="G158">
            <v>-10250107.68</v>
          </cell>
          <cell r="H158"/>
          <cell r="I158">
            <v>249196.86</v>
          </cell>
        </row>
        <row r="159">
          <cell r="A159" t="str">
            <v>A1000000000</v>
          </cell>
          <cell r="B159" t="str">
            <v>F185</v>
          </cell>
          <cell r="C159" t="str">
            <v>N</v>
          </cell>
          <cell r="F159">
            <v>-645279.71</v>
          </cell>
          <cell r="G159">
            <v>-1029044.14</v>
          </cell>
          <cell r="H159"/>
          <cell r="I159">
            <v>383764.43</v>
          </cell>
        </row>
        <row r="160">
          <cell r="A160" t="str">
            <v>A1000000000</v>
          </cell>
          <cell r="B160" t="str">
            <v>F190</v>
          </cell>
          <cell r="C160" t="str">
            <v>L</v>
          </cell>
          <cell r="F160">
            <v>-498393.73</v>
          </cell>
          <cell r="G160"/>
          <cell r="H160"/>
          <cell r="I160">
            <v>-498393.73</v>
          </cell>
        </row>
        <row r="161">
          <cell r="A161" t="str">
            <v>A1000000000</v>
          </cell>
          <cell r="B161" t="str">
            <v>F190</v>
          </cell>
          <cell r="C161" t="str">
            <v>N</v>
          </cell>
          <cell r="F161">
            <v>-767528.88</v>
          </cell>
          <cell r="G161"/>
          <cell r="H161"/>
          <cell r="I161">
            <v>-767528.88</v>
          </cell>
        </row>
        <row r="162">
          <cell r="A162" t="str">
            <v>A1000000000</v>
          </cell>
          <cell r="B162" t="str">
            <v>F295</v>
          </cell>
          <cell r="C162" t="str">
            <v>L</v>
          </cell>
          <cell r="F162">
            <v>-173033402.44999999</v>
          </cell>
          <cell r="G162">
            <v>-144399640.34999999</v>
          </cell>
          <cell r="H162"/>
          <cell r="I162">
            <v>-28633762.100000001</v>
          </cell>
        </row>
        <row r="163">
          <cell r="A163" t="str">
            <v>A1000000000</v>
          </cell>
          <cell r="B163" t="str">
            <v>F295</v>
          </cell>
          <cell r="C163" t="str">
            <v>N</v>
          </cell>
          <cell r="F163">
            <v>-358708635.14999998</v>
          </cell>
          <cell r="G163">
            <v>-321424038.75999999</v>
          </cell>
          <cell r="H163"/>
          <cell r="I163">
            <v>-37284596.390000001</v>
          </cell>
        </row>
        <row r="164">
          <cell r="A164" t="str">
            <v>A1000000000</v>
          </cell>
          <cell r="B164" t="str">
            <v>F930</v>
          </cell>
          <cell r="C164" t="str">
            <v>L</v>
          </cell>
          <cell r="F164">
            <v>1125429.05</v>
          </cell>
          <cell r="G164"/>
          <cell r="H164"/>
          <cell r="I164">
            <v>1125429.05</v>
          </cell>
        </row>
        <row r="165">
          <cell r="A165" t="str">
            <v>A1000000000</v>
          </cell>
          <cell r="B165" t="str">
            <v>F930</v>
          </cell>
          <cell r="C165" t="str">
            <v>N</v>
          </cell>
          <cell r="F165">
            <v>1566435.28</v>
          </cell>
          <cell r="G165"/>
          <cell r="H165"/>
          <cell r="I165">
            <v>1566435.28</v>
          </cell>
        </row>
        <row r="166">
          <cell r="A166" t="str">
            <v>A2110000010</v>
          </cell>
          <cell r="B166" t="str">
            <v>F000</v>
          </cell>
          <cell r="C166" t="str">
            <v>L</v>
          </cell>
          <cell r="F166">
            <v>109841098.51000001</v>
          </cell>
          <cell r="G166">
            <v>109124868.78</v>
          </cell>
          <cell r="H166"/>
          <cell r="I166">
            <v>716229.73</v>
          </cell>
        </row>
        <row r="167">
          <cell r="A167" t="str">
            <v>A2110000010</v>
          </cell>
          <cell r="B167" t="str">
            <v>F000</v>
          </cell>
          <cell r="C167" t="str">
            <v>N</v>
          </cell>
          <cell r="F167">
            <v>1102997.44</v>
          </cell>
          <cell r="G167"/>
          <cell r="H167"/>
          <cell r="I167">
            <v>1102997.44</v>
          </cell>
        </row>
        <row r="168">
          <cell r="A168" t="str">
            <v>A2110000010</v>
          </cell>
          <cell r="B168" t="str">
            <v>F020</v>
          </cell>
          <cell r="C168" t="str">
            <v>L</v>
          </cell>
          <cell r="F168">
            <v>7328313.5099999998</v>
          </cell>
          <cell r="G168">
            <v>7328313.5099999998</v>
          </cell>
          <cell r="H168"/>
          <cell r="I168"/>
        </row>
        <row r="169">
          <cell r="A169" t="str">
            <v>A2110000010</v>
          </cell>
          <cell r="B169" t="str">
            <v>F185</v>
          </cell>
          <cell r="C169" t="str">
            <v>L</v>
          </cell>
          <cell r="F169">
            <v>-16531183.42</v>
          </cell>
          <cell r="G169">
            <v>-16531183.42</v>
          </cell>
          <cell r="H169"/>
          <cell r="I169"/>
        </row>
        <row r="170">
          <cell r="A170" t="str">
            <v>A2110000010</v>
          </cell>
          <cell r="B170" t="str">
            <v>F195</v>
          </cell>
          <cell r="C170" t="str">
            <v>L</v>
          </cell>
          <cell r="F170">
            <v>-70349921.939999998</v>
          </cell>
          <cell r="G170">
            <v>-70349921.939999998</v>
          </cell>
          <cell r="H170"/>
          <cell r="I170"/>
        </row>
        <row r="171">
          <cell r="A171" t="str">
            <v>A2110000010</v>
          </cell>
          <cell r="B171" t="str">
            <v>F930</v>
          </cell>
          <cell r="C171" t="str">
            <v>L</v>
          </cell>
          <cell r="F171">
            <v>13325.21</v>
          </cell>
          <cell r="G171"/>
          <cell r="H171"/>
          <cell r="I171">
            <v>13325.21</v>
          </cell>
        </row>
        <row r="172">
          <cell r="A172" t="str">
            <v>A2110000010</v>
          </cell>
          <cell r="B172" t="str">
            <v>F930</v>
          </cell>
          <cell r="C172" t="str">
            <v>N</v>
          </cell>
          <cell r="F172">
            <v>20520.89</v>
          </cell>
          <cell r="G172"/>
          <cell r="H172"/>
          <cell r="I172">
            <v>20520.89</v>
          </cell>
        </row>
        <row r="173">
          <cell r="A173" t="str">
            <v>A2110000020</v>
          </cell>
          <cell r="B173" t="str">
            <v>F000</v>
          </cell>
          <cell r="C173" t="str">
            <v>L</v>
          </cell>
          <cell r="F173">
            <v>-71737626.939999998</v>
          </cell>
          <cell r="G173">
            <v>-71689633.090000004</v>
          </cell>
          <cell r="H173"/>
          <cell r="I173">
            <v>-47993.85</v>
          </cell>
        </row>
        <row r="174">
          <cell r="A174" t="str">
            <v>A2110000020</v>
          </cell>
          <cell r="B174" t="str">
            <v>F000</v>
          </cell>
          <cell r="C174" t="str">
            <v>N</v>
          </cell>
          <cell r="F174">
            <v>-73910.78</v>
          </cell>
          <cell r="G174"/>
          <cell r="H174"/>
          <cell r="I174">
            <v>-73910.78</v>
          </cell>
        </row>
        <row r="175">
          <cell r="A175" t="str">
            <v>A2110000020</v>
          </cell>
          <cell r="B175" t="str">
            <v>F185</v>
          </cell>
          <cell r="C175" t="str">
            <v>L</v>
          </cell>
          <cell r="F175">
            <v>15897864.289999999</v>
          </cell>
          <cell r="G175">
            <v>15897864.289999999</v>
          </cell>
          <cell r="H175"/>
          <cell r="I175"/>
        </row>
        <row r="176">
          <cell r="A176" t="str">
            <v>A2110000020</v>
          </cell>
          <cell r="B176" t="str">
            <v>F195</v>
          </cell>
          <cell r="C176" t="str">
            <v>L</v>
          </cell>
          <cell r="F176">
            <v>49484086.990000002</v>
          </cell>
          <cell r="G176">
            <v>49484086.990000002</v>
          </cell>
          <cell r="H176"/>
          <cell r="I176"/>
        </row>
        <row r="177">
          <cell r="A177" t="str">
            <v>A2110000020</v>
          </cell>
          <cell r="B177" t="str">
            <v>F295</v>
          </cell>
          <cell r="C177" t="str">
            <v>L</v>
          </cell>
          <cell r="F177">
            <v>-11834531.75</v>
          </cell>
          <cell r="G177">
            <v>-11491102.199999999</v>
          </cell>
          <cell r="H177"/>
          <cell r="I177">
            <v>-343429.55</v>
          </cell>
        </row>
        <row r="178">
          <cell r="A178" t="str">
            <v>A2110000020</v>
          </cell>
          <cell r="B178" t="str">
            <v>F295</v>
          </cell>
          <cell r="C178" t="str">
            <v>N</v>
          </cell>
          <cell r="F178">
            <v>-528883.26</v>
          </cell>
          <cell r="G178"/>
          <cell r="H178"/>
          <cell r="I178">
            <v>-528883.26</v>
          </cell>
        </row>
        <row r="179">
          <cell r="A179" t="str">
            <v>A2110000020</v>
          </cell>
          <cell r="B179" t="str">
            <v>F930</v>
          </cell>
          <cell r="C179" t="str">
            <v>L</v>
          </cell>
          <cell r="F179">
            <v>-10570.93</v>
          </cell>
          <cell r="G179"/>
          <cell r="H179"/>
          <cell r="I179">
            <v>-10570.93</v>
          </cell>
        </row>
        <row r="180">
          <cell r="A180" t="str">
            <v>A2110000020</v>
          </cell>
          <cell r="B180" t="str">
            <v>F930</v>
          </cell>
          <cell r="C180" t="str">
            <v>N</v>
          </cell>
          <cell r="F180">
            <v>-16279.28</v>
          </cell>
          <cell r="G180"/>
          <cell r="H180"/>
          <cell r="I180">
            <v>-16279.28</v>
          </cell>
        </row>
        <row r="181">
          <cell r="A181" t="str">
            <v>A2111000000</v>
          </cell>
          <cell r="B181" t="str">
            <v>F000</v>
          </cell>
          <cell r="C181" t="str">
            <v>L</v>
          </cell>
          <cell r="F181">
            <v>38103471.57</v>
          </cell>
          <cell r="G181">
            <v>37435235.689999998</v>
          </cell>
          <cell r="H181"/>
          <cell r="I181">
            <v>668235.88</v>
          </cell>
        </row>
        <row r="182">
          <cell r="A182" t="str">
            <v>A2111000000</v>
          </cell>
          <cell r="B182" t="str">
            <v>F000</v>
          </cell>
          <cell r="C182" t="str">
            <v>N</v>
          </cell>
          <cell r="F182">
            <v>1029086.66</v>
          </cell>
          <cell r="G182"/>
          <cell r="H182"/>
          <cell r="I182">
            <v>1029086.66</v>
          </cell>
        </row>
        <row r="183">
          <cell r="A183" t="str">
            <v>A2111000000</v>
          </cell>
          <cell r="B183" t="str">
            <v>F020</v>
          </cell>
          <cell r="C183" t="str">
            <v>L</v>
          </cell>
          <cell r="F183">
            <v>7328313.5099999998</v>
          </cell>
          <cell r="G183">
            <v>7328313.5099999998</v>
          </cell>
          <cell r="H183"/>
          <cell r="I183"/>
        </row>
        <row r="184">
          <cell r="A184" t="str">
            <v>A2111000000</v>
          </cell>
          <cell r="B184" t="str">
            <v>F185</v>
          </cell>
          <cell r="C184" t="str">
            <v>L</v>
          </cell>
          <cell r="F184">
            <v>-633319.13</v>
          </cell>
          <cell r="G184">
            <v>-633319.13</v>
          </cell>
          <cell r="H184"/>
          <cell r="I184"/>
        </row>
        <row r="185">
          <cell r="A185" t="str">
            <v>A2111000000</v>
          </cell>
          <cell r="B185" t="str">
            <v>F195</v>
          </cell>
          <cell r="C185" t="str">
            <v>L</v>
          </cell>
          <cell r="F185">
            <v>-20865834.949999999</v>
          </cell>
          <cell r="G185">
            <v>-20865834.949999999</v>
          </cell>
          <cell r="H185"/>
          <cell r="I185"/>
        </row>
        <row r="186">
          <cell r="A186" t="str">
            <v>A2111000000</v>
          </cell>
          <cell r="B186" t="str">
            <v>F295</v>
          </cell>
          <cell r="C186" t="str">
            <v>L</v>
          </cell>
          <cell r="F186">
            <v>-11834531.75</v>
          </cell>
          <cell r="G186">
            <v>-11491102.199999999</v>
          </cell>
          <cell r="H186"/>
          <cell r="I186">
            <v>-343429.55</v>
          </cell>
        </row>
        <row r="187">
          <cell r="A187" t="str">
            <v>A2111000000</v>
          </cell>
          <cell r="B187" t="str">
            <v>F295</v>
          </cell>
          <cell r="C187" t="str">
            <v>N</v>
          </cell>
          <cell r="F187">
            <v>-528883.26</v>
          </cell>
          <cell r="G187"/>
          <cell r="H187"/>
          <cell r="I187">
            <v>-528883.26</v>
          </cell>
        </row>
        <row r="188">
          <cell r="A188" t="str">
            <v>A2111000000</v>
          </cell>
          <cell r="B188" t="str">
            <v>F930</v>
          </cell>
          <cell r="C188" t="str">
            <v>L</v>
          </cell>
          <cell r="F188">
            <v>2754.28</v>
          </cell>
          <cell r="G188"/>
          <cell r="H188"/>
          <cell r="I188">
            <v>2754.28</v>
          </cell>
        </row>
        <row r="189">
          <cell r="A189" t="str">
            <v>A2111000000</v>
          </cell>
          <cell r="B189" t="str">
            <v>F930</v>
          </cell>
          <cell r="C189" t="str">
            <v>N</v>
          </cell>
          <cell r="F189">
            <v>4241.6099999999997</v>
          </cell>
          <cell r="G189"/>
          <cell r="H189"/>
          <cell r="I189">
            <v>4241.6099999999997</v>
          </cell>
        </row>
        <row r="190">
          <cell r="A190" t="str">
            <v>A2110000000</v>
          </cell>
          <cell r="B190" t="str">
            <v>F000</v>
          </cell>
          <cell r="C190" t="str">
            <v>L</v>
          </cell>
          <cell r="F190">
            <v>38103471.57</v>
          </cell>
          <cell r="G190">
            <v>37435235.689999998</v>
          </cell>
          <cell r="H190"/>
          <cell r="I190">
            <v>668235.88</v>
          </cell>
        </row>
        <row r="191">
          <cell r="A191" t="str">
            <v>A2110000000</v>
          </cell>
          <cell r="B191" t="str">
            <v>F000</v>
          </cell>
          <cell r="C191" t="str">
            <v>N</v>
          </cell>
          <cell r="F191">
            <v>1029086.66</v>
          </cell>
          <cell r="G191"/>
          <cell r="H191"/>
          <cell r="I191">
            <v>1029086.66</v>
          </cell>
        </row>
        <row r="192">
          <cell r="A192" t="str">
            <v>A2110000000</v>
          </cell>
          <cell r="B192" t="str">
            <v>F020</v>
          </cell>
          <cell r="C192" t="str">
            <v>L</v>
          </cell>
          <cell r="F192">
            <v>7328313.5099999998</v>
          </cell>
          <cell r="G192">
            <v>7328313.5099999998</v>
          </cell>
          <cell r="H192"/>
          <cell r="I192"/>
        </row>
        <row r="193">
          <cell r="A193" t="str">
            <v>A2110000000</v>
          </cell>
          <cell r="B193" t="str">
            <v>F185</v>
          </cell>
          <cell r="C193" t="str">
            <v>L</v>
          </cell>
          <cell r="F193">
            <v>-633319.13</v>
          </cell>
          <cell r="G193">
            <v>-633319.13</v>
          </cell>
          <cell r="H193"/>
          <cell r="I193"/>
        </row>
        <row r="194">
          <cell r="A194" t="str">
            <v>A2110000000</v>
          </cell>
          <cell r="B194" t="str">
            <v>F195</v>
          </cell>
          <cell r="C194" t="str">
            <v>L</v>
          </cell>
          <cell r="F194">
            <v>-20865834.949999999</v>
          </cell>
          <cell r="G194">
            <v>-20865834.949999999</v>
          </cell>
          <cell r="H194"/>
          <cell r="I194"/>
        </row>
        <row r="195">
          <cell r="A195" t="str">
            <v>A2110000000</v>
          </cell>
          <cell r="B195" t="str">
            <v>F295</v>
          </cell>
          <cell r="C195" t="str">
            <v>L</v>
          </cell>
          <cell r="F195">
            <v>-11834531.75</v>
          </cell>
          <cell r="G195">
            <v>-11491102.199999999</v>
          </cell>
          <cell r="H195"/>
          <cell r="I195">
            <v>-343429.55</v>
          </cell>
        </row>
        <row r="196">
          <cell r="A196" t="str">
            <v>A2110000000</v>
          </cell>
          <cell r="B196" t="str">
            <v>F295</v>
          </cell>
          <cell r="C196" t="str">
            <v>N</v>
          </cell>
          <cell r="F196">
            <v>-528883.26</v>
          </cell>
          <cell r="G196"/>
          <cell r="H196"/>
          <cell r="I196">
            <v>-528883.26</v>
          </cell>
        </row>
        <row r="197">
          <cell r="A197" t="str">
            <v>A2110000000</v>
          </cell>
          <cell r="B197" t="str">
            <v>F930</v>
          </cell>
          <cell r="C197" t="str">
            <v>L</v>
          </cell>
          <cell r="F197">
            <v>2754.28</v>
          </cell>
          <cell r="G197"/>
          <cell r="H197"/>
          <cell r="I197">
            <v>2754.28</v>
          </cell>
        </row>
        <row r="198">
          <cell r="A198" t="str">
            <v>A2110000000</v>
          </cell>
          <cell r="B198" t="str">
            <v>F930</v>
          </cell>
          <cell r="C198" t="str">
            <v>N</v>
          </cell>
          <cell r="F198">
            <v>4241.6099999999997</v>
          </cell>
          <cell r="G198"/>
          <cell r="H198"/>
          <cell r="I198">
            <v>4241.6099999999997</v>
          </cell>
        </row>
        <row r="199">
          <cell r="A199" t="str">
            <v>A2110000040</v>
          </cell>
          <cell r="B199" t="str">
            <v>F000</v>
          </cell>
          <cell r="C199" t="str">
            <v>L</v>
          </cell>
          <cell r="F199">
            <v>364480977.60000002</v>
          </cell>
          <cell r="G199">
            <v>321244635.10000002</v>
          </cell>
          <cell r="H199"/>
          <cell r="I199">
            <v>43236342.5</v>
          </cell>
        </row>
        <row r="200">
          <cell r="A200" t="str">
            <v>A2110000040</v>
          </cell>
          <cell r="B200" t="str">
            <v>F000</v>
          </cell>
          <cell r="C200" t="str">
            <v>N</v>
          </cell>
          <cell r="F200">
            <v>984231318.66999996</v>
          </cell>
          <cell r="G200">
            <v>917647131.58000004</v>
          </cell>
          <cell r="H200"/>
          <cell r="I200">
            <v>66584187.090000004</v>
          </cell>
        </row>
        <row r="201">
          <cell r="A201" t="str">
            <v>A2110000040</v>
          </cell>
          <cell r="B201" t="str">
            <v>F005</v>
          </cell>
          <cell r="C201" t="str">
            <v>L</v>
          </cell>
          <cell r="F201">
            <v>30627697.73</v>
          </cell>
          <cell r="G201">
            <v>29164599</v>
          </cell>
          <cell r="H201"/>
          <cell r="I201">
            <v>1463098.73</v>
          </cell>
        </row>
        <row r="202">
          <cell r="A202" t="str">
            <v>A2110000040</v>
          </cell>
          <cell r="B202" t="str">
            <v>F005</v>
          </cell>
          <cell r="C202" t="str">
            <v>N</v>
          </cell>
          <cell r="F202">
            <v>88409256.650000006</v>
          </cell>
          <cell r="G202">
            <v>86156077.180000007</v>
          </cell>
          <cell r="H202"/>
          <cell r="I202">
            <v>2253179.4700000002</v>
          </cell>
        </row>
        <row r="203">
          <cell r="A203" t="str">
            <v>A2110000040</v>
          </cell>
          <cell r="B203" t="str">
            <v>F007</v>
          </cell>
          <cell r="C203" t="str">
            <v>L</v>
          </cell>
          <cell r="F203">
            <v>5907620.7999999998</v>
          </cell>
          <cell r="G203">
            <v>5907620.7999999998</v>
          </cell>
          <cell r="H203"/>
          <cell r="I203"/>
        </row>
        <row r="204">
          <cell r="A204" t="str">
            <v>A2110000040</v>
          </cell>
          <cell r="B204" t="str">
            <v>F007</v>
          </cell>
          <cell r="C204" t="str">
            <v>N</v>
          </cell>
          <cell r="F204">
            <v>17451892.039999999</v>
          </cell>
          <cell r="G204">
            <v>17451892.039999999</v>
          </cell>
          <cell r="H204"/>
          <cell r="I204"/>
        </row>
        <row r="205">
          <cell r="A205" t="str">
            <v>A2110000040</v>
          </cell>
          <cell r="B205" t="str">
            <v>F00A</v>
          </cell>
          <cell r="C205" t="str">
            <v>L</v>
          </cell>
          <cell r="F205">
            <v>-7928907.3099999996</v>
          </cell>
          <cell r="G205">
            <v>-7928907.3099999996</v>
          </cell>
          <cell r="H205"/>
          <cell r="I205"/>
        </row>
        <row r="206">
          <cell r="A206" t="str">
            <v>A2110000040</v>
          </cell>
          <cell r="B206" t="str">
            <v>F00A</v>
          </cell>
          <cell r="C206" t="str">
            <v>N</v>
          </cell>
          <cell r="F206">
            <v>7928907.3099999996</v>
          </cell>
          <cell r="G206">
            <v>7928907.3099999996</v>
          </cell>
          <cell r="H206"/>
          <cell r="I206"/>
        </row>
        <row r="207">
          <cell r="A207" t="str">
            <v>A2110000040</v>
          </cell>
          <cell r="B207" t="str">
            <v>F185</v>
          </cell>
          <cell r="C207" t="str">
            <v>L</v>
          </cell>
          <cell r="F207">
            <v>-302001472.62</v>
          </cell>
          <cell r="G207">
            <v>-302001472.62</v>
          </cell>
          <cell r="H207"/>
          <cell r="I207"/>
        </row>
        <row r="208">
          <cell r="A208" t="str">
            <v>A2110000040</v>
          </cell>
          <cell r="B208" t="str">
            <v>F185</v>
          </cell>
          <cell r="C208" t="str">
            <v>N</v>
          </cell>
          <cell r="F208">
            <v>-892152234.84000003</v>
          </cell>
          <cell r="G208">
            <v>-892152234.84000003</v>
          </cell>
          <cell r="H208"/>
          <cell r="I208"/>
        </row>
        <row r="209">
          <cell r="A209" t="str">
            <v>A2110000040</v>
          </cell>
          <cell r="B209" t="str">
            <v>F930</v>
          </cell>
          <cell r="C209" t="str">
            <v>L</v>
          </cell>
          <cell r="F209">
            <v>806141.97</v>
          </cell>
          <cell r="G209"/>
          <cell r="H209"/>
          <cell r="I209">
            <v>806141.97</v>
          </cell>
        </row>
        <row r="210">
          <cell r="A210" t="str">
            <v>A2110000040</v>
          </cell>
          <cell r="B210" t="str">
            <v>F930</v>
          </cell>
          <cell r="C210" t="str">
            <v>N</v>
          </cell>
          <cell r="F210">
            <v>1241462.73</v>
          </cell>
          <cell r="G210"/>
          <cell r="H210"/>
          <cell r="I210">
            <v>1241462.73</v>
          </cell>
        </row>
        <row r="211">
          <cell r="A211" t="str">
            <v>A2110000050</v>
          </cell>
          <cell r="B211" t="str">
            <v>F000</v>
          </cell>
          <cell r="C211" t="str">
            <v>L</v>
          </cell>
          <cell r="F211">
            <v>-255819348.03999999</v>
          </cell>
          <cell r="G211">
            <v>-234878397.75999999</v>
          </cell>
          <cell r="H211"/>
          <cell r="I211">
            <v>-20940950.280000001</v>
          </cell>
        </row>
        <row r="212">
          <cell r="A212" t="str">
            <v>A2110000050</v>
          </cell>
          <cell r="B212" t="str">
            <v>F000</v>
          </cell>
          <cell r="C212" t="str">
            <v>N</v>
          </cell>
          <cell r="F212">
            <v>-703187963.62</v>
          </cell>
          <cell r="G212">
            <v>-670938793.80999994</v>
          </cell>
          <cell r="H212"/>
          <cell r="I212">
            <v>-32249169.809999999</v>
          </cell>
        </row>
        <row r="213">
          <cell r="A213" t="str">
            <v>A2110000050</v>
          </cell>
          <cell r="B213" t="str">
            <v>F00A</v>
          </cell>
          <cell r="C213" t="str">
            <v>L</v>
          </cell>
          <cell r="F213">
            <v>5797230.0099999998</v>
          </cell>
          <cell r="G213">
            <v>5797230.0099999998</v>
          </cell>
          <cell r="H213"/>
          <cell r="I213"/>
        </row>
        <row r="214">
          <cell r="A214" t="str">
            <v>A2110000050</v>
          </cell>
          <cell r="B214" t="str">
            <v>F00A</v>
          </cell>
          <cell r="C214" t="str">
            <v>N</v>
          </cell>
          <cell r="F214">
            <v>-5797230.0099999998</v>
          </cell>
          <cell r="G214">
            <v>-5797230.0099999998</v>
          </cell>
          <cell r="H214"/>
          <cell r="I214"/>
        </row>
        <row r="215">
          <cell r="A215" t="str">
            <v>A2110000050</v>
          </cell>
          <cell r="B215" t="str">
            <v>F185</v>
          </cell>
          <cell r="C215" t="str">
            <v>L</v>
          </cell>
          <cell r="F215">
            <v>236757296.44999999</v>
          </cell>
          <cell r="G215">
            <v>236757296.44999999</v>
          </cell>
          <cell r="H215"/>
          <cell r="I215"/>
        </row>
        <row r="216">
          <cell r="A216" t="str">
            <v>A2110000050</v>
          </cell>
          <cell r="B216" t="str">
            <v>F185</v>
          </cell>
          <cell r="C216" t="str">
            <v>N</v>
          </cell>
          <cell r="F216">
            <v>699412321.78999996</v>
          </cell>
          <cell r="G216">
            <v>699412321.78999996</v>
          </cell>
          <cell r="H216"/>
          <cell r="I216"/>
        </row>
        <row r="217">
          <cell r="A217" t="str">
            <v>A2110000050</v>
          </cell>
          <cell r="B217" t="str">
            <v>F295</v>
          </cell>
          <cell r="C217" t="str">
            <v>L</v>
          </cell>
          <cell r="F217">
            <v>-41061767.219999999</v>
          </cell>
          <cell r="G217">
            <v>-29136646.68</v>
          </cell>
          <cell r="H217"/>
          <cell r="I217">
            <v>-11925120.539999999</v>
          </cell>
        </row>
        <row r="218">
          <cell r="A218" t="str">
            <v>A2110000050</v>
          </cell>
          <cell r="B218" t="str">
            <v>F295</v>
          </cell>
          <cell r="C218" t="str">
            <v>N</v>
          </cell>
          <cell r="F218">
            <v>-104438248.5</v>
          </cell>
          <cell r="G218">
            <v>-86073502.299999997</v>
          </cell>
          <cell r="H218"/>
          <cell r="I218">
            <v>-18364746.199999999</v>
          </cell>
        </row>
        <row r="219">
          <cell r="A219" t="str">
            <v>A2110000050</v>
          </cell>
          <cell r="B219" t="str">
            <v>F930</v>
          </cell>
          <cell r="C219" t="str">
            <v>L</v>
          </cell>
          <cell r="F219">
            <v>-419266.07</v>
          </cell>
          <cell r="G219"/>
          <cell r="H219"/>
          <cell r="I219">
            <v>-419266.07</v>
          </cell>
        </row>
        <row r="220">
          <cell r="A220" t="str">
            <v>A2110000050</v>
          </cell>
          <cell r="B220" t="str">
            <v>F930</v>
          </cell>
          <cell r="C220" t="str">
            <v>N</v>
          </cell>
          <cell r="F220">
            <v>-645671.87</v>
          </cell>
          <cell r="G220"/>
          <cell r="H220"/>
          <cell r="I220">
            <v>-645671.87</v>
          </cell>
        </row>
        <row r="221">
          <cell r="A221" t="str">
            <v>A2110500000</v>
          </cell>
          <cell r="B221" t="str">
            <v>F000</v>
          </cell>
          <cell r="C221" t="str">
            <v>L</v>
          </cell>
          <cell r="F221">
            <v>108661629.56</v>
          </cell>
          <cell r="G221">
            <v>86366237.340000004</v>
          </cell>
          <cell r="H221"/>
          <cell r="I221">
            <v>22295392.219999999</v>
          </cell>
        </row>
        <row r="222">
          <cell r="A222" t="str">
            <v>A2110500000</v>
          </cell>
          <cell r="B222" t="str">
            <v>F000</v>
          </cell>
          <cell r="C222" t="str">
            <v>N</v>
          </cell>
          <cell r="F222">
            <v>281043355.05000001</v>
          </cell>
          <cell r="G222">
            <v>246708337.77000001</v>
          </cell>
          <cell r="H222"/>
          <cell r="I222">
            <v>34335017.280000001</v>
          </cell>
        </row>
        <row r="223">
          <cell r="A223" t="str">
            <v>A2110500000</v>
          </cell>
          <cell r="B223" t="str">
            <v>F005</v>
          </cell>
          <cell r="C223" t="str">
            <v>L</v>
          </cell>
          <cell r="F223">
            <v>30627697.73</v>
          </cell>
          <cell r="G223">
            <v>29164599</v>
          </cell>
          <cell r="H223"/>
          <cell r="I223">
            <v>1463098.73</v>
          </cell>
        </row>
        <row r="224">
          <cell r="A224" t="str">
            <v>A2110500000</v>
          </cell>
          <cell r="B224" t="str">
            <v>F005</v>
          </cell>
          <cell r="C224" t="str">
            <v>N</v>
          </cell>
          <cell r="F224">
            <v>88409256.650000006</v>
          </cell>
          <cell r="G224">
            <v>86156077.180000007</v>
          </cell>
          <cell r="H224"/>
          <cell r="I224">
            <v>2253179.4700000002</v>
          </cell>
        </row>
        <row r="225">
          <cell r="A225" t="str">
            <v>A2110500000</v>
          </cell>
          <cell r="B225" t="str">
            <v>F007</v>
          </cell>
          <cell r="C225" t="str">
            <v>L</v>
          </cell>
          <cell r="F225">
            <v>5907620.7999999998</v>
          </cell>
          <cell r="G225">
            <v>5907620.7999999998</v>
          </cell>
          <cell r="H225"/>
          <cell r="I225"/>
        </row>
        <row r="226">
          <cell r="A226" t="str">
            <v>A2110500000</v>
          </cell>
          <cell r="B226" t="str">
            <v>F007</v>
          </cell>
          <cell r="C226" t="str">
            <v>N</v>
          </cell>
          <cell r="F226">
            <v>17451892.039999999</v>
          </cell>
          <cell r="G226">
            <v>17451892.039999999</v>
          </cell>
          <cell r="H226"/>
          <cell r="I226"/>
        </row>
        <row r="227">
          <cell r="A227" t="str">
            <v>A2110500000</v>
          </cell>
          <cell r="B227" t="str">
            <v>F00A</v>
          </cell>
          <cell r="C227" t="str">
            <v>L</v>
          </cell>
          <cell r="F227">
            <v>-2131677.2999999998</v>
          </cell>
          <cell r="G227">
            <v>-2131677.2999999998</v>
          </cell>
          <cell r="H227"/>
          <cell r="I227"/>
        </row>
        <row r="228">
          <cell r="A228" t="str">
            <v>A2110500000</v>
          </cell>
          <cell r="B228" t="str">
            <v>F00A</v>
          </cell>
          <cell r="C228" t="str">
            <v>N</v>
          </cell>
          <cell r="F228">
            <v>2131677.2999999998</v>
          </cell>
          <cell r="G228">
            <v>2131677.2999999998</v>
          </cell>
          <cell r="H228"/>
          <cell r="I228"/>
        </row>
        <row r="229">
          <cell r="A229" t="str">
            <v>A2110500000</v>
          </cell>
          <cell r="B229" t="str">
            <v>F185</v>
          </cell>
          <cell r="C229" t="str">
            <v>L</v>
          </cell>
          <cell r="F229">
            <v>-65244176.170000002</v>
          </cell>
          <cell r="G229">
            <v>-65244176.170000002</v>
          </cell>
          <cell r="H229"/>
          <cell r="I229"/>
        </row>
        <row r="230">
          <cell r="A230" t="str">
            <v>A2110500000</v>
          </cell>
          <cell r="B230" t="str">
            <v>F185</v>
          </cell>
          <cell r="C230" t="str">
            <v>N</v>
          </cell>
          <cell r="F230">
            <v>-192739913.05000001</v>
          </cell>
          <cell r="G230">
            <v>-192739913.05000001</v>
          </cell>
          <cell r="H230"/>
          <cell r="I230"/>
        </row>
        <row r="231">
          <cell r="A231" t="str">
            <v>A2110500000</v>
          </cell>
          <cell r="B231" t="str">
            <v>F295</v>
          </cell>
          <cell r="C231" t="str">
            <v>L</v>
          </cell>
          <cell r="F231">
            <v>-41061767.219999999</v>
          </cell>
          <cell r="G231">
            <v>-29136646.68</v>
          </cell>
          <cell r="H231"/>
          <cell r="I231">
            <v>-11925120.539999999</v>
          </cell>
        </row>
        <row r="232">
          <cell r="A232" t="str">
            <v>A2110500000</v>
          </cell>
          <cell r="B232" t="str">
            <v>F295</v>
          </cell>
          <cell r="C232" t="str">
            <v>N</v>
          </cell>
          <cell r="F232">
            <v>-104438248.5</v>
          </cell>
          <cell r="G232">
            <v>-86073502.299999997</v>
          </cell>
          <cell r="H232"/>
          <cell r="I232">
            <v>-18364746.199999999</v>
          </cell>
        </row>
        <row r="233">
          <cell r="A233" t="str">
            <v>A2110500000</v>
          </cell>
          <cell r="B233" t="str">
            <v>F930</v>
          </cell>
          <cell r="C233" t="str">
            <v>L</v>
          </cell>
          <cell r="F233">
            <v>386875.9</v>
          </cell>
          <cell r="G233"/>
          <cell r="H233"/>
          <cell r="I233">
            <v>386875.9</v>
          </cell>
        </row>
        <row r="234">
          <cell r="A234" t="str">
            <v>A2110500000</v>
          </cell>
          <cell r="B234" t="str">
            <v>F930</v>
          </cell>
          <cell r="C234" t="str">
            <v>N</v>
          </cell>
          <cell r="F234">
            <v>595790.86</v>
          </cell>
          <cell r="G234"/>
          <cell r="H234"/>
          <cell r="I234">
            <v>595790.86</v>
          </cell>
        </row>
        <row r="235">
          <cell r="A235" t="str">
            <v>A2115000000</v>
          </cell>
          <cell r="B235" t="str">
            <v>F000</v>
          </cell>
          <cell r="C235" t="str">
            <v>L</v>
          </cell>
          <cell r="F235">
            <v>146765101.13</v>
          </cell>
          <cell r="G235">
            <v>123801473.03</v>
          </cell>
          <cell r="H235"/>
          <cell r="I235">
            <v>22963628.100000001</v>
          </cell>
        </row>
        <row r="236">
          <cell r="A236" t="str">
            <v>A2115000000</v>
          </cell>
          <cell r="B236" t="str">
            <v>F000</v>
          </cell>
          <cell r="C236" t="str">
            <v>N</v>
          </cell>
          <cell r="F236">
            <v>282072441.70999998</v>
          </cell>
          <cell r="G236">
            <v>246708337.77000001</v>
          </cell>
          <cell r="H236"/>
          <cell r="I236">
            <v>35364103.939999998</v>
          </cell>
        </row>
        <row r="237">
          <cell r="A237" t="str">
            <v>A2115000000</v>
          </cell>
          <cell r="B237" t="str">
            <v>F005</v>
          </cell>
          <cell r="C237" t="str">
            <v>L</v>
          </cell>
          <cell r="F237">
            <v>30627697.73</v>
          </cell>
          <cell r="G237">
            <v>29164599</v>
          </cell>
          <cell r="H237"/>
          <cell r="I237">
            <v>1463098.73</v>
          </cell>
        </row>
        <row r="238">
          <cell r="A238" t="str">
            <v>A2115000000</v>
          </cell>
          <cell r="B238" t="str">
            <v>F005</v>
          </cell>
          <cell r="C238" t="str">
            <v>N</v>
          </cell>
          <cell r="F238">
            <v>88409256.650000006</v>
          </cell>
          <cell r="G238">
            <v>86156077.180000007</v>
          </cell>
          <cell r="H238"/>
          <cell r="I238">
            <v>2253179.4700000002</v>
          </cell>
        </row>
        <row r="239">
          <cell r="A239" t="str">
            <v>A2115000000</v>
          </cell>
          <cell r="B239" t="str">
            <v>F007</v>
          </cell>
          <cell r="C239" t="str">
            <v>L</v>
          </cell>
          <cell r="F239">
            <v>5907620.7999999998</v>
          </cell>
          <cell r="G239">
            <v>5907620.7999999998</v>
          </cell>
          <cell r="H239"/>
          <cell r="I239"/>
        </row>
        <row r="240">
          <cell r="A240" t="str">
            <v>A2115000000</v>
          </cell>
          <cell r="B240" t="str">
            <v>F007</v>
          </cell>
          <cell r="C240" t="str">
            <v>N</v>
          </cell>
          <cell r="F240">
            <v>17451892.039999999</v>
          </cell>
          <cell r="G240">
            <v>17451892.039999999</v>
          </cell>
          <cell r="H240"/>
          <cell r="I240"/>
        </row>
        <row r="241">
          <cell r="A241" t="str">
            <v>A2115000000</v>
          </cell>
          <cell r="B241" t="str">
            <v>F00A</v>
          </cell>
          <cell r="C241" t="str">
            <v>L</v>
          </cell>
          <cell r="F241">
            <v>-2131677.2999999998</v>
          </cell>
          <cell r="G241">
            <v>-2131677.2999999998</v>
          </cell>
          <cell r="H241"/>
          <cell r="I241"/>
        </row>
        <row r="242">
          <cell r="A242" t="str">
            <v>A2115000000</v>
          </cell>
          <cell r="B242" t="str">
            <v>F00A</v>
          </cell>
          <cell r="C242" t="str">
            <v>N</v>
          </cell>
          <cell r="F242">
            <v>2131677.2999999998</v>
          </cell>
          <cell r="G242">
            <v>2131677.2999999998</v>
          </cell>
          <cell r="H242"/>
          <cell r="I242"/>
        </row>
        <row r="243">
          <cell r="A243" t="str">
            <v>A2115000000</v>
          </cell>
          <cell r="B243" t="str">
            <v>F020</v>
          </cell>
          <cell r="C243" t="str">
            <v>L</v>
          </cell>
          <cell r="F243">
            <v>7328313.5099999998</v>
          </cell>
          <cell r="G243">
            <v>7328313.5099999998</v>
          </cell>
          <cell r="H243"/>
          <cell r="I243"/>
        </row>
        <row r="244">
          <cell r="A244" t="str">
            <v>A2115000000</v>
          </cell>
          <cell r="B244" t="str">
            <v>F185</v>
          </cell>
          <cell r="C244" t="str">
            <v>L</v>
          </cell>
          <cell r="F244">
            <v>-65877495.299999997</v>
          </cell>
          <cell r="G244">
            <v>-65877495.299999997</v>
          </cell>
          <cell r="H244"/>
          <cell r="I244"/>
        </row>
        <row r="245">
          <cell r="A245" t="str">
            <v>A2115000000</v>
          </cell>
          <cell r="B245" t="str">
            <v>F185</v>
          </cell>
          <cell r="C245" t="str">
            <v>N</v>
          </cell>
          <cell r="F245">
            <v>-192739913.05000001</v>
          </cell>
          <cell r="G245">
            <v>-192739913.05000001</v>
          </cell>
          <cell r="H245"/>
          <cell r="I245"/>
        </row>
        <row r="246">
          <cell r="A246" t="str">
            <v>A2115000000</v>
          </cell>
          <cell r="B246" t="str">
            <v>F195</v>
          </cell>
          <cell r="C246" t="str">
            <v>L</v>
          </cell>
          <cell r="F246">
            <v>-20865834.949999999</v>
          </cell>
          <cell r="G246">
            <v>-20865834.949999999</v>
          </cell>
          <cell r="H246"/>
          <cell r="I246"/>
        </row>
        <row r="247">
          <cell r="A247" t="str">
            <v>A2115000000</v>
          </cell>
          <cell r="B247" t="str">
            <v>F295</v>
          </cell>
          <cell r="C247" t="str">
            <v>L</v>
          </cell>
          <cell r="F247">
            <v>-52896298.969999999</v>
          </cell>
          <cell r="G247">
            <v>-40627748.880000003</v>
          </cell>
          <cell r="H247"/>
          <cell r="I247">
            <v>-12268550.09</v>
          </cell>
        </row>
        <row r="248">
          <cell r="A248" t="str">
            <v>A2115000000</v>
          </cell>
          <cell r="B248" t="str">
            <v>F295</v>
          </cell>
          <cell r="C248" t="str">
            <v>N</v>
          </cell>
          <cell r="F248">
            <v>-104967131.76000001</v>
          </cell>
          <cell r="G248">
            <v>-86073502.299999997</v>
          </cell>
          <cell r="H248"/>
          <cell r="I248">
            <v>-18893629.460000001</v>
          </cell>
        </row>
        <row r="249">
          <cell r="A249" t="str">
            <v>A2115000000</v>
          </cell>
          <cell r="B249" t="str">
            <v>F930</v>
          </cell>
          <cell r="C249" t="str">
            <v>L</v>
          </cell>
          <cell r="F249">
            <v>389630.18</v>
          </cell>
          <cell r="G249"/>
          <cell r="H249"/>
          <cell r="I249">
            <v>389630.18</v>
          </cell>
        </row>
        <row r="250">
          <cell r="A250" t="str">
            <v>A2115000000</v>
          </cell>
          <cell r="B250" t="str">
            <v>F930</v>
          </cell>
          <cell r="C250" t="str">
            <v>N</v>
          </cell>
          <cell r="F250">
            <v>600032.47</v>
          </cell>
          <cell r="G250"/>
          <cell r="H250"/>
          <cell r="I250">
            <v>600032.47</v>
          </cell>
        </row>
        <row r="251">
          <cell r="A251" t="str">
            <v>A2140000020</v>
          </cell>
          <cell r="B251" t="str">
            <v>F000</v>
          </cell>
          <cell r="C251" t="str">
            <v>L</v>
          </cell>
          <cell r="F251">
            <v>8742339.4000000004</v>
          </cell>
          <cell r="G251">
            <v>8742339.4000000004</v>
          </cell>
          <cell r="H251"/>
          <cell r="I251"/>
        </row>
        <row r="252">
          <cell r="A252" t="str">
            <v>A2140000020</v>
          </cell>
          <cell r="B252" t="str">
            <v>F005</v>
          </cell>
          <cell r="C252" t="str">
            <v>L</v>
          </cell>
          <cell r="F252">
            <v>7718989.04</v>
          </cell>
          <cell r="G252">
            <v>7718989.04</v>
          </cell>
          <cell r="H252"/>
          <cell r="I252"/>
        </row>
        <row r="253">
          <cell r="A253" t="str">
            <v>A2140000020</v>
          </cell>
          <cell r="B253" t="str">
            <v>F020</v>
          </cell>
          <cell r="C253" t="str">
            <v>L</v>
          </cell>
          <cell r="F253">
            <v>-7328313.5099999998</v>
          </cell>
          <cell r="G253">
            <v>-7328313.5099999998</v>
          </cell>
          <cell r="H253"/>
          <cell r="I253"/>
        </row>
        <row r="254">
          <cell r="A254" t="str">
            <v>A2140000020</v>
          </cell>
          <cell r="B254" t="str">
            <v>F185</v>
          </cell>
          <cell r="C254" t="str">
            <v>L</v>
          </cell>
          <cell r="F254">
            <v>-8742339.4000000004</v>
          </cell>
          <cell r="G254">
            <v>-8742339.4000000004</v>
          </cell>
          <cell r="H254"/>
          <cell r="I254"/>
        </row>
        <row r="255">
          <cell r="A255" t="str">
            <v>A2140000000</v>
          </cell>
          <cell r="B255" t="str">
            <v>F000</v>
          </cell>
          <cell r="C255" t="str">
            <v>L</v>
          </cell>
          <cell r="F255">
            <v>8742339.4000000004</v>
          </cell>
          <cell r="G255">
            <v>8742339.4000000004</v>
          </cell>
          <cell r="H255"/>
          <cell r="I255"/>
        </row>
        <row r="256">
          <cell r="A256" t="str">
            <v>A2140000000</v>
          </cell>
          <cell r="B256" t="str">
            <v>F005</v>
          </cell>
          <cell r="C256" t="str">
            <v>L</v>
          </cell>
          <cell r="F256">
            <v>7718989.04</v>
          </cell>
          <cell r="G256">
            <v>7718989.04</v>
          </cell>
          <cell r="H256"/>
          <cell r="I256"/>
        </row>
        <row r="257">
          <cell r="A257" t="str">
            <v>A2140000000</v>
          </cell>
          <cell r="B257" t="str">
            <v>F020</v>
          </cell>
          <cell r="C257" t="str">
            <v>L</v>
          </cell>
          <cell r="F257">
            <v>-7328313.5099999998</v>
          </cell>
          <cell r="G257">
            <v>-7328313.5099999998</v>
          </cell>
          <cell r="H257"/>
          <cell r="I257"/>
        </row>
        <row r="258">
          <cell r="A258" t="str">
            <v>A2140000000</v>
          </cell>
          <cell r="B258" t="str">
            <v>F185</v>
          </cell>
          <cell r="C258" t="str">
            <v>L</v>
          </cell>
          <cell r="F258">
            <v>-8742339.4000000004</v>
          </cell>
          <cell r="G258">
            <v>-8742339.4000000004</v>
          </cell>
          <cell r="H258"/>
          <cell r="I258"/>
        </row>
        <row r="259">
          <cell r="A259" t="str">
            <v>A2100000000</v>
          </cell>
          <cell r="B259" t="str">
            <v>F000</v>
          </cell>
          <cell r="C259" t="str">
            <v>L</v>
          </cell>
          <cell r="F259">
            <v>155507440.53</v>
          </cell>
          <cell r="G259">
            <v>132543812.43000001</v>
          </cell>
          <cell r="H259"/>
          <cell r="I259">
            <v>22963628.100000001</v>
          </cell>
        </row>
        <row r="260">
          <cell r="A260" t="str">
            <v>A2100000000</v>
          </cell>
          <cell r="B260" t="str">
            <v>F000</v>
          </cell>
          <cell r="C260" t="str">
            <v>N</v>
          </cell>
          <cell r="F260">
            <v>282072441.70999998</v>
          </cell>
          <cell r="G260">
            <v>246708337.77000001</v>
          </cell>
          <cell r="H260"/>
          <cell r="I260">
            <v>35364103.939999998</v>
          </cell>
        </row>
        <row r="261">
          <cell r="A261" t="str">
            <v>A2100000000</v>
          </cell>
          <cell r="B261" t="str">
            <v>F005</v>
          </cell>
          <cell r="C261" t="str">
            <v>L</v>
          </cell>
          <cell r="F261">
            <v>38346686.770000003</v>
          </cell>
          <cell r="G261">
            <v>36883588.039999999</v>
          </cell>
          <cell r="H261"/>
          <cell r="I261">
            <v>1463098.73</v>
          </cell>
        </row>
        <row r="262">
          <cell r="A262" t="str">
            <v>A2100000000</v>
          </cell>
          <cell r="B262" t="str">
            <v>F005</v>
          </cell>
          <cell r="C262" t="str">
            <v>N</v>
          </cell>
          <cell r="F262">
            <v>88409256.650000006</v>
          </cell>
          <cell r="G262">
            <v>86156077.180000007</v>
          </cell>
          <cell r="H262"/>
          <cell r="I262">
            <v>2253179.4700000002</v>
          </cell>
        </row>
        <row r="263">
          <cell r="A263" t="str">
            <v>A2100000000</v>
          </cell>
          <cell r="B263" t="str">
            <v>F007</v>
          </cell>
          <cell r="C263" t="str">
            <v>L</v>
          </cell>
          <cell r="F263">
            <v>5907620.7999999998</v>
          </cell>
          <cell r="G263">
            <v>5907620.7999999998</v>
          </cell>
          <cell r="H263"/>
          <cell r="I263"/>
        </row>
        <row r="264">
          <cell r="A264" t="str">
            <v>A2100000000</v>
          </cell>
          <cell r="B264" t="str">
            <v>F007</v>
          </cell>
          <cell r="C264" t="str">
            <v>N</v>
          </cell>
          <cell r="F264">
            <v>17451892.039999999</v>
          </cell>
          <cell r="G264">
            <v>17451892.039999999</v>
          </cell>
          <cell r="H264"/>
          <cell r="I264"/>
        </row>
        <row r="265">
          <cell r="A265" t="str">
            <v>A2100000000</v>
          </cell>
          <cell r="B265" t="str">
            <v>F00A</v>
          </cell>
          <cell r="C265" t="str">
            <v>L</v>
          </cell>
          <cell r="F265">
            <v>-2131677.2999999998</v>
          </cell>
          <cell r="G265">
            <v>-2131677.2999999998</v>
          </cell>
          <cell r="H265"/>
          <cell r="I265"/>
        </row>
        <row r="266">
          <cell r="A266" t="str">
            <v>A2100000000</v>
          </cell>
          <cell r="B266" t="str">
            <v>F00A</v>
          </cell>
          <cell r="C266" t="str">
            <v>N</v>
          </cell>
          <cell r="F266">
            <v>2131677.2999999998</v>
          </cell>
          <cell r="G266">
            <v>2131677.2999999998</v>
          </cell>
          <cell r="H266"/>
          <cell r="I266"/>
        </row>
        <row r="267">
          <cell r="A267" t="str">
            <v>A2100000000</v>
          </cell>
          <cell r="B267" t="str">
            <v>F185</v>
          </cell>
          <cell r="C267" t="str">
            <v>L</v>
          </cell>
          <cell r="F267">
            <v>-74619834.700000003</v>
          </cell>
          <cell r="G267">
            <v>-74619834.700000003</v>
          </cell>
          <cell r="H267"/>
          <cell r="I267"/>
        </row>
        <row r="268">
          <cell r="A268" t="str">
            <v>A2100000000</v>
          </cell>
          <cell r="B268" t="str">
            <v>F185</v>
          </cell>
          <cell r="C268" t="str">
            <v>N</v>
          </cell>
          <cell r="F268">
            <v>-192739913.05000001</v>
          </cell>
          <cell r="G268">
            <v>-192739913.05000001</v>
          </cell>
          <cell r="H268"/>
          <cell r="I268"/>
        </row>
        <row r="269">
          <cell r="A269" t="str">
            <v>A2100000000</v>
          </cell>
          <cell r="B269" t="str">
            <v>F195</v>
          </cell>
          <cell r="C269" t="str">
            <v>L</v>
          </cell>
          <cell r="F269">
            <v>-20865834.949999999</v>
          </cell>
          <cell r="G269">
            <v>-20865834.949999999</v>
          </cell>
          <cell r="H269"/>
          <cell r="I269"/>
        </row>
        <row r="270">
          <cell r="A270" t="str">
            <v>A2100000000</v>
          </cell>
          <cell r="B270" t="str">
            <v>F295</v>
          </cell>
          <cell r="C270" t="str">
            <v>L</v>
          </cell>
          <cell r="F270">
            <v>-52896298.969999999</v>
          </cell>
          <cell r="G270">
            <v>-40627748.880000003</v>
          </cell>
          <cell r="H270"/>
          <cell r="I270">
            <v>-12268550.09</v>
          </cell>
        </row>
        <row r="271">
          <cell r="A271" t="str">
            <v>A2100000000</v>
          </cell>
          <cell r="B271" t="str">
            <v>F295</v>
          </cell>
          <cell r="C271" t="str">
            <v>N</v>
          </cell>
          <cell r="F271">
            <v>-104967131.76000001</v>
          </cell>
          <cell r="G271">
            <v>-86073502.299999997</v>
          </cell>
          <cell r="H271"/>
          <cell r="I271">
            <v>-18893629.460000001</v>
          </cell>
        </row>
        <row r="272">
          <cell r="A272" t="str">
            <v>A2100000000</v>
          </cell>
          <cell r="B272" t="str">
            <v>F930</v>
          </cell>
          <cell r="C272" t="str">
            <v>L</v>
          </cell>
          <cell r="F272">
            <v>389630.18</v>
          </cell>
          <cell r="G272"/>
          <cell r="H272"/>
          <cell r="I272">
            <v>389630.18</v>
          </cell>
        </row>
        <row r="273">
          <cell r="A273" t="str">
            <v>A2100000000</v>
          </cell>
          <cell r="B273" t="str">
            <v>F930</v>
          </cell>
          <cell r="C273" t="str">
            <v>N</v>
          </cell>
          <cell r="F273">
            <v>600032.47</v>
          </cell>
          <cell r="G273"/>
          <cell r="H273"/>
          <cell r="I273">
            <v>600032.47</v>
          </cell>
        </row>
        <row r="274">
          <cell r="A274" t="str">
            <v>A2210000010</v>
          </cell>
          <cell r="B274" t="str">
            <v>F000</v>
          </cell>
          <cell r="C274" t="str">
            <v>L</v>
          </cell>
          <cell r="F274">
            <v>57411324.740000002</v>
          </cell>
          <cell r="G274">
            <v>33162351.030000001</v>
          </cell>
          <cell r="H274"/>
          <cell r="I274">
            <v>24248973.710000001</v>
          </cell>
        </row>
        <row r="275">
          <cell r="A275" t="str">
            <v>A2210000010</v>
          </cell>
          <cell r="B275" t="str">
            <v>F000</v>
          </cell>
          <cell r="C275" t="str">
            <v>N</v>
          </cell>
          <cell r="F275">
            <v>132073019.64</v>
          </cell>
          <cell r="G275">
            <v>94729477.099999994</v>
          </cell>
          <cell r="H275"/>
          <cell r="I275">
            <v>37343542.539999999</v>
          </cell>
        </row>
        <row r="276">
          <cell r="A276" t="str">
            <v>A2210000010</v>
          </cell>
          <cell r="B276" t="str">
            <v>F005</v>
          </cell>
          <cell r="C276" t="str">
            <v>L</v>
          </cell>
          <cell r="F276">
            <v>3729027.63</v>
          </cell>
          <cell r="G276">
            <v>327392.02</v>
          </cell>
          <cell r="H276"/>
          <cell r="I276">
            <v>3401635.61</v>
          </cell>
        </row>
        <row r="277">
          <cell r="A277" t="str">
            <v>A2210000010</v>
          </cell>
          <cell r="B277" t="str">
            <v>F005</v>
          </cell>
          <cell r="C277" t="str">
            <v>N</v>
          </cell>
          <cell r="F277">
            <v>6205695.3700000001</v>
          </cell>
          <cell r="G277">
            <v>967159.25</v>
          </cell>
          <cell r="H277"/>
          <cell r="I277">
            <v>5238536.12</v>
          </cell>
        </row>
        <row r="278">
          <cell r="A278" t="str">
            <v>A2210000010</v>
          </cell>
          <cell r="B278" t="str">
            <v>F006</v>
          </cell>
          <cell r="C278" t="str">
            <v>L</v>
          </cell>
          <cell r="F278">
            <v>1120639.56</v>
          </cell>
          <cell r="G278"/>
          <cell r="H278"/>
          <cell r="I278">
            <v>1120639.56</v>
          </cell>
        </row>
        <row r="279">
          <cell r="A279" t="str">
            <v>A2210000010</v>
          </cell>
          <cell r="B279" t="str">
            <v>F006</v>
          </cell>
          <cell r="C279" t="str">
            <v>N</v>
          </cell>
          <cell r="F279">
            <v>1725790.61</v>
          </cell>
          <cell r="G279"/>
          <cell r="H279"/>
          <cell r="I279">
            <v>1725790.61</v>
          </cell>
        </row>
        <row r="280">
          <cell r="A280" t="str">
            <v>A2210000010</v>
          </cell>
          <cell r="B280" t="str">
            <v>F00A</v>
          </cell>
          <cell r="C280" t="str">
            <v>L</v>
          </cell>
          <cell r="F280">
            <v>-818507.7</v>
          </cell>
          <cell r="G280">
            <v>-818507.7</v>
          </cell>
          <cell r="H280"/>
          <cell r="I280"/>
        </row>
        <row r="281">
          <cell r="A281" t="str">
            <v>A2210000010</v>
          </cell>
          <cell r="B281" t="str">
            <v>F00A</v>
          </cell>
          <cell r="C281" t="str">
            <v>N</v>
          </cell>
          <cell r="F281">
            <v>818507.7</v>
          </cell>
          <cell r="G281">
            <v>818507.7</v>
          </cell>
          <cell r="H281"/>
          <cell r="I281"/>
        </row>
        <row r="282">
          <cell r="A282" t="str">
            <v>A2210000010</v>
          </cell>
          <cell r="B282" t="str">
            <v>F185</v>
          </cell>
          <cell r="C282" t="str">
            <v>L</v>
          </cell>
          <cell r="F282">
            <v>-4248483.97</v>
          </cell>
          <cell r="G282">
            <v>-4248483.97</v>
          </cell>
          <cell r="H282"/>
          <cell r="I282"/>
        </row>
        <row r="283">
          <cell r="A283" t="str">
            <v>A2210000010</v>
          </cell>
          <cell r="B283" t="str">
            <v>F185</v>
          </cell>
          <cell r="C283" t="str">
            <v>N</v>
          </cell>
          <cell r="F283">
            <v>-12550582.720000001</v>
          </cell>
          <cell r="G283">
            <v>-12550582.720000001</v>
          </cell>
          <cell r="H283"/>
          <cell r="I283"/>
        </row>
        <row r="284">
          <cell r="A284" t="str">
            <v>A2210000010</v>
          </cell>
          <cell r="B284" t="str">
            <v>F190</v>
          </cell>
          <cell r="C284" t="str">
            <v>L</v>
          </cell>
          <cell r="F284">
            <v>-2329709.56</v>
          </cell>
          <cell r="G284">
            <v>-1516989.14</v>
          </cell>
          <cell r="H284"/>
          <cell r="I284">
            <v>-812720.42</v>
          </cell>
        </row>
        <row r="285">
          <cell r="A285" t="str">
            <v>A2210000010</v>
          </cell>
          <cell r="B285" t="str">
            <v>F190</v>
          </cell>
          <cell r="C285" t="str">
            <v>N</v>
          </cell>
          <cell r="F285">
            <v>-5732979.8600000003</v>
          </cell>
          <cell r="G285">
            <v>-4481386.28</v>
          </cell>
          <cell r="H285"/>
          <cell r="I285">
            <v>-1251593.58</v>
          </cell>
        </row>
        <row r="286">
          <cell r="A286" t="str">
            <v>A2210000010</v>
          </cell>
          <cell r="B286" t="str">
            <v>F195</v>
          </cell>
          <cell r="C286" t="str">
            <v>L</v>
          </cell>
          <cell r="F286">
            <v>-2284067.2200000002</v>
          </cell>
          <cell r="G286">
            <v>-2284067.2200000002</v>
          </cell>
          <cell r="H286"/>
          <cell r="I286"/>
        </row>
        <row r="287">
          <cell r="A287" t="str">
            <v>A2210000010</v>
          </cell>
          <cell r="B287" t="str">
            <v>F195</v>
          </cell>
          <cell r="C287" t="str">
            <v>N</v>
          </cell>
          <cell r="F287">
            <v>-6747436.2199999997</v>
          </cell>
          <cell r="G287">
            <v>-6747436.2199999997</v>
          </cell>
          <cell r="H287"/>
          <cell r="I287"/>
        </row>
        <row r="288">
          <cell r="A288" t="str">
            <v>A2210000010</v>
          </cell>
          <cell r="B288" t="str">
            <v>F930</v>
          </cell>
          <cell r="C288" t="str">
            <v>L</v>
          </cell>
          <cell r="F288">
            <v>160927.42000000001</v>
          </cell>
          <cell r="G288"/>
          <cell r="H288"/>
          <cell r="I288">
            <v>160927.42000000001</v>
          </cell>
        </row>
        <row r="289">
          <cell r="A289" t="str">
            <v>A2210000010</v>
          </cell>
          <cell r="B289" t="str">
            <v>F930</v>
          </cell>
          <cell r="C289" t="str">
            <v>N</v>
          </cell>
          <cell r="F289">
            <v>247829.05</v>
          </cell>
          <cell r="G289"/>
          <cell r="H289"/>
          <cell r="I289">
            <v>247829.05</v>
          </cell>
        </row>
        <row r="290">
          <cell r="A290" t="str">
            <v>A2210000020</v>
          </cell>
          <cell r="B290" t="str">
            <v>F000</v>
          </cell>
          <cell r="C290" t="str">
            <v>L</v>
          </cell>
          <cell r="F290">
            <v>-34594637.549999997</v>
          </cell>
          <cell r="G290">
            <v>-25200055.379999999</v>
          </cell>
          <cell r="H290"/>
          <cell r="I290">
            <v>-9394582.1699999999</v>
          </cell>
        </row>
        <row r="291">
          <cell r="A291" t="str">
            <v>A2210000020</v>
          </cell>
          <cell r="B291" t="str">
            <v>F000</v>
          </cell>
          <cell r="C291" t="str">
            <v>N</v>
          </cell>
          <cell r="F291">
            <v>-86452590.489999995</v>
          </cell>
          <cell r="G291">
            <v>-71984886.260000005</v>
          </cell>
          <cell r="H291"/>
          <cell r="I291">
            <v>-14467704.23</v>
          </cell>
        </row>
        <row r="292">
          <cell r="A292" t="str">
            <v>A2210000020</v>
          </cell>
          <cell r="B292" t="str">
            <v>F00A</v>
          </cell>
          <cell r="C292" t="str">
            <v>L</v>
          </cell>
          <cell r="F292">
            <v>621983.64</v>
          </cell>
          <cell r="G292">
            <v>621983.64</v>
          </cell>
          <cell r="H292"/>
          <cell r="I292"/>
        </row>
        <row r="293">
          <cell r="A293" t="str">
            <v>A2210000020</v>
          </cell>
          <cell r="B293" t="str">
            <v>F00A</v>
          </cell>
          <cell r="C293" t="str">
            <v>N</v>
          </cell>
          <cell r="F293">
            <v>-621983.64</v>
          </cell>
          <cell r="G293">
            <v>-621983.64</v>
          </cell>
          <cell r="H293"/>
          <cell r="I293"/>
        </row>
        <row r="294">
          <cell r="A294" t="str">
            <v>A2210000020</v>
          </cell>
          <cell r="B294" t="str">
            <v>F185</v>
          </cell>
          <cell r="C294" t="str">
            <v>L</v>
          </cell>
          <cell r="F294">
            <v>4422979.3099999996</v>
          </cell>
          <cell r="G294">
            <v>3878763.77</v>
          </cell>
          <cell r="H294"/>
          <cell r="I294">
            <v>544215.54</v>
          </cell>
        </row>
        <row r="295">
          <cell r="A295" t="str">
            <v>A2210000020</v>
          </cell>
          <cell r="B295" t="str">
            <v>F185</v>
          </cell>
          <cell r="C295" t="str">
            <v>N</v>
          </cell>
          <cell r="F295">
            <v>12296475.119999999</v>
          </cell>
          <cell r="G295">
            <v>11458380.42</v>
          </cell>
          <cell r="H295"/>
          <cell r="I295">
            <v>838094.7</v>
          </cell>
        </row>
        <row r="296">
          <cell r="A296" t="str">
            <v>A2210000020</v>
          </cell>
          <cell r="B296" t="str">
            <v>F190</v>
          </cell>
          <cell r="C296" t="str">
            <v>L</v>
          </cell>
          <cell r="F296">
            <v>1496748.44</v>
          </cell>
          <cell r="G296">
            <v>1496748.44</v>
          </cell>
          <cell r="H296"/>
          <cell r="I296"/>
        </row>
        <row r="297">
          <cell r="A297" t="str">
            <v>A2210000020</v>
          </cell>
          <cell r="B297" t="str">
            <v>F190</v>
          </cell>
          <cell r="C297" t="str">
            <v>N</v>
          </cell>
          <cell r="F297">
            <v>4421592.5599999996</v>
          </cell>
          <cell r="G297">
            <v>4421592.5599999996</v>
          </cell>
          <cell r="H297"/>
          <cell r="I297"/>
        </row>
        <row r="298">
          <cell r="A298" t="str">
            <v>A2210000020</v>
          </cell>
          <cell r="B298" t="str">
            <v>F195</v>
          </cell>
          <cell r="C298" t="str">
            <v>L</v>
          </cell>
          <cell r="F298">
            <v>2129423.8199999998</v>
          </cell>
          <cell r="G298">
            <v>2129423.8199999998</v>
          </cell>
          <cell r="H298"/>
          <cell r="I298"/>
        </row>
        <row r="299">
          <cell r="A299" t="str">
            <v>A2210000020</v>
          </cell>
          <cell r="B299" t="str">
            <v>F195</v>
          </cell>
          <cell r="C299" t="str">
            <v>N</v>
          </cell>
          <cell r="F299">
            <v>6290599.1799999997</v>
          </cell>
          <cell r="G299">
            <v>6290599.1799999997</v>
          </cell>
          <cell r="H299"/>
          <cell r="I299"/>
        </row>
        <row r="300">
          <cell r="A300" t="str">
            <v>A2210000020</v>
          </cell>
          <cell r="B300" t="str">
            <v>F295</v>
          </cell>
          <cell r="C300" t="str">
            <v>L</v>
          </cell>
          <cell r="F300">
            <v>-8165240.46</v>
          </cell>
          <cell r="G300">
            <v>-2272658.6</v>
          </cell>
          <cell r="H300"/>
          <cell r="I300">
            <v>-5892581.8600000003</v>
          </cell>
        </row>
        <row r="301">
          <cell r="A301" t="str">
            <v>A2210000020</v>
          </cell>
          <cell r="B301" t="str">
            <v>F295</v>
          </cell>
          <cell r="C301" t="str">
            <v>N</v>
          </cell>
          <cell r="F301">
            <v>-15788339.630000001</v>
          </cell>
          <cell r="G301">
            <v>-6713733.6399999997</v>
          </cell>
          <cell r="H301"/>
          <cell r="I301">
            <v>-9074605.9900000002</v>
          </cell>
        </row>
        <row r="302">
          <cell r="A302" t="str">
            <v>A2210000020</v>
          </cell>
          <cell r="B302" t="str">
            <v>F930</v>
          </cell>
          <cell r="C302" t="str">
            <v>L</v>
          </cell>
          <cell r="F302">
            <v>-257972.79</v>
          </cell>
          <cell r="G302"/>
          <cell r="H302"/>
          <cell r="I302">
            <v>-257972.79</v>
          </cell>
        </row>
        <row r="303">
          <cell r="A303" t="str">
            <v>A2210000020</v>
          </cell>
          <cell r="B303" t="str">
            <v>F930</v>
          </cell>
          <cell r="C303" t="str">
            <v>N</v>
          </cell>
          <cell r="F303">
            <v>-397279.41</v>
          </cell>
          <cell r="G303"/>
          <cell r="H303"/>
          <cell r="I303">
            <v>-397279.41</v>
          </cell>
        </row>
        <row r="304">
          <cell r="A304" t="str">
            <v>A2210000000</v>
          </cell>
          <cell r="B304" t="str">
            <v>F000</v>
          </cell>
          <cell r="C304" t="str">
            <v>L</v>
          </cell>
          <cell r="F304">
            <v>22816687.190000001</v>
          </cell>
          <cell r="G304">
            <v>7962295.6500000004</v>
          </cell>
          <cell r="H304"/>
          <cell r="I304">
            <v>14854391.539999999</v>
          </cell>
        </row>
        <row r="305">
          <cell r="A305" t="str">
            <v>A2210000000</v>
          </cell>
          <cell r="B305" t="str">
            <v>F000</v>
          </cell>
          <cell r="C305" t="str">
            <v>N</v>
          </cell>
          <cell r="F305">
            <v>45620429.149999999</v>
          </cell>
          <cell r="G305">
            <v>22744590.84</v>
          </cell>
          <cell r="H305"/>
          <cell r="I305">
            <v>22875838.309999999</v>
          </cell>
        </row>
        <row r="306">
          <cell r="A306" t="str">
            <v>A2210000000</v>
          </cell>
          <cell r="B306" t="str">
            <v>F005</v>
          </cell>
          <cell r="C306" t="str">
            <v>L</v>
          </cell>
          <cell r="F306">
            <v>3729027.63</v>
          </cell>
          <cell r="G306">
            <v>327392.02</v>
          </cell>
          <cell r="H306"/>
          <cell r="I306">
            <v>3401635.61</v>
          </cell>
        </row>
        <row r="307">
          <cell r="A307" t="str">
            <v>A2210000000</v>
          </cell>
          <cell r="B307" t="str">
            <v>F005</v>
          </cell>
          <cell r="C307" t="str">
            <v>N</v>
          </cell>
          <cell r="F307">
            <v>6205695.3700000001</v>
          </cell>
          <cell r="G307">
            <v>967159.25</v>
          </cell>
          <cell r="H307"/>
          <cell r="I307">
            <v>5238536.12</v>
          </cell>
        </row>
        <row r="308">
          <cell r="A308" t="str">
            <v>A2210000000</v>
          </cell>
          <cell r="B308" t="str">
            <v>F006</v>
          </cell>
          <cell r="C308" t="str">
            <v>L</v>
          </cell>
          <cell r="F308">
            <v>1120639.56</v>
          </cell>
          <cell r="G308"/>
          <cell r="H308"/>
          <cell r="I308">
            <v>1120639.56</v>
          </cell>
        </row>
        <row r="309">
          <cell r="A309" t="str">
            <v>A2210000000</v>
          </cell>
          <cell r="B309" t="str">
            <v>F006</v>
          </cell>
          <cell r="C309" t="str">
            <v>N</v>
          </cell>
          <cell r="F309">
            <v>1725790.61</v>
          </cell>
          <cell r="G309"/>
          <cell r="H309"/>
          <cell r="I309">
            <v>1725790.61</v>
          </cell>
        </row>
        <row r="310">
          <cell r="A310" t="str">
            <v>A2210000000</v>
          </cell>
          <cell r="B310" t="str">
            <v>F00A</v>
          </cell>
          <cell r="C310" t="str">
            <v>L</v>
          </cell>
          <cell r="F310">
            <v>-196524.06</v>
          </cell>
          <cell r="G310">
            <v>-196524.06</v>
          </cell>
          <cell r="H310"/>
          <cell r="I310"/>
        </row>
        <row r="311">
          <cell r="A311" t="str">
            <v>A2210000000</v>
          </cell>
          <cell r="B311" t="str">
            <v>F00A</v>
          </cell>
          <cell r="C311" t="str">
            <v>N</v>
          </cell>
          <cell r="F311">
            <v>196524.06</v>
          </cell>
          <cell r="G311">
            <v>196524.06</v>
          </cell>
          <cell r="H311"/>
          <cell r="I311"/>
        </row>
        <row r="312">
          <cell r="A312" t="str">
            <v>A2210000000</v>
          </cell>
          <cell r="B312" t="str">
            <v>F185</v>
          </cell>
          <cell r="C312" t="str">
            <v>L</v>
          </cell>
          <cell r="F312">
            <v>174495.34</v>
          </cell>
          <cell r="G312">
            <v>-369720.2</v>
          </cell>
          <cell r="H312"/>
          <cell r="I312">
            <v>544215.54</v>
          </cell>
        </row>
        <row r="313">
          <cell r="A313" t="str">
            <v>A2210000000</v>
          </cell>
          <cell r="B313" t="str">
            <v>F185</v>
          </cell>
          <cell r="C313" t="str">
            <v>N</v>
          </cell>
          <cell r="F313">
            <v>-254107.6</v>
          </cell>
          <cell r="G313">
            <v>-1092202.3</v>
          </cell>
          <cell r="H313"/>
          <cell r="I313">
            <v>838094.7</v>
          </cell>
        </row>
        <row r="314">
          <cell r="A314" t="str">
            <v>A2210000000</v>
          </cell>
          <cell r="B314" t="str">
            <v>F190</v>
          </cell>
          <cell r="C314" t="str">
            <v>L</v>
          </cell>
          <cell r="F314">
            <v>-832961.12</v>
          </cell>
          <cell r="G314">
            <v>-20240.7</v>
          </cell>
          <cell r="H314"/>
          <cell r="I314">
            <v>-812720.42</v>
          </cell>
        </row>
        <row r="315">
          <cell r="A315" t="str">
            <v>A2210000000</v>
          </cell>
          <cell r="B315" t="str">
            <v>F190</v>
          </cell>
          <cell r="C315" t="str">
            <v>N</v>
          </cell>
          <cell r="F315">
            <v>-1311387.3</v>
          </cell>
          <cell r="G315">
            <v>-59793.72</v>
          </cell>
          <cell r="H315"/>
          <cell r="I315">
            <v>-1251593.58</v>
          </cell>
        </row>
        <row r="316">
          <cell r="A316" t="str">
            <v>A2210000000</v>
          </cell>
          <cell r="B316" t="str">
            <v>F195</v>
          </cell>
          <cell r="C316" t="str">
            <v>L</v>
          </cell>
          <cell r="F316">
            <v>-154643.4</v>
          </cell>
          <cell r="G316">
            <v>-154643.4</v>
          </cell>
          <cell r="H316"/>
          <cell r="I316"/>
        </row>
        <row r="317">
          <cell r="A317" t="str">
            <v>A2210000000</v>
          </cell>
          <cell r="B317" t="str">
            <v>F195</v>
          </cell>
          <cell r="C317" t="str">
            <v>N</v>
          </cell>
          <cell r="F317">
            <v>-456837.04</v>
          </cell>
          <cell r="G317">
            <v>-456837.04</v>
          </cell>
          <cell r="H317"/>
          <cell r="I317"/>
        </row>
        <row r="318">
          <cell r="A318" t="str">
            <v>A2210000000</v>
          </cell>
          <cell r="B318" t="str">
            <v>F295</v>
          </cell>
          <cell r="C318" t="str">
            <v>L</v>
          </cell>
          <cell r="F318">
            <v>-8165240.46</v>
          </cell>
          <cell r="G318">
            <v>-2272658.6</v>
          </cell>
          <cell r="H318"/>
          <cell r="I318">
            <v>-5892581.8600000003</v>
          </cell>
        </row>
        <row r="319">
          <cell r="A319" t="str">
            <v>A2210000000</v>
          </cell>
          <cell r="B319" t="str">
            <v>F295</v>
          </cell>
          <cell r="C319" t="str">
            <v>N</v>
          </cell>
          <cell r="F319">
            <v>-15788339.630000001</v>
          </cell>
          <cell r="G319">
            <v>-6713733.6399999997</v>
          </cell>
          <cell r="H319"/>
          <cell r="I319">
            <v>-9074605.9900000002</v>
          </cell>
        </row>
        <row r="320">
          <cell r="A320" t="str">
            <v>A2210000000</v>
          </cell>
          <cell r="B320" t="str">
            <v>F930</v>
          </cell>
          <cell r="C320" t="str">
            <v>L</v>
          </cell>
          <cell r="F320">
            <v>-97045.37</v>
          </cell>
          <cell r="G320"/>
          <cell r="H320"/>
          <cell r="I320">
            <v>-97045.37</v>
          </cell>
        </row>
        <row r="321">
          <cell r="A321" t="str">
            <v>A2210000000</v>
          </cell>
          <cell r="B321" t="str">
            <v>F930</v>
          </cell>
          <cell r="C321" t="str">
            <v>N</v>
          </cell>
          <cell r="F321">
            <v>-149450.35999999999</v>
          </cell>
          <cell r="G321"/>
          <cell r="H321"/>
          <cell r="I321">
            <v>-149450.35999999999</v>
          </cell>
        </row>
        <row r="322">
          <cell r="A322" t="str">
            <v>A2215000000</v>
          </cell>
          <cell r="B322" t="str">
            <v>F000</v>
          </cell>
          <cell r="C322" t="str">
            <v>L</v>
          </cell>
          <cell r="F322">
            <v>22816687.190000001</v>
          </cell>
          <cell r="G322">
            <v>7962295.6500000004</v>
          </cell>
          <cell r="H322"/>
          <cell r="I322">
            <v>14854391.539999999</v>
          </cell>
        </row>
        <row r="323">
          <cell r="A323" t="str">
            <v>A2215000000</v>
          </cell>
          <cell r="B323" t="str">
            <v>F000</v>
          </cell>
          <cell r="C323" t="str">
            <v>N</v>
          </cell>
          <cell r="F323">
            <v>45620429.149999999</v>
          </cell>
          <cell r="G323">
            <v>22744590.84</v>
          </cell>
          <cell r="H323"/>
          <cell r="I323">
            <v>22875838.309999999</v>
          </cell>
        </row>
        <row r="324">
          <cell r="A324" t="str">
            <v>A2215000000</v>
          </cell>
          <cell r="B324" t="str">
            <v>F005</v>
          </cell>
          <cell r="C324" t="str">
            <v>L</v>
          </cell>
          <cell r="F324">
            <v>3729027.63</v>
          </cell>
          <cell r="G324">
            <v>327392.02</v>
          </cell>
          <cell r="H324"/>
          <cell r="I324">
            <v>3401635.61</v>
          </cell>
        </row>
        <row r="325">
          <cell r="A325" t="str">
            <v>A2215000000</v>
          </cell>
          <cell r="B325" t="str">
            <v>F005</v>
          </cell>
          <cell r="C325" t="str">
            <v>N</v>
          </cell>
          <cell r="F325">
            <v>6205695.3700000001</v>
          </cell>
          <cell r="G325">
            <v>967159.25</v>
          </cell>
          <cell r="H325"/>
          <cell r="I325">
            <v>5238536.12</v>
          </cell>
        </row>
        <row r="326">
          <cell r="A326" t="str">
            <v>A2215000000</v>
          </cell>
          <cell r="B326" t="str">
            <v>F006</v>
          </cell>
          <cell r="C326" t="str">
            <v>L</v>
          </cell>
          <cell r="F326">
            <v>1120639.56</v>
          </cell>
          <cell r="G326"/>
          <cell r="H326"/>
          <cell r="I326">
            <v>1120639.56</v>
          </cell>
        </row>
        <row r="327">
          <cell r="A327" t="str">
            <v>A2215000000</v>
          </cell>
          <cell r="B327" t="str">
            <v>F006</v>
          </cell>
          <cell r="C327" t="str">
            <v>N</v>
          </cell>
          <cell r="F327">
            <v>1725790.61</v>
          </cell>
          <cell r="G327"/>
          <cell r="H327"/>
          <cell r="I327">
            <v>1725790.61</v>
          </cell>
        </row>
        <row r="328">
          <cell r="A328" t="str">
            <v>A2215000000</v>
          </cell>
          <cell r="B328" t="str">
            <v>F00A</v>
          </cell>
          <cell r="C328" t="str">
            <v>L</v>
          </cell>
          <cell r="F328">
            <v>-196524.06</v>
          </cell>
          <cell r="G328">
            <v>-196524.06</v>
          </cell>
          <cell r="H328"/>
          <cell r="I328"/>
        </row>
        <row r="329">
          <cell r="A329" t="str">
            <v>A2215000000</v>
          </cell>
          <cell r="B329" t="str">
            <v>F00A</v>
          </cell>
          <cell r="C329" t="str">
            <v>N</v>
          </cell>
          <cell r="F329">
            <v>196524.06</v>
          </cell>
          <cell r="G329">
            <v>196524.06</v>
          </cell>
          <cell r="H329"/>
          <cell r="I329"/>
        </row>
        <row r="330">
          <cell r="A330" t="str">
            <v>A2215000000</v>
          </cell>
          <cell r="B330" t="str">
            <v>F185</v>
          </cell>
          <cell r="C330" t="str">
            <v>L</v>
          </cell>
          <cell r="F330">
            <v>174495.34</v>
          </cell>
          <cell r="G330">
            <v>-369720.2</v>
          </cell>
          <cell r="H330"/>
          <cell r="I330">
            <v>544215.54</v>
          </cell>
        </row>
        <row r="331">
          <cell r="A331" t="str">
            <v>A2215000000</v>
          </cell>
          <cell r="B331" t="str">
            <v>F185</v>
          </cell>
          <cell r="C331" t="str">
            <v>N</v>
          </cell>
          <cell r="F331">
            <v>-254107.6</v>
          </cell>
          <cell r="G331">
            <v>-1092202.3</v>
          </cell>
          <cell r="H331"/>
          <cell r="I331">
            <v>838094.7</v>
          </cell>
        </row>
        <row r="332">
          <cell r="A332" t="str">
            <v>A2215000000</v>
          </cell>
          <cell r="B332" t="str">
            <v>F190</v>
          </cell>
          <cell r="C332" t="str">
            <v>L</v>
          </cell>
          <cell r="F332">
            <v>-832961.12</v>
          </cell>
          <cell r="G332">
            <v>-20240.7</v>
          </cell>
          <cell r="H332"/>
          <cell r="I332">
            <v>-812720.42</v>
          </cell>
        </row>
        <row r="333">
          <cell r="A333" t="str">
            <v>A2215000000</v>
          </cell>
          <cell r="B333" t="str">
            <v>F190</v>
          </cell>
          <cell r="C333" t="str">
            <v>N</v>
          </cell>
          <cell r="F333">
            <v>-1311387.3</v>
          </cell>
          <cell r="G333">
            <v>-59793.72</v>
          </cell>
          <cell r="H333"/>
          <cell r="I333">
            <v>-1251593.58</v>
          </cell>
        </row>
        <row r="334">
          <cell r="A334" t="str">
            <v>A2215000000</v>
          </cell>
          <cell r="B334" t="str">
            <v>F195</v>
          </cell>
          <cell r="C334" t="str">
            <v>L</v>
          </cell>
          <cell r="F334">
            <v>-154643.4</v>
          </cell>
          <cell r="G334">
            <v>-154643.4</v>
          </cell>
          <cell r="H334"/>
          <cell r="I334"/>
        </row>
        <row r="335">
          <cell r="A335" t="str">
            <v>A2215000000</v>
          </cell>
          <cell r="B335" t="str">
            <v>F195</v>
          </cell>
          <cell r="C335" t="str">
            <v>N</v>
          </cell>
          <cell r="F335">
            <v>-456837.04</v>
          </cell>
          <cell r="G335">
            <v>-456837.04</v>
          </cell>
          <cell r="H335"/>
          <cell r="I335"/>
        </row>
        <row r="336">
          <cell r="A336" t="str">
            <v>A2215000000</v>
          </cell>
          <cell r="B336" t="str">
            <v>F295</v>
          </cell>
          <cell r="C336" t="str">
            <v>L</v>
          </cell>
          <cell r="F336">
            <v>-8165240.46</v>
          </cell>
          <cell r="G336">
            <v>-2272658.6</v>
          </cell>
          <cell r="H336"/>
          <cell r="I336">
            <v>-5892581.8600000003</v>
          </cell>
        </row>
        <row r="337">
          <cell r="A337" t="str">
            <v>A2215000000</v>
          </cell>
          <cell r="B337" t="str">
            <v>F295</v>
          </cell>
          <cell r="C337" t="str">
            <v>N</v>
          </cell>
          <cell r="F337">
            <v>-15788339.630000001</v>
          </cell>
          <cell r="G337">
            <v>-6713733.6399999997</v>
          </cell>
          <cell r="H337"/>
          <cell r="I337">
            <v>-9074605.9900000002</v>
          </cell>
        </row>
        <row r="338">
          <cell r="A338" t="str">
            <v>A2215000000</v>
          </cell>
          <cell r="B338" t="str">
            <v>F930</v>
          </cell>
          <cell r="C338" t="str">
            <v>L</v>
          </cell>
          <cell r="F338">
            <v>-97045.37</v>
          </cell>
          <cell r="G338"/>
          <cell r="H338"/>
          <cell r="I338">
            <v>-97045.37</v>
          </cell>
        </row>
        <row r="339">
          <cell r="A339" t="str">
            <v>A2215000000</v>
          </cell>
          <cell r="B339" t="str">
            <v>F930</v>
          </cell>
          <cell r="C339" t="str">
            <v>N</v>
          </cell>
          <cell r="F339">
            <v>-149450.35999999999</v>
          </cell>
          <cell r="G339"/>
          <cell r="H339"/>
          <cell r="I339">
            <v>-149450.35999999999</v>
          </cell>
        </row>
        <row r="340">
          <cell r="A340" t="str">
            <v>A2220000010</v>
          </cell>
          <cell r="B340" t="str">
            <v>F000</v>
          </cell>
          <cell r="C340" t="str">
            <v>L</v>
          </cell>
          <cell r="F340">
            <v>650230.11</v>
          </cell>
          <cell r="G340">
            <v>496626.36</v>
          </cell>
          <cell r="H340"/>
          <cell r="I340">
            <v>153603.75</v>
          </cell>
        </row>
        <row r="341">
          <cell r="A341" t="str">
            <v>A2220000010</v>
          </cell>
          <cell r="B341" t="str">
            <v>F000</v>
          </cell>
          <cell r="C341" t="str">
            <v>N</v>
          </cell>
          <cell r="F341">
            <v>1655182.08</v>
          </cell>
          <cell r="G341">
            <v>1418631.51</v>
          </cell>
          <cell r="H341"/>
          <cell r="I341">
            <v>236550.57</v>
          </cell>
        </row>
        <row r="342">
          <cell r="A342" t="str">
            <v>A2220000010</v>
          </cell>
          <cell r="B342" t="str">
            <v>F005</v>
          </cell>
          <cell r="C342" t="str">
            <v>L</v>
          </cell>
          <cell r="F342">
            <v>8440938.8300000001</v>
          </cell>
          <cell r="G342">
            <v>7591964.6200000001</v>
          </cell>
          <cell r="H342"/>
          <cell r="I342">
            <v>848974.21</v>
          </cell>
        </row>
        <row r="343">
          <cell r="A343" t="str">
            <v>A2220000010</v>
          </cell>
          <cell r="B343" t="str">
            <v>F005</v>
          </cell>
          <cell r="C343" t="str">
            <v>N</v>
          </cell>
          <cell r="F343">
            <v>23735090.739999998</v>
          </cell>
          <cell r="G343">
            <v>22427666.149999999</v>
          </cell>
          <cell r="H343"/>
          <cell r="I343">
            <v>1307424.5900000001</v>
          </cell>
        </row>
        <row r="344">
          <cell r="A344" t="str">
            <v>A2220000010</v>
          </cell>
          <cell r="B344" t="str">
            <v>F00A</v>
          </cell>
          <cell r="C344" t="str">
            <v>L</v>
          </cell>
          <cell r="F344">
            <v>-12257.64</v>
          </cell>
          <cell r="G344">
            <v>-12257.64</v>
          </cell>
          <cell r="H344"/>
          <cell r="I344"/>
        </row>
        <row r="345">
          <cell r="A345" t="str">
            <v>A2220000010</v>
          </cell>
          <cell r="B345" t="str">
            <v>F00A</v>
          </cell>
          <cell r="C345" t="str">
            <v>N</v>
          </cell>
          <cell r="F345">
            <v>12257.64</v>
          </cell>
          <cell r="G345">
            <v>12257.64</v>
          </cell>
          <cell r="H345"/>
          <cell r="I345"/>
        </row>
        <row r="346">
          <cell r="A346" t="str">
            <v>A2220000010</v>
          </cell>
          <cell r="B346" t="str">
            <v>F185</v>
          </cell>
          <cell r="C346" t="str">
            <v>L</v>
          </cell>
          <cell r="F346">
            <v>0.79</v>
          </cell>
          <cell r="G346">
            <v>0.79</v>
          </cell>
          <cell r="H346"/>
          <cell r="I346"/>
        </row>
        <row r="347">
          <cell r="A347" t="str">
            <v>A2220000010</v>
          </cell>
          <cell r="B347" t="str">
            <v>F185</v>
          </cell>
          <cell r="C347" t="str">
            <v>N</v>
          </cell>
          <cell r="F347">
            <v>2.34</v>
          </cell>
          <cell r="G347">
            <v>2.34</v>
          </cell>
          <cell r="H347"/>
          <cell r="I347"/>
        </row>
        <row r="348">
          <cell r="A348" t="str">
            <v>A2220000010</v>
          </cell>
          <cell r="B348" t="str">
            <v>F190</v>
          </cell>
          <cell r="C348" t="str">
            <v>L</v>
          </cell>
          <cell r="F348">
            <v>-8622839.5899999999</v>
          </cell>
          <cell r="G348">
            <v>-7776009.5199999996</v>
          </cell>
          <cell r="H348"/>
          <cell r="I348">
            <v>-846830.07</v>
          </cell>
        </row>
        <row r="349">
          <cell r="A349" t="str">
            <v>A2220000010</v>
          </cell>
          <cell r="B349" t="str">
            <v>F190</v>
          </cell>
          <cell r="C349" t="str">
            <v>N</v>
          </cell>
          <cell r="F349">
            <v>-24275481.670000002</v>
          </cell>
          <cell r="G349">
            <v>-22971359.07</v>
          </cell>
          <cell r="H349"/>
          <cell r="I349">
            <v>-1304122.6000000001</v>
          </cell>
        </row>
        <row r="350">
          <cell r="A350" t="str">
            <v>A2220000010</v>
          </cell>
          <cell r="B350" t="str">
            <v>F930</v>
          </cell>
          <cell r="C350" t="str">
            <v>L</v>
          </cell>
          <cell r="F350">
            <v>3091.6</v>
          </cell>
          <cell r="G350"/>
          <cell r="H350"/>
          <cell r="I350">
            <v>3091.6</v>
          </cell>
        </row>
        <row r="351">
          <cell r="A351" t="str">
            <v>A2220000010</v>
          </cell>
          <cell r="B351" t="str">
            <v>F930</v>
          </cell>
          <cell r="C351" t="str">
            <v>N</v>
          </cell>
          <cell r="F351">
            <v>4761.07</v>
          </cell>
          <cell r="G351"/>
          <cell r="H351"/>
          <cell r="I351">
            <v>4761.07</v>
          </cell>
        </row>
        <row r="352">
          <cell r="A352" t="str">
            <v>A2220000000</v>
          </cell>
          <cell r="B352" t="str">
            <v>F000</v>
          </cell>
          <cell r="C352" t="str">
            <v>L</v>
          </cell>
          <cell r="F352">
            <v>650230.11</v>
          </cell>
          <cell r="G352">
            <v>496626.36</v>
          </cell>
          <cell r="H352"/>
          <cell r="I352">
            <v>153603.75</v>
          </cell>
        </row>
        <row r="353">
          <cell r="A353" t="str">
            <v>A2220000000</v>
          </cell>
          <cell r="B353" t="str">
            <v>F000</v>
          </cell>
          <cell r="C353" t="str">
            <v>N</v>
          </cell>
          <cell r="F353">
            <v>1655182.08</v>
          </cell>
          <cell r="G353">
            <v>1418631.51</v>
          </cell>
          <cell r="H353"/>
          <cell r="I353">
            <v>236550.57</v>
          </cell>
        </row>
        <row r="354">
          <cell r="A354" t="str">
            <v>A2220000000</v>
          </cell>
          <cell r="B354" t="str">
            <v>F005</v>
          </cell>
          <cell r="C354" t="str">
            <v>L</v>
          </cell>
          <cell r="F354">
            <v>8440938.8300000001</v>
          </cell>
          <cell r="G354">
            <v>7591964.6200000001</v>
          </cell>
          <cell r="H354"/>
          <cell r="I354">
            <v>848974.21</v>
          </cell>
        </row>
        <row r="355">
          <cell r="A355" t="str">
            <v>A2220000000</v>
          </cell>
          <cell r="B355" t="str">
            <v>F005</v>
          </cell>
          <cell r="C355" t="str">
            <v>N</v>
          </cell>
          <cell r="F355">
            <v>23735090.739999998</v>
          </cell>
          <cell r="G355">
            <v>22427666.149999999</v>
          </cell>
          <cell r="H355"/>
          <cell r="I355">
            <v>1307424.5900000001</v>
          </cell>
        </row>
        <row r="356">
          <cell r="A356" t="str">
            <v>A2220000000</v>
          </cell>
          <cell r="B356" t="str">
            <v>F00A</v>
          </cell>
          <cell r="C356" t="str">
            <v>L</v>
          </cell>
          <cell r="F356">
            <v>-12257.64</v>
          </cell>
          <cell r="G356">
            <v>-12257.64</v>
          </cell>
          <cell r="H356"/>
          <cell r="I356"/>
        </row>
        <row r="357">
          <cell r="A357" t="str">
            <v>A2220000000</v>
          </cell>
          <cell r="B357" t="str">
            <v>F00A</v>
          </cell>
          <cell r="C357" t="str">
            <v>N</v>
          </cell>
          <cell r="F357">
            <v>12257.64</v>
          </cell>
          <cell r="G357">
            <v>12257.64</v>
          </cell>
          <cell r="H357"/>
          <cell r="I357"/>
        </row>
        <row r="358">
          <cell r="A358" t="str">
            <v>A2220000000</v>
          </cell>
          <cell r="B358" t="str">
            <v>F185</v>
          </cell>
          <cell r="C358" t="str">
            <v>L</v>
          </cell>
          <cell r="F358">
            <v>0.79</v>
          </cell>
          <cell r="G358">
            <v>0.79</v>
          </cell>
          <cell r="H358"/>
          <cell r="I358"/>
        </row>
        <row r="359">
          <cell r="A359" t="str">
            <v>A2220000000</v>
          </cell>
          <cell r="B359" t="str">
            <v>F185</v>
          </cell>
          <cell r="C359" t="str">
            <v>N</v>
          </cell>
          <cell r="F359">
            <v>2.34</v>
          </cell>
          <cell r="G359">
            <v>2.34</v>
          </cell>
          <cell r="H359"/>
          <cell r="I359"/>
        </row>
        <row r="360">
          <cell r="A360" t="str">
            <v>A2220000000</v>
          </cell>
          <cell r="B360" t="str">
            <v>F190</v>
          </cell>
          <cell r="C360" t="str">
            <v>L</v>
          </cell>
          <cell r="F360">
            <v>-8622839.5899999999</v>
          </cell>
          <cell r="G360">
            <v>-7776009.5199999996</v>
          </cell>
          <cell r="H360"/>
          <cell r="I360">
            <v>-846830.07</v>
          </cell>
        </row>
        <row r="361">
          <cell r="A361" t="str">
            <v>A2220000000</v>
          </cell>
          <cell r="B361" t="str">
            <v>F190</v>
          </cell>
          <cell r="C361" t="str">
            <v>N</v>
          </cell>
          <cell r="F361">
            <v>-24275481.670000002</v>
          </cell>
          <cell r="G361">
            <v>-22971359.07</v>
          </cell>
          <cell r="H361"/>
          <cell r="I361">
            <v>-1304122.6000000001</v>
          </cell>
        </row>
        <row r="362">
          <cell r="A362" t="str">
            <v>A2220000000</v>
          </cell>
          <cell r="B362" t="str">
            <v>F930</v>
          </cell>
          <cell r="C362" t="str">
            <v>L</v>
          </cell>
          <cell r="F362">
            <v>3091.6</v>
          </cell>
          <cell r="G362"/>
          <cell r="H362"/>
          <cell r="I362">
            <v>3091.6</v>
          </cell>
        </row>
        <row r="363">
          <cell r="A363" t="str">
            <v>A2220000000</v>
          </cell>
          <cell r="B363" t="str">
            <v>F930</v>
          </cell>
          <cell r="C363" t="str">
            <v>N</v>
          </cell>
          <cell r="F363">
            <v>4761.07</v>
          </cell>
          <cell r="G363"/>
          <cell r="H363"/>
          <cell r="I363">
            <v>4761.07</v>
          </cell>
        </row>
        <row r="364">
          <cell r="A364" t="str">
            <v>A2250000010</v>
          </cell>
          <cell r="B364" t="str">
            <v>F000</v>
          </cell>
          <cell r="C364" t="str">
            <v>L</v>
          </cell>
          <cell r="F364">
            <v>329258.18</v>
          </cell>
          <cell r="G364">
            <v>329258.18</v>
          </cell>
          <cell r="H364"/>
          <cell r="I364"/>
        </row>
        <row r="365">
          <cell r="A365" t="str">
            <v>A2250000010</v>
          </cell>
          <cell r="B365" t="str">
            <v>F000</v>
          </cell>
          <cell r="C365" t="str">
            <v>N</v>
          </cell>
          <cell r="F365">
            <v>940538.12</v>
          </cell>
          <cell r="G365">
            <v>940538.12</v>
          </cell>
          <cell r="H365"/>
          <cell r="I365"/>
        </row>
        <row r="366">
          <cell r="A366" t="str">
            <v>A2250000010</v>
          </cell>
          <cell r="B366" t="str">
            <v>F007</v>
          </cell>
          <cell r="C366" t="str">
            <v>L</v>
          </cell>
          <cell r="F366">
            <v>54495.37</v>
          </cell>
          <cell r="G366">
            <v>54495.37</v>
          </cell>
          <cell r="H366"/>
          <cell r="I366"/>
        </row>
        <row r="367">
          <cell r="A367" t="str">
            <v>A2250000010</v>
          </cell>
          <cell r="B367" t="str">
            <v>F007</v>
          </cell>
          <cell r="C367" t="str">
            <v>N</v>
          </cell>
          <cell r="F367">
            <v>160986.51999999999</v>
          </cell>
          <cell r="G367">
            <v>160986.51999999999</v>
          </cell>
          <cell r="H367"/>
          <cell r="I367"/>
        </row>
        <row r="368">
          <cell r="A368" t="str">
            <v>A2250000010</v>
          </cell>
          <cell r="B368" t="str">
            <v>F00A</v>
          </cell>
          <cell r="C368" t="str">
            <v>L</v>
          </cell>
          <cell r="F368">
            <v>-8126.7</v>
          </cell>
          <cell r="G368">
            <v>-8126.7</v>
          </cell>
          <cell r="H368"/>
          <cell r="I368"/>
        </row>
        <row r="369">
          <cell r="A369" t="str">
            <v>A2250000010</v>
          </cell>
          <cell r="B369" t="str">
            <v>F00A</v>
          </cell>
          <cell r="C369" t="str">
            <v>N</v>
          </cell>
          <cell r="F369">
            <v>8126.7</v>
          </cell>
          <cell r="G369">
            <v>8126.7</v>
          </cell>
          <cell r="H369"/>
          <cell r="I369"/>
        </row>
        <row r="370">
          <cell r="A370" t="str">
            <v>A2250000020</v>
          </cell>
          <cell r="B370" t="str">
            <v>F000</v>
          </cell>
          <cell r="C370" t="str">
            <v>L</v>
          </cell>
          <cell r="F370">
            <v>-255833.49</v>
          </cell>
          <cell r="G370">
            <v>-255833.49</v>
          </cell>
          <cell r="H370"/>
          <cell r="I370"/>
        </row>
        <row r="371">
          <cell r="A371" t="str">
            <v>A2250000020</v>
          </cell>
          <cell r="B371" t="str">
            <v>F000</v>
          </cell>
          <cell r="C371" t="str">
            <v>N</v>
          </cell>
          <cell r="F371">
            <v>-730797.79</v>
          </cell>
          <cell r="G371">
            <v>-730797.79</v>
          </cell>
          <cell r="H371"/>
          <cell r="I371"/>
        </row>
        <row r="372">
          <cell r="A372" t="str">
            <v>A2250000020</v>
          </cell>
          <cell r="B372" t="str">
            <v>F00A</v>
          </cell>
          <cell r="C372" t="str">
            <v>L</v>
          </cell>
          <cell r="F372">
            <v>6314.44</v>
          </cell>
          <cell r="G372">
            <v>6314.44</v>
          </cell>
          <cell r="H372"/>
          <cell r="I372"/>
        </row>
        <row r="373">
          <cell r="A373" t="str">
            <v>A2250000020</v>
          </cell>
          <cell r="B373" t="str">
            <v>F00A</v>
          </cell>
          <cell r="C373" t="str">
            <v>N</v>
          </cell>
          <cell r="F373">
            <v>-6314.44</v>
          </cell>
          <cell r="G373">
            <v>-6314.44</v>
          </cell>
          <cell r="H373"/>
          <cell r="I373"/>
        </row>
        <row r="374">
          <cell r="A374" t="str">
            <v>A2250000020</v>
          </cell>
          <cell r="B374" t="str">
            <v>F295</v>
          </cell>
          <cell r="C374" t="str">
            <v>L</v>
          </cell>
          <cell r="F374">
            <v>-107942.69</v>
          </cell>
          <cell r="G374">
            <v>-107942.69</v>
          </cell>
          <cell r="H374"/>
          <cell r="I374"/>
        </row>
        <row r="375">
          <cell r="A375" t="str">
            <v>A2250000020</v>
          </cell>
          <cell r="B375" t="str">
            <v>F295</v>
          </cell>
          <cell r="C375" t="str">
            <v>N</v>
          </cell>
          <cell r="F375">
            <v>-318876.95</v>
          </cell>
          <cell r="G375">
            <v>-318876.95</v>
          </cell>
          <cell r="H375"/>
          <cell r="I375"/>
        </row>
        <row r="376">
          <cell r="A376" t="str">
            <v>A2250000000</v>
          </cell>
          <cell r="B376" t="str">
            <v>F000</v>
          </cell>
          <cell r="C376" t="str">
            <v>L</v>
          </cell>
          <cell r="F376">
            <v>73424.69</v>
          </cell>
          <cell r="G376">
            <v>73424.69</v>
          </cell>
          <cell r="H376"/>
          <cell r="I376"/>
        </row>
        <row r="377">
          <cell r="A377" t="str">
            <v>A2250000000</v>
          </cell>
          <cell r="B377" t="str">
            <v>F000</v>
          </cell>
          <cell r="C377" t="str">
            <v>N</v>
          </cell>
          <cell r="F377">
            <v>209740.33</v>
          </cell>
          <cell r="G377">
            <v>209740.33</v>
          </cell>
          <cell r="H377"/>
          <cell r="I377"/>
        </row>
        <row r="378">
          <cell r="A378" t="str">
            <v>A2250000000</v>
          </cell>
          <cell r="B378" t="str">
            <v>F007</v>
          </cell>
          <cell r="C378" t="str">
            <v>L</v>
          </cell>
          <cell r="F378">
            <v>54495.37</v>
          </cell>
          <cell r="G378">
            <v>54495.37</v>
          </cell>
          <cell r="H378"/>
          <cell r="I378"/>
        </row>
        <row r="379">
          <cell r="A379" t="str">
            <v>A2250000000</v>
          </cell>
          <cell r="B379" t="str">
            <v>F007</v>
          </cell>
          <cell r="C379" t="str">
            <v>N</v>
          </cell>
          <cell r="F379">
            <v>160986.51999999999</v>
          </cell>
          <cell r="G379">
            <v>160986.51999999999</v>
          </cell>
          <cell r="H379"/>
          <cell r="I379"/>
        </row>
        <row r="380">
          <cell r="A380" t="str">
            <v>A2250000000</v>
          </cell>
          <cell r="B380" t="str">
            <v>F00A</v>
          </cell>
          <cell r="C380" t="str">
            <v>L</v>
          </cell>
          <cell r="F380">
            <v>-1812.26</v>
          </cell>
          <cell r="G380">
            <v>-1812.26</v>
          </cell>
          <cell r="H380"/>
          <cell r="I380"/>
        </row>
        <row r="381">
          <cell r="A381" t="str">
            <v>A2250000000</v>
          </cell>
          <cell r="B381" t="str">
            <v>F00A</v>
          </cell>
          <cell r="C381" t="str">
            <v>N</v>
          </cell>
          <cell r="F381">
            <v>1812.26</v>
          </cell>
          <cell r="G381">
            <v>1812.26</v>
          </cell>
          <cell r="H381"/>
          <cell r="I381"/>
        </row>
        <row r="382">
          <cell r="A382" t="str">
            <v>A2250000000</v>
          </cell>
          <cell r="B382" t="str">
            <v>F295</v>
          </cell>
          <cell r="C382" t="str">
            <v>L</v>
          </cell>
          <cell r="F382">
            <v>-107942.69</v>
          </cell>
          <cell r="G382">
            <v>-107942.69</v>
          </cell>
          <cell r="H382"/>
          <cell r="I382"/>
        </row>
        <row r="383">
          <cell r="A383" t="str">
            <v>A2250000000</v>
          </cell>
          <cell r="B383" t="str">
            <v>F295</v>
          </cell>
          <cell r="C383" t="str">
            <v>N</v>
          </cell>
          <cell r="F383">
            <v>-318876.95</v>
          </cell>
          <cell r="G383">
            <v>-318876.95</v>
          </cell>
          <cell r="H383"/>
          <cell r="I383"/>
        </row>
        <row r="384">
          <cell r="A384" t="str">
            <v>A2200000000</v>
          </cell>
          <cell r="B384" t="str">
            <v>F000</v>
          </cell>
          <cell r="C384" t="str">
            <v>L</v>
          </cell>
          <cell r="F384">
            <v>23540341.989999998</v>
          </cell>
          <cell r="G384">
            <v>8532346.6999999993</v>
          </cell>
          <cell r="H384"/>
          <cell r="I384">
            <v>15007995.289999999</v>
          </cell>
        </row>
        <row r="385">
          <cell r="A385" t="str">
            <v>A2200000000</v>
          </cell>
          <cell r="B385" t="str">
            <v>F000</v>
          </cell>
          <cell r="C385" t="str">
            <v>N</v>
          </cell>
          <cell r="F385">
            <v>47485351.560000002</v>
          </cell>
          <cell r="G385">
            <v>24372962.68</v>
          </cell>
          <cell r="H385"/>
          <cell r="I385">
            <v>23112388.879999999</v>
          </cell>
        </row>
        <row r="386">
          <cell r="A386" t="str">
            <v>A2200000000</v>
          </cell>
          <cell r="B386" t="str">
            <v>F005</v>
          </cell>
          <cell r="C386" t="str">
            <v>L</v>
          </cell>
          <cell r="F386">
            <v>12169966.460000001</v>
          </cell>
          <cell r="G386">
            <v>7919356.6399999997</v>
          </cell>
          <cell r="H386"/>
          <cell r="I386">
            <v>4250609.82</v>
          </cell>
        </row>
        <row r="387">
          <cell r="A387" t="str">
            <v>A2200000000</v>
          </cell>
          <cell r="B387" t="str">
            <v>F005</v>
          </cell>
          <cell r="C387" t="str">
            <v>N</v>
          </cell>
          <cell r="F387">
            <v>29940786.109999999</v>
          </cell>
          <cell r="G387">
            <v>23394825.399999999</v>
          </cell>
          <cell r="H387"/>
          <cell r="I387">
            <v>6545960.71</v>
          </cell>
        </row>
        <row r="388">
          <cell r="A388" t="str">
            <v>A2200000000</v>
          </cell>
          <cell r="B388" t="str">
            <v>F006</v>
          </cell>
          <cell r="C388" t="str">
            <v>L</v>
          </cell>
          <cell r="F388">
            <v>1120639.56</v>
          </cell>
          <cell r="G388"/>
          <cell r="H388"/>
          <cell r="I388">
            <v>1120639.56</v>
          </cell>
        </row>
        <row r="389">
          <cell r="A389" t="str">
            <v>A2200000000</v>
          </cell>
          <cell r="B389" t="str">
            <v>F006</v>
          </cell>
          <cell r="C389" t="str">
            <v>N</v>
          </cell>
          <cell r="F389">
            <v>1725790.61</v>
          </cell>
          <cell r="G389"/>
          <cell r="H389"/>
          <cell r="I389">
            <v>1725790.61</v>
          </cell>
        </row>
        <row r="390">
          <cell r="A390" t="str">
            <v>A2200000000</v>
          </cell>
          <cell r="B390" t="str">
            <v>F007</v>
          </cell>
          <cell r="C390" t="str">
            <v>L</v>
          </cell>
          <cell r="F390">
            <v>54495.37</v>
          </cell>
          <cell r="G390">
            <v>54495.37</v>
          </cell>
          <cell r="H390"/>
          <cell r="I390"/>
        </row>
        <row r="391">
          <cell r="A391" t="str">
            <v>A2200000000</v>
          </cell>
          <cell r="B391" t="str">
            <v>F007</v>
          </cell>
          <cell r="C391" t="str">
            <v>N</v>
          </cell>
          <cell r="F391">
            <v>160986.51999999999</v>
          </cell>
          <cell r="G391">
            <v>160986.51999999999</v>
          </cell>
          <cell r="H391"/>
          <cell r="I391"/>
        </row>
        <row r="392">
          <cell r="A392" t="str">
            <v>A2200000000</v>
          </cell>
          <cell r="B392" t="str">
            <v>F00A</v>
          </cell>
          <cell r="C392" t="str">
            <v>L</v>
          </cell>
          <cell r="F392">
            <v>-210593.96</v>
          </cell>
          <cell r="G392">
            <v>-210593.96</v>
          </cell>
          <cell r="H392"/>
          <cell r="I392"/>
        </row>
        <row r="393">
          <cell r="A393" t="str">
            <v>A2200000000</v>
          </cell>
          <cell r="B393" t="str">
            <v>F00A</v>
          </cell>
          <cell r="C393" t="str">
            <v>N</v>
          </cell>
          <cell r="F393">
            <v>210593.96</v>
          </cell>
          <cell r="G393">
            <v>210593.96</v>
          </cell>
          <cell r="H393"/>
          <cell r="I393"/>
        </row>
        <row r="394">
          <cell r="A394" t="str">
            <v>A2200000000</v>
          </cell>
          <cell r="B394" t="str">
            <v>F185</v>
          </cell>
          <cell r="C394" t="str">
            <v>L</v>
          </cell>
          <cell r="F394">
            <v>174496.13</v>
          </cell>
          <cell r="G394">
            <v>-369719.41</v>
          </cell>
          <cell r="H394"/>
          <cell r="I394">
            <v>544215.54</v>
          </cell>
        </row>
        <row r="395">
          <cell r="A395" t="str">
            <v>A2200000000</v>
          </cell>
          <cell r="B395" t="str">
            <v>F185</v>
          </cell>
          <cell r="C395" t="str">
            <v>N</v>
          </cell>
          <cell r="F395">
            <v>-254105.26</v>
          </cell>
          <cell r="G395">
            <v>-1092199.96</v>
          </cell>
          <cell r="H395"/>
          <cell r="I395">
            <v>838094.7</v>
          </cell>
        </row>
        <row r="396">
          <cell r="A396" t="str">
            <v>A2200000000</v>
          </cell>
          <cell r="B396" t="str">
            <v>F190</v>
          </cell>
          <cell r="C396" t="str">
            <v>L</v>
          </cell>
          <cell r="F396">
            <v>-9455800.7100000009</v>
          </cell>
          <cell r="G396">
            <v>-7796250.2199999997</v>
          </cell>
          <cell r="H396"/>
          <cell r="I396">
            <v>-1659550.49</v>
          </cell>
        </row>
        <row r="397">
          <cell r="A397" t="str">
            <v>A2200000000</v>
          </cell>
          <cell r="B397" t="str">
            <v>F190</v>
          </cell>
          <cell r="C397" t="str">
            <v>N</v>
          </cell>
          <cell r="F397">
            <v>-25586868.969999999</v>
          </cell>
          <cell r="G397">
            <v>-23031152.789999999</v>
          </cell>
          <cell r="H397"/>
          <cell r="I397">
            <v>-2555716.1800000002</v>
          </cell>
        </row>
        <row r="398">
          <cell r="A398" t="str">
            <v>A2200000000</v>
          </cell>
          <cell r="B398" t="str">
            <v>F195</v>
          </cell>
          <cell r="C398" t="str">
            <v>L</v>
          </cell>
          <cell r="F398">
            <v>-154643.4</v>
          </cell>
          <cell r="G398">
            <v>-154643.4</v>
          </cell>
          <cell r="H398"/>
          <cell r="I398"/>
        </row>
        <row r="399">
          <cell r="A399" t="str">
            <v>A2200000000</v>
          </cell>
          <cell r="B399" t="str">
            <v>F195</v>
          </cell>
          <cell r="C399" t="str">
            <v>N</v>
          </cell>
          <cell r="F399">
            <v>-456837.04</v>
          </cell>
          <cell r="G399">
            <v>-456837.04</v>
          </cell>
          <cell r="H399"/>
          <cell r="I399"/>
        </row>
        <row r="400">
          <cell r="A400" t="str">
            <v>A2200000000</v>
          </cell>
          <cell r="B400" t="str">
            <v>F295</v>
          </cell>
          <cell r="C400" t="str">
            <v>L</v>
          </cell>
          <cell r="F400">
            <v>-8273183.1500000004</v>
          </cell>
          <cell r="G400">
            <v>-2380601.29</v>
          </cell>
          <cell r="H400"/>
          <cell r="I400">
            <v>-5892581.8600000003</v>
          </cell>
        </row>
        <row r="401">
          <cell r="A401" t="str">
            <v>A2200000000</v>
          </cell>
          <cell r="B401" t="str">
            <v>F295</v>
          </cell>
          <cell r="C401" t="str">
            <v>N</v>
          </cell>
          <cell r="F401">
            <v>-16107216.58</v>
          </cell>
          <cell r="G401">
            <v>-7032610.5899999999</v>
          </cell>
          <cell r="H401"/>
          <cell r="I401">
            <v>-9074605.9900000002</v>
          </cell>
        </row>
        <row r="402">
          <cell r="A402" t="str">
            <v>A2200000000</v>
          </cell>
          <cell r="B402" t="str">
            <v>F930</v>
          </cell>
          <cell r="C402" t="str">
            <v>L</v>
          </cell>
          <cell r="F402">
            <v>-93953.77</v>
          </cell>
          <cell r="G402"/>
          <cell r="H402"/>
          <cell r="I402">
            <v>-93953.77</v>
          </cell>
        </row>
        <row r="403">
          <cell r="A403" t="str">
            <v>A2200000000</v>
          </cell>
          <cell r="B403" t="str">
            <v>F930</v>
          </cell>
          <cell r="C403" t="str">
            <v>N</v>
          </cell>
          <cell r="F403">
            <v>-144689.29</v>
          </cell>
          <cell r="G403"/>
          <cell r="H403"/>
          <cell r="I403">
            <v>-144689.29</v>
          </cell>
        </row>
        <row r="404">
          <cell r="A404" t="str">
            <v>A2000000000</v>
          </cell>
          <cell r="B404" t="str">
            <v>F000</v>
          </cell>
          <cell r="C404" t="str">
            <v>L</v>
          </cell>
          <cell r="F404">
            <v>179047782.52000001</v>
          </cell>
          <cell r="G404">
            <v>141076159.13</v>
          </cell>
          <cell r="H404"/>
          <cell r="I404">
            <v>37971623.390000001</v>
          </cell>
        </row>
        <row r="405">
          <cell r="A405" t="str">
            <v>A2000000000</v>
          </cell>
          <cell r="B405" t="str">
            <v>F000</v>
          </cell>
          <cell r="C405" t="str">
            <v>N</v>
          </cell>
          <cell r="F405">
            <v>329557793.26999998</v>
          </cell>
          <cell r="G405">
            <v>271081300.44999999</v>
          </cell>
          <cell r="H405"/>
          <cell r="I405">
            <v>58476492.82</v>
          </cell>
        </row>
        <row r="406">
          <cell r="A406" t="str">
            <v>A2000000000</v>
          </cell>
          <cell r="B406" t="str">
            <v>F005</v>
          </cell>
          <cell r="C406" t="str">
            <v>L</v>
          </cell>
          <cell r="F406">
            <v>50516653.229999997</v>
          </cell>
          <cell r="G406">
            <v>44802944.68</v>
          </cell>
          <cell r="H406"/>
          <cell r="I406">
            <v>5713708.5499999998</v>
          </cell>
        </row>
        <row r="407">
          <cell r="A407" t="str">
            <v>A2000000000</v>
          </cell>
          <cell r="B407" t="str">
            <v>F005</v>
          </cell>
          <cell r="C407" t="str">
            <v>N</v>
          </cell>
          <cell r="F407">
            <v>118350042.76000001</v>
          </cell>
          <cell r="G407">
            <v>109550902.58</v>
          </cell>
          <cell r="H407"/>
          <cell r="I407">
            <v>8799140.1799999997</v>
          </cell>
        </row>
        <row r="408">
          <cell r="A408" t="str">
            <v>A2000000000</v>
          </cell>
          <cell r="B408" t="str">
            <v>F006</v>
          </cell>
          <cell r="C408" t="str">
            <v>L</v>
          </cell>
          <cell r="F408">
            <v>1120639.56</v>
          </cell>
          <cell r="G408">
            <v>0</v>
          </cell>
          <cell r="H408"/>
          <cell r="I408">
            <v>1120639.56</v>
          </cell>
        </row>
        <row r="409">
          <cell r="A409" t="str">
            <v>A2000000000</v>
          </cell>
          <cell r="B409" t="str">
            <v>F006</v>
          </cell>
          <cell r="C409" t="str">
            <v>N</v>
          </cell>
          <cell r="F409">
            <v>1725790.61</v>
          </cell>
          <cell r="G409"/>
          <cell r="H409"/>
          <cell r="I409">
            <v>1725790.61</v>
          </cell>
        </row>
        <row r="410">
          <cell r="A410" t="str">
            <v>A2000000000</v>
          </cell>
          <cell r="B410" t="str">
            <v>F007</v>
          </cell>
          <cell r="C410" t="str">
            <v>L</v>
          </cell>
          <cell r="F410">
            <v>5962116.1699999999</v>
          </cell>
          <cell r="G410">
            <v>5962116.1699999999</v>
          </cell>
          <cell r="H410"/>
          <cell r="I410"/>
        </row>
        <row r="411">
          <cell r="A411" t="str">
            <v>A2000000000</v>
          </cell>
          <cell r="B411" t="str">
            <v>F007</v>
          </cell>
          <cell r="C411" t="str">
            <v>N</v>
          </cell>
          <cell r="F411">
            <v>17612878.559999999</v>
          </cell>
          <cell r="G411">
            <v>17612878.559999999</v>
          </cell>
          <cell r="H411"/>
          <cell r="I411"/>
        </row>
        <row r="412">
          <cell r="A412" t="str">
            <v>A2000000000</v>
          </cell>
          <cell r="B412" t="str">
            <v>F00A</v>
          </cell>
          <cell r="C412" t="str">
            <v>L</v>
          </cell>
          <cell r="F412">
            <v>-2342271.2599999998</v>
          </cell>
          <cell r="G412">
            <v>-2342271.2599999998</v>
          </cell>
          <cell r="H412"/>
          <cell r="I412"/>
        </row>
        <row r="413">
          <cell r="A413" t="str">
            <v>A2000000000</v>
          </cell>
          <cell r="B413" t="str">
            <v>F00A</v>
          </cell>
          <cell r="C413" t="str">
            <v>N</v>
          </cell>
          <cell r="F413">
            <v>2342271.2599999998</v>
          </cell>
          <cell r="G413">
            <v>2342271.2599999998</v>
          </cell>
          <cell r="H413"/>
          <cell r="I413"/>
        </row>
        <row r="414">
          <cell r="A414" t="str">
            <v>A2000000000</v>
          </cell>
          <cell r="B414" t="str">
            <v>F185</v>
          </cell>
          <cell r="C414" t="str">
            <v>L</v>
          </cell>
          <cell r="F414">
            <v>-74445338.569999993</v>
          </cell>
          <cell r="G414">
            <v>-74989554.109999999</v>
          </cell>
          <cell r="H414"/>
          <cell r="I414">
            <v>544215.54</v>
          </cell>
        </row>
        <row r="415">
          <cell r="A415" t="str">
            <v>A2000000000</v>
          </cell>
          <cell r="B415" t="str">
            <v>F185</v>
          </cell>
          <cell r="C415" t="str">
            <v>N</v>
          </cell>
          <cell r="F415">
            <v>-192994018.31</v>
          </cell>
          <cell r="G415">
            <v>-193832113.00999999</v>
          </cell>
          <cell r="H415"/>
          <cell r="I415">
            <v>838094.7</v>
          </cell>
        </row>
        <row r="416">
          <cell r="A416" t="str">
            <v>A2000000000</v>
          </cell>
          <cell r="B416" t="str">
            <v>F190</v>
          </cell>
          <cell r="C416" t="str">
            <v>L</v>
          </cell>
          <cell r="F416">
            <v>-9455800.7100000009</v>
          </cell>
          <cell r="G416">
            <v>-7796250.2199999997</v>
          </cell>
          <cell r="H416"/>
          <cell r="I416">
            <v>-1659550.49</v>
          </cell>
        </row>
        <row r="417">
          <cell r="A417" t="str">
            <v>A2000000000</v>
          </cell>
          <cell r="B417" t="str">
            <v>F190</v>
          </cell>
          <cell r="C417" t="str">
            <v>N</v>
          </cell>
          <cell r="F417">
            <v>-25586868.969999999</v>
          </cell>
          <cell r="G417">
            <v>-23031152.789999999</v>
          </cell>
          <cell r="H417"/>
          <cell r="I417">
            <v>-2555716.1800000002</v>
          </cell>
        </row>
        <row r="418">
          <cell r="A418" t="str">
            <v>A2000000000</v>
          </cell>
          <cell r="B418" t="str">
            <v>F195</v>
          </cell>
          <cell r="C418" t="str">
            <v>L</v>
          </cell>
          <cell r="F418">
            <v>-21020478.350000001</v>
          </cell>
          <cell r="G418">
            <v>-21020478.350000001</v>
          </cell>
          <cell r="H418"/>
          <cell r="I418"/>
        </row>
        <row r="419">
          <cell r="A419" t="str">
            <v>A2000000000</v>
          </cell>
          <cell r="B419" t="str">
            <v>F195</v>
          </cell>
          <cell r="C419" t="str">
            <v>N</v>
          </cell>
          <cell r="F419">
            <v>-456837.04</v>
          </cell>
          <cell r="G419">
            <v>-456837.04</v>
          </cell>
          <cell r="H419"/>
          <cell r="I419"/>
        </row>
        <row r="420">
          <cell r="A420" t="str">
            <v>A2000000000</v>
          </cell>
          <cell r="B420" t="str">
            <v>F295</v>
          </cell>
          <cell r="C420" t="str">
            <v>L</v>
          </cell>
          <cell r="F420">
            <v>-61169482.119999997</v>
          </cell>
          <cell r="G420">
            <v>-43008350.170000002</v>
          </cell>
          <cell r="H420"/>
          <cell r="I420">
            <v>-18161131.949999999</v>
          </cell>
        </row>
        <row r="421">
          <cell r="A421" t="str">
            <v>A2000000000</v>
          </cell>
          <cell r="B421" t="str">
            <v>F295</v>
          </cell>
          <cell r="C421" t="str">
            <v>N</v>
          </cell>
          <cell r="F421">
            <v>-121074348.34</v>
          </cell>
          <cell r="G421">
            <v>-93106112.890000001</v>
          </cell>
          <cell r="H421"/>
          <cell r="I421">
            <v>-27968235.449999999</v>
          </cell>
        </row>
        <row r="422">
          <cell r="A422" t="str">
            <v>A2000000000</v>
          </cell>
          <cell r="B422" t="str">
            <v>F930</v>
          </cell>
          <cell r="C422" t="str">
            <v>L</v>
          </cell>
          <cell r="F422">
            <v>295676.40999999997</v>
          </cell>
          <cell r="G422"/>
          <cell r="H422"/>
          <cell r="I422">
            <v>295676.40999999997</v>
          </cell>
        </row>
        <row r="423">
          <cell r="A423" t="str">
            <v>A2000000000</v>
          </cell>
          <cell r="B423" t="str">
            <v>F930</v>
          </cell>
          <cell r="C423" t="str">
            <v>N</v>
          </cell>
          <cell r="F423">
            <v>455343.18</v>
          </cell>
          <cell r="G423"/>
          <cell r="H423"/>
          <cell r="I423">
            <v>455343.18</v>
          </cell>
        </row>
        <row r="424">
          <cell r="A424" t="str">
            <v>A3611100010</v>
          </cell>
          <cell r="B424" t="str">
            <v>FLOW_OTH</v>
          </cell>
          <cell r="C424" t="str">
            <v>CUSTOM2_OTH</v>
          </cell>
          <cell r="F424">
            <v>-0.05</v>
          </cell>
          <cell r="G424"/>
          <cell r="H424"/>
          <cell r="I424">
            <v>-0.05</v>
          </cell>
        </row>
        <row r="425">
          <cell r="A425" t="str">
            <v>A3611100010</v>
          </cell>
          <cell r="B425" t="str">
            <v>F000</v>
          </cell>
          <cell r="C425" t="str">
            <v>CUSTOM2_OTH</v>
          </cell>
          <cell r="F425">
            <v>0.05</v>
          </cell>
          <cell r="G425"/>
          <cell r="H425"/>
          <cell r="I425">
            <v>0.05</v>
          </cell>
        </row>
        <row r="426">
          <cell r="A426" t="str">
            <v>A3611100010</v>
          </cell>
          <cell r="B426" t="str">
            <v>F000</v>
          </cell>
          <cell r="C426" t="str">
            <v>L</v>
          </cell>
          <cell r="F426">
            <v>15892349697.790001</v>
          </cell>
          <cell r="G426">
            <v>10666922266.889999</v>
          </cell>
          <cell r="H426"/>
          <cell r="I426">
            <v>5225427430.8999996</v>
          </cell>
        </row>
        <row r="427">
          <cell r="A427" t="str">
            <v>A3611100010</v>
          </cell>
          <cell r="B427" t="str">
            <v>F010</v>
          </cell>
          <cell r="C427" t="str">
            <v>L</v>
          </cell>
          <cell r="F427">
            <v>4486302416.1000004</v>
          </cell>
          <cell r="G427">
            <v>2676494637.79</v>
          </cell>
          <cell r="H427"/>
          <cell r="I427">
            <v>1809807778.3099999</v>
          </cell>
        </row>
        <row r="428">
          <cell r="A428" t="str">
            <v>A3611100010</v>
          </cell>
          <cell r="B428" t="str">
            <v>F780</v>
          </cell>
          <cell r="C428" t="str">
            <v>L</v>
          </cell>
          <cell r="F428">
            <v>372148231.31999999</v>
          </cell>
          <cell r="G428">
            <v>299575121.38999999</v>
          </cell>
          <cell r="H428"/>
          <cell r="I428">
            <v>72573109.930000007</v>
          </cell>
        </row>
        <row r="429">
          <cell r="A429" t="str">
            <v>A3611100010</v>
          </cell>
          <cell r="B429" t="str">
            <v>F781</v>
          </cell>
          <cell r="C429" t="str">
            <v>L</v>
          </cell>
          <cell r="F429">
            <v>-5908071542.2299995</v>
          </cell>
          <cell r="G429">
            <v>-3441518879.0999999</v>
          </cell>
          <cell r="H429"/>
          <cell r="I429">
            <v>-2466552663.1300001</v>
          </cell>
        </row>
        <row r="430">
          <cell r="A430" t="str">
            <v>A3611100010</v>
          </cell>
          <cell r="B430" t="str">
            <v>F782</v>
          </cell>
          <cell r="C430" t="str">
            <v>L</v>
          </cell>
          <cell r="F430">
            <v>1859679663.04</v>
          </cell>
          <cell r="G430">
            <v>1207921366.3</v>
          </cell>
          <cell r="H430"/>
          <cell r="I430">
            <v>651758296.74000001</v>
          </cell>
        </row>
        <row r="431">
          <cell r="A431" t="str">
            <v>A3611100010</v>
          </cell>
          <cell r="B431" t="str">
            <v>F783</v>
          </cell>
          <cell r="C431" t="str">
            <v>L</v>
          </cell>
          <cell r="F431">
            <v>174680376.24000001</v>
          </cell>
          <cell r="G431">
            <v>13455866.07</v>
          </cell>
          <cell r="H431"/>
          <cell r="I431">
            <v>161224510.16999999</v>
          </cell>
        </row>
        <row r="432">
          <cell r="A432" t="str">
            <v>A3611100010</v>
          </cell>
          <cell r="B432" t="str">
            <v>F784</v>
          </cell>
          <cell r="C432" t="str">
            <v>L</v>
          </cell>
          <cell r="F432">
            <v>658263817.38999999</v>
          </cell>
          <cell r="G432">
            <v>370355002.5</v>
          </cell>
          <cell r="H432"/>
          <cell r="I432">
            <v>287908814.88999999</v>
          </cell>
        </row>
        <row r="433">
          <cell r="A433" t="str">
            <v>A3611100010</v>
          </cell>
          <cell r="B433" t="str">
            <v>F785</v>
          </cell>
          <cell r="C433" t="str">
            <v>L</v>
          </cell>
          <cell r="F433">
            <v>325477307.38</v>
          </cell>
          <cell r="G433">
            <v>184334389.5</v>
          </cell>
          <cell r="H433"/>
          <cell r="I433">
            <v>141142917.88</v>
          </cell>
        </row>
        <row r="434">
          <cell r="A434" t="str">
            <v>A3611100010</v>
          </cell>
          <cell r="B434" t="str">
            <v>F786</v>
          </cell>
          <cell r="C434" t="str">
            <v>L</v>
          </cell>
          <cell r="F434">
            <v>-55421095.729999997</v>
          </cell>
          <cell r="G434"/>
          <cell r="H434"/>
          <cell r="I434">
            <v>-55421095.729999997</v>
          </cell>
        </row>
        <row r="435">
          <cell r="A435" t="str">
            <v>A3611100010</v>
          </cell>
          <cell r="B435" t="str">
            <v>F787</v>
          </cell>
          <cell r="C435" t="str">
            <v>L</v>
          </cell>
          <cell r="F435">
            <v>294575137.81</v>
          </cell>
          <cell r="G435">
            <v>110272557.5</v>
          </cell>
          <cell r="H435"/>
          <cell r="I435">
            <v>184302580.31</v>
          </cell>
        </row>
        <row r="436">
          <cell r="A436" t="str">
            <v>A3611100010</v>
          </cell>
          <cell r="B436" t="str">
            <v>F788</v>
          </cell>
          <cell r="C436" t="str">
            <v>L</v>
          </cell>
          <cell r="F436">
            <v>2698386.92</v>
          </cell>
          <cell r="G436">
            <v>-62720963.509999998</v>
          </cell>
          <cell r="H436"/>
          <cell r="I436">
            <v>65419350.43</v>
          </cell>
        </row>
        <row r="437">
          <cell r="A437" t="str">
            <v>A3611100010</v>
          </cell>
          <cell r="B437" t="str">
            <v>F789</v>
          </cell>
          <cell r="C437" t="str">
            <v>L</v>
          </cell>
          <cell r="F437">
            <v>269642639.29000002</v>
          </cell>
          <cell r="G437">
            <v>268925738.25</v>
          </cell>
          <cell r="H437"/>
          <cell r="I437">
            <v>716901.04</v>
          </cell>
        </row>
        <row r="438">
          <cell r="A438" t="str">
            <v>A3611100010</v>
          </cell>
          <cell r="B438" t="str">
            <v>F807</v>
          </cell>
          <cell r="C438" t="str">
            <v>L</v>
          </cell>
          <cell r="F438">
            <v>7279654.4199999999</v>
          </cell>
          <cell r="G438"/>
          <cell r="H438"/>
          <cell r="I438">
            <v>7279654.4199999999</v>
          </cell>
        </row>
        <row r="439">
          <cell r="A439" t="str">
            <v>A3611100010</v>
          </cell>
          <cell r="B439" t="str">
            <v>F930</v>
          </cell>
          <cell r="C439" t="str">
            <v>L</v>
          </cell>
          <cell r="F439">
            <v>96459553.810000002</v>
          </cell>
          <cell r="G439"/>
          <cell r="H439"/>
          <cell r="I439">
            <v>96459553.810000002</v>
          </cell>
        </row>
        <row r="440">
          <cell r="A440" t="str">
            <v>A3611100010</v>
          </cell>
          <cell r="B440" t="str">
            <v>F886</v>
          </cell>
          <cell r="C440" t="str">
            <v>L</v>
          </cell>
          <cell r="F440">
            <v>11091214.49</v>
          </cell>
          <cell r="G440">
            <v>1988173.88</v>
          </cell>
          <cell r="H440"/>
          <cell r="I440">
            <v>9103040.6099999994</v>
          </cell>
        </row>
        <row r="441">
          <cell r="A441" t="str">
            <v>A3611100020</v>
          </cell>
          <cell r="B441" t="str">
            <v>F000</v>
          </cell>
          <cell r="C441" t="str">
            <v>L</v>
          </cell>
          <cell r="F441">
            <v>-12526975.029999999</v>
          </cell>
          <cell r="G441">
            <v>-4074581.97</v>
          </cell>
          <cell r="H441"/>
          <cell r="I441">
            <v>-8452393.0600000005</v>
          </cell>
        </row>
        <row r="442">
          <cell r="A442" t="str">
            <v>A3611100020</v>
          </cell>
          <cell r="B442" t="str">
            <v>F780</v>
          </cell>
          <cell r="C442" t="str">
            <v>L</v>
          </cell>
          <cell r="F442">
            <v>-108602.62</v>
          </cell>
          <cell r="G442">
            <v>-144721.13</v>
          </cell>
          <cell r="H442"/>
          <cell r="I442">
            <v>36118.51</v>
          </cell>
        </row>
        <row r="443">
          <cell r="A443" t="str">
            <v>A3611100020</v>
          </cell>
          <cell r="B443" t="str">
            <v>F781</v>
          </cell>
          <cell r="C443" t="str">
            <v>L</v>
          </cell>
          <cell r="F443">
            <v>-2684998.95</v>
          </cell>
          <cell r="G443">
            <v>-2684998.95</v>
          </cell>
          <cell r="H443"/>
          <cell r="I443"/>
        </row>
        <row r="444">
          <cell r="A444" t="str">
            <v>A3611100020</v>
          </cell>
          <cell r="B444" t="str">
            <v>F782</v>
          </cell>
          <cell r="C444" t="str">
            <v>L</v>
          </cell>
          <cell r="F444">
            <v>846896</v>
          </cell>
          <cell r="G444">
            <v>407148.83</v>
          </cell>
          <cell r="H444"/>
          <cell r="I444">
            <v>439747.17</v>
          </cell>
        </row>
        <row r="445">
          <cell r="A445" t="str">
            <v>A3611100020</v>
          </cell>
          <cell r="B445" t="str">
            <v>F783</v>
          </cell>
          <cell r="C445" t="str">
            <v>L</v>
          </cell>
          <cell r="F445">
            <v>8321.99</v>
          </cell>
          <cell r="G445">
            <v>8321.99</v>
          </cell>
          <cell r="H445"/>
          <cell r="I445"/>
        </row>
        <row r="446">
          <cell r="A446" t="str">
            <v>A3611100020</v>
          </cell>
          <cell r="B446" t="str">
            <v>F784</v>
          </cell>
          <cell r="C446" t="str">
            <v>L</v>
          </cell>
          <cell r="F446">
            <v>664615.09</v>
          </cell>
          <cell r="G446">
            <v>-230553.54</v>
          </cell>
          <cell r="H446"/>
          <cell r="I446">
            <v>895168.63</v>
          </cell>
        </row>
        <row r="447">
          <cell r="A447" t="str">
            <v>A3611100020</v>
          </cell>
          <cell r="B447" t="str">
            <v>F785</v>
          </cell>
          <cell r="C447" t="str">
            <v>L</v>
          </cell>
          <cell r="F447">
            <v>-12479728.369999999</v>
          </cell>
          <cell r="G447">
            <v>-12481676.6</v>
          </cell>
          <cell r="H447"/>
          <cell r="I447">
            <v>1948.23</v>
          </cell>
        </row>
        <row r="448">
          <cell r="A448" t="str">
            <v>A3611100020</v>
          </cell>
          <cell r="B448" t="str">
            <v>F787</v>
          </cell>
          <cell r="C448" t="str">
            <v>L</v>
          </cell>
          <cell r="F448">
            <v>12305621.140000001</v>
          </cell>
          <cell r="G448">
            <v>620336.91</v>
          </cell>
          <cell r="H448"/>
          <cell r="I448">
            <v>11685284.23</v>
          </cell>
        </row>
        <row r="449">
          <cell r="A449" t="str">
            <v>A3611100020</v>
          </cell>
          <cell r="B449" t="str">
            <v>F789</v>
          </cell>
          <cell r="C449" t="str">
            <v>L</v>
          </cell>
          <cell r="F449">
            <v>2609865.3199999998</v>
          </cell>
          <cell r="G449">
            <v>-2014512.95</v>
          </cell>
          <cell r="H449"/>
          <cell r="I449">
            <v>4624378.2699999996</v>
          </cell>
        </row>
        <row r="450">
          <cell r="A450" t="str">
            <v>A3611100020</v>
          </cell>
          <cell r="B450" t="str">
            <v>F930</v>
          </cell>
          <cell r="C450" t="str">
            <v>L</v>
          </cell>
          <cell r="F450">
            <v>-127211.37</v>
          </cell>
          <cell r="G450"/>
          <cell r="H450"/>
          <cell r="I450">
            <v>-127211.37</v>
          </cell>
        </row>
        <row r="451">
          <cell r="A451" t="str">
            <v>A3611100020</v>
          </cell>
          <cell r="B451" t="str">
            <v>F886</v>
          </cell>
          <cell r="C451" t="str">
            <v>L</v>
          </cell>
          <cell r="F451">
            <v>-11091214.49</v>
          </cell>
          <cell r="G451">
            <v>-1988173.88</v>
          </cell>
          <cell r="H451"/>
          <cell r="I451">
            <v>-9103040.6099999994</v>
          </cell>
        </row>
        <row r="452">
          <cell r="A452" t="str">
            <v>A3611100030</v>
          </cell>
          <cell r="B452" t="str">
            <v>FLOW_OTH</v>
          </cell>
          <cell r="C452" t="str">
            <v>CUSTOM2_OTH</v>
          </cell>
          <cell r="F452">
            <v>0.01</v>
          </cell>
          <cell r="G452"/>
          <cell r="H452"/>
          <cell r="I452">
            <v>0.01</v>
          </cell>
        </row>
        <row r="453">
          <cell r="A453" t="str">
            <v>A3611100030</v>
          </cell>
          <cell r="B453" t="str">
            <v>F000</v>
          </cell>
          <cell r="C453" t="str">
            <v>CUSTOM2_OTH</v>
          </cell>
          <cell r="F453">
            <v>-0.01</v>
          </cell>
          <cell r="G453"/>
          <cell r="H453"/>
          <cell r="I453">
            <v>-0.01</v>
          </cell>
        </row>
        <row r="454">
          <cell r="A454" t="str">
            <v>A3611100030</v>
          </cell>
          <cell r="B454" t="str">
            <v>F000</v>
          </cell>
          <cell r="C454" t="str">
            <v>L</v>
          </cell>
          <cell r="F454">
            <v>-649376910.01999998</v>
          </cell>
          <cell r="G454">
            <v>-389118607.12</v>
          </cell>
          <cell r="H454"/>
          <cell r="I454">
            <v>-260258302.90000001</v>
          </cell>
        </row>
        <row r="455">
          <cell r="A455" t="str">
            <v>A3611100030</v>
          </cell>
          <cell r="B455" t="str">
            <v>F010</v>
          </cell>
          <cell r="C455" t="str">
            <v>L</v>
          </cell>
          <cell r="F455">
            <v>-146213611.55000001</v>
          </cell>
          <cell r="G455">
            <v>-103191684.84</v>
          </cell>
          <cell r="H455"/>
          <cell r="I455">
            <v>-43021926.710000001</v>
          </cell>
        </row>
        <row r="456">
          <cell r="A456" t="str">
            <v>A3611100030</v>
          </cell>
          <cell r="B456" t="str">
            <v>F615</v>
          </cell>
          <cell r="C456" t="str">
            <v>L</v>
          </cell>
          <cell r="F456">
            <v>-0.25</v>
          </cell>
          <cell r="G456"/>
          <cell r="H456"/>
          <cell r="I456">
            <v>-0.25</v>
          </cell>
        </row>
        <row r="457">
          <cell r="A457" t="str">
            <v>A3611100030</v>
          </cell>
          <cell r="B457" t="str">
            <v>F811</v>
          </cell>
          <cell r="C457" t="str">
            <v>L</v>
          </cell>
          <cell r="F457">
            <v>-28049742.84</v>
          </cell>
          <cell r="G457">
            <v>-18650302.329999998</v>
          </cell>
          <cell r="H457"/>
          <cell r="I457">
            <v>-9399440.5099999998</v>
          </cell>
        </row>
        <row r="458">
          <cell r="A458" t="str">
            <v>A3611100030</v>
          </cell>
          <cell r="B458" t="str">
            <v>F813</v>
          </cell>
          <cell r="C458" t="str">
            <v>L</v>
          </cell>
          <cell r="F458">
            <v>114950856.43000001</v>
          </cell>
          <cell r="G458">
            <v>15798614.02</v>
          </cell>
          <cell r="H458"/>
          <cell r="I458">
            <v>99152242.409999996</v>
          </cell>
        </row>
        <row r="459">
          <cell r="A459" t="str">
            <v>A3611100030</v>
          </cell>
          <cell r="B459" t="str">
            <v>F814</v>
          </cell>
          <cell r="C459" t="str">
            <v>L</v>
          </cell>
          <cell r="F459">
            <v>62837428.619999997</v>
          </cell>
          <cell r="G459">
            <v>33005198.27</v>
          </cell>
          <cell r="H459"/>
          <cell r="I459">
            <v>29832230.350000001</v>
          </cell>
        </row>
        <row r="460">
          <cell r="A460" t="str">
            <v>A3611100030</v>
          </cell>
          <cell r="B460" t="str">
            <v>F815</v>
          </cell>
          <cell r="C460" t="str">
            <v>L</v>
          </cell>
          <cell r="F460">
            <v>-51141656.420000002</v>
          </cell>
          <cell r="G460">
            <v>-43695895.109999999</v>
          </cell>
          <cell r="H460"/>
          <cell r="I460">
            <v>-7445761.3099999996</v>
          </cell>
        </row>
        <row r="461">
          <cell r="A461" t="str">
            <v>A3611100030</v>
          </cell>
          <cell r="B461" t="str">
            <v>F930</v>
          </cell>
          <cell r="C461" t="str">
            <v>L</v>
          </cell>
          <cell r="F461">
            <v>-4456501.0199999996</v>
          </cell>
          <cell r="G461"/>
          <cell r="H461"/>
          <cell r="I461">
            <v>-4456501.0199999996</v>
          </cell>
        </row>
        <row r="462">
          <cell r="A462" t="str">
            <v>A3611100030</v>
          </cell>
          <cell r="B462" t="str">
            <v>F886</v>
          </cell>
          <cell r="C462" t="str">
            <v>L</v>
          </cell>
          <cell r="F462">
            <v>262898.07</v>
          </cell>
          <cell r="G462">
            <v>164247.71</v>
          </cell>
          <cell r="H462"/>
          <cell r="I462">
            <v>98650.36</v>
          </cell>
        </row>
        <row r="463">
          <cell r="A463" t="str">
            <v>A3611100035</v>
          </cell>
          <cell r="B463" t="str">
            <v>F000</v>
          </cell>
          <cell r="C463" t="str">
            <v>L</v>
          </cell>
          <cell r="F463">
            <v>-249036.84</v>
          </cell>
          <cell r="G463">
            <v>-75968.27</v>
          </cell>
          <cell r="H463"/>
          <cell r="I463">
            <v>-173068.57</v>
          </cell>
        </row>
        <row r="464">
          <cell r="A464" t="str">
            <v>A3611100035</v>
          </cell>
          <cell r="B464" t="str">
            <v>F811</v>
          </cell>
          <cell r="C464" t="str">
            <v>L</v>
          </cell>
          <cell r="F464">
            <v>-10303.370000000001</v>
          </cell>
          <cell r="G464">
            <v>-4052.9</v>
          </cell>
          <cell r="H464"/>
          <cell r="I464">
            <v>-6250.47</v>
          </cell>
        </row>
        <row r="465">
          <cell r="A465" t="str">
            <v>A3611100035</v>
          </cell>
          <cell r="B465" t="str">
            <v>F813</v>
          </cell>
          <cell r="C465" t="str">
            <v>L</v>
          </cell>
          <cell r="F465">
            <v>394450.52</v>
          </cell>
          <cell r="G465">
            <v>137155.25</v>
          </cell>
          <cell r="H465"/>
          <cell r="I465">
            <v>257295.27</v>
          </cell>
        </row>
        <row r="466">
          <cell r="A466" t="str">
            <v>A3611100035</v>
          </cell>
          <cell r="B466" t="str">
            <v>F814</v>
          </cell>
          <cell r="C466" t="str">
            <v>L</v>
          </cell>
          <cell r="F466">
            <v>37638.11</v>
          </cell>
          <cell r="G466">
            <v>10985.55</v>
          </cell>
          <cell r="H466"/>
          <cell r="I466">
            <v>26652.560000000001</v>
          </cell>
        </row>
        <row r="467">
          <cell r="A467" t="str">
            <v>A3611100035</v>
          </cell>
          <cell r="B467" t="str">
            <v>F815</v>
          </cell>
          <cell r="C467" t="str">
            <v>L</v>
          </cell>
          <cell r="F467">
            <v>-334970.5</v>
          </cell>
          <cell r="G467">
            <v>-331481.95</v>
          </cell>
          <cell r="H467"/>
          <cell r="I467">
            <v>-3488.55</v>
          </cell>
        </row>
        <row r="468">
          <cell r="A468" t="str">
            <v>A3611100035</v>
          </cell>
          <cell r="B468" t="str">
            <v>F930</v>
          </cell>
          <cell r="C468" t="str">
            <v>L</v>
          </cell>
          <cell r="F468">
            <v>-2489.88</v>
          </cell>
          <cell r="G468"/>
          <cell r="H468"/>
          <cell r="I468">
            <v>-2489.88</v>
          </cell>
        </row>
        <row r="469">
          <cell r="A469" t="str">
            <v>A3611100035</v>
          </cell>
          <cell r="B469" t="str">
            <v>F886</v>
          </cell>
          <cell r="C469" t="str">
            <v>L</v>
          </cell>
          <cell r="F469">
            <v>-262898.07</v>
          </cell>
          <cell r="G469">
            <v>-164247.71</v>
          </cell>
          <cell r="H469"/>
          <cell r="I469">
            <v>-98650.36</v>
          </cell>
        </row>
        <row r="470">
          <cell r="A470" t="str">
            <v>A3611100040</v>
          </cell>
          <cell r="B470" t="str">
            <v>FLOW_OTH</v>
          </cell>
          <cell r="C470" t="str">
            <v>CUSTOM2_OTH</v>
          </cell>
          <cell r="F470">
            <v>0.76</v>
          </cell>
          <cell r="G470"/>
          <cell r="H470"/>
          <cell r="I470">
            <v>0.76</v>
          </cell>
        </row>
        <row r="471">
          <cell r="A471" t="str">
            <v>A3611100040</v>
          </cell>
          <cell r="B471" t="str">
            <v>F000</v>
          </cell>
          <cell r="C471" t="str">
            <v>CUSTOM2_OTH</v>
          </cell>
          <cell r="F471">
            <v>-0.76</v>
          </cell>
          <cell r="G471"/>
          <cell r="H471"/>
          <cell r="I471">
            <v>-0.76</v>
          </cell>
        </row>
        <row r="472">
          <cell r="A472" t="str">
            <v>A3611100040</v>
          </cell>
          <cell r="B472" t="str">
            <v>F000</v>
          </cell>
          <cell r="C472" t="str">
            <v>L</v>
          </cell>
          <cell r="F472">
            <v>-5947476130.4399996</v>
          </cell>
          <cell r="G472">
            <v>-2481888455.73</v>
          </cell>
          <cell r="H472"/>
          <cell r="I472">
            <v>-3465587674.71</v>
          </cell>
        </row>
        <row r="473">
          <cell r="A473" t="str">
            <v>A3611100040</v>
          </cell>
          <cell r="B473" t="str">
            <v>F010</v>
          </cell>
          <cell r="C473" t="str">
            <v>CUSTOM2_OTH</v>
          </cell>
          <cell r="F473">
            <v>1</v>
          </cell>
          <cell r="G473">
            <v>0.01</v>
          </cell>
          <cell r="H473"/>
          <cell r="I473">
            <v>0.99</v>
          </cell>
        </row>
        <row r="474">
          <cell r="A474" t="str">
            <v>A3611100040</v>
          </cell>
          <cell r="B474" t="str">
            <v>F010</v>
          </cell>
          <cell r="C474" t="str">
            <v>L</v>
          </cell>
          <cell r="F474">
            <v>-2032406813.96</v>
          </cell>
          <cell r="G474">
            <v>-1038140442.88</v>
          </cell>
          <cell r="H474"/>
          <cell r="I474">
            <v>-994266371.08000004</v>
          </cell>
        </row>
        <row r="475">
          <cell r="A475" t="str">
            <v>A3611100040</v>
          </cell>
          <cell r="B475" t="str">
            <v>F821</v>
          </cell>
          <cell r="C475" t="str">
            <v>CUSTOM2_OTH</v>
          </cell>
          <cell r="F475">
            <v>-2.76</v>
          </cell>
          <cell r="G475">
            <v>0.02</v>
          </cell>
          <cell r="H475"/>
          <cell r="I475">
            <v>-2.78</v>
          </cell>
        </row>
        <row r="476">
          <cell r="A476" t="str">
            <v>A3611100040</v>
          </cell>
          <cell r="B476" t="str">
            <v>F821</v>
          </cell>
          <cell r="C476" t="str">
            <v>L</v>
          </cell>
          <cell r="F476">
            <v>-132406831.90000001</v>
          </cell>
          <cell r="G476">
            <v>-85004194.849999994</v>
          </cell>
          <cell r="H476"/>
          <cell r="I476">
            <v>-47402637.049999997</v>
          </cell>
        </row>
        <row r="477">
          <cell r="A477" t="str">
            <v>A3611100040</v>
          </cell>
          <cell r="B477" t="str">
            <v>F824</v>
          </cell>
          <cell r="C477" t="str">
            <v>CUSTOM2_OTH</v>
          </cell>
          <cell r="F477">
            <v>3.02</v>
          </cell>
          <cell r="G477"/>
          <cell r="H477"/>
          <cell r="I477">
            <v>3.02</v>
          </cell>
        </row>
        <row r="478">
          <cell r="A478" t="str">
            <v>A3611100040</v>
          </cell>
          <cell r="B478" t="str">
            <v>F824</v>
          </cell>
          <cell r="C478" t="str">
            <v>L</v>
          </cell>
          <cell r="F478">
            <v>-674112624.40999997</v>
          </cell>
          <cell r="G478">
            <v>-353196304.43000001</v>
          </cell>
          <cell r="H478"/>
          <cell r="I478">
            <v>-320916319.98000002</v>
          </cell>
        </row>
        <row r="479">
          <cell r="A479" t="str">
            <v>A3611100040</v>
          </cell>
          <cell r="B479" t="str">
            <v>F826</v>
          </cell>
          <cell r="C479" t="str">
            <v>CUSTOM2_OTH</v>
          </cell>
          <cell r="F479">
            <v>-1.25</v>
          </cell>
          <cell r="G479">
            <v>0.01</v>
          </cell>
          <cell r="H479"/>
          <cell r="I479">
            <v>-1.26</v>
          </cell>
        </row>
        <row r="480">
          <cell r="A480" t="str">
            <v>A3611100040</v>
          </cell>
          <cell r="B480" t="str">
            <v>F826</v>
          </cell>
          <cell r="C480" t="str">
            <v>L</v>
          </cell>
          <cell r="F480">
            <v>10075863.07</v>
          </cell>
          <cell r="G480">
            <v>-20741187.489999998</v>
          </cell>
          <cell r="H480"/>
          <cell r="I480">
            <v>30817050.559999999</v>
          </cell>
        </row>
        <row r="481">
          <cell r="A481" t="str">
            <v>A3611100040</v>
          </cell>
          <cell r="B481" t="str">
            <v>F830</v>
          </cell>
          <cell r="C481" t="str">
            <v>CUSTOM2_OTH</v>
          </cell>
          <cell r="F481">
            <v>-0.24</v>
          </cell>
          <cell r="G481"/>
          <cell r="H481"/>
          <cell r="I481">
            <v>-0.24</v>
          </cell>
        </row>
        <row r="482">
          <cell r="A482" t="str">
            <v>A3611100040</v>
          </cell>
          <cell r="B482" t="str">
            <v>F830</v>
          </cell>
          <cell r="C482" t="str">
            <v>L</v>
          </cell>
          <cell r="F482">
            <v>999950332.05999994</v>
          </cell>
          <cell r="G482">
            <v>413859138.12</v>
          </cell>
          <cell r="H482"/>
          <cell r="I482">
            <v>586091193.94000006</v>
          </cell>
        </row>
        <row r="483">
          <cell r="A483" t="str">
            <v>A3611100040</v>
          </cell>
          <cell r="B483" t="str">
            <v>F832</v>
          </cell>
          <cell r="C483" t="str">
            <v>CUSTOM2_OTH</v>
          </cell>
          <cell r="F483">
            <v>1.01</v>
          </cell>
          <cell r="G483">
            <v>-0.01</v>
          </cell>
          <cell r="H483"/>
          <cell r="I483">
            <v>1.02</v>
          </cell>
        </row>
        <row r="484">
          <cell r="A484" t="str">
            <v>A3611100040</v>
          </cell>
          <cell r="B484" t="str">
            <v>F832</v>
          </cell>
          <cell r="C484" t="str">
            <v>L</v>
          </cell>
          <cell r="F484">
            <v>3583950.41</v>
          </cell>
          <cell r="G484">
            <v>5702077.7999999998</v>
          </cell>
          <cell r="H484"/>
          <cell r="I484">
            <v>-2118127.39</v>
          </cell>
        </row>
        <row r="485">
          <cell r="A485" t="str">
            <v>A3611100040</v>
          </cell>
          <cell r="B485" t="str">
            <v>F930</v>
          </cell>
          <cell r="C485" t="str">
            <v>CUSTOM2_OTH</v>
          </cell>
          <cell r="F485">
            <v>0.01</v>
          </cell>
          <cell r="G485"/>
          <cell r="H485"/>
          <cell r="I485">
            <v>0.01</v>
          </cell>
        </row>
        <row r="486">
          <cell r="A486" t="str">
            <v>A3611100040</v>
          </cell>
          <cell r="B486" t="str">
            <v>F930</v>
          </cell>
          <cell r="C486" t="str">
            <v>L</v>
          </cell>
          <cell r="F486">
            <v>-66373068.479999997</v>
          </cell>
          <cell r="G486"/>
          <cell r="H486"/>
          <cell r="I486">
            <v>-66373068.479999997</v>
          </cell>
        </row>
        <row r="487">
          <cell r="A487" t="str">
            <v>A3611100040</v>
          </cell>
          <cell r="B487" t="str">
            <v>F834</v>
          </cell>
          <cell r="C487" t="str">
            <v>CUSTOM2_OTH</v>
          </cell>
          <cell r="F487">
            <v>-0.27</v>
          </cell>
          <cell r="G487"/>
          <cell r="H487"/>
          <cell r="I487">
            <v>-0.27</v>
          </cell>
        </row>
        <row r="488">
          <cell r="A488" t="str">
            <v>A3611100040</v>
          </cell>
          <cell r="B488" t="str">
            <v>F834</v>
          </cell>
          <cell r="C488" t="str">
            <v>L</v>
          </cell>
          <cell r="F488">
            <v>-9204764.9000000004</v>
          </cell>
          <cell r="G488"/>
          <cell r="H488"/>
          <cell r="I488">
            <v>-9204764.9000000004</v>
          </cell>
        </row>
        <row r="489">
          <cell r="A489" t="str">
            <v>A3611100040</v>
          </cell>
          <cell r="B489" t="str">
            <v>F835</v>
          </cell>
          <cell r="C489" t="str">
            <v>CUSTOM2_OTH</v>
          </cell>
          <cell r="F489">
            <v>-0.27</v>
          </cell>
          <cell r="G489">
            <v>-0.03</v>
          </cell>
          <cell r="H489"/>
          <cell r="I489">
            <v>-0.24</v>
          </cell>
        </row>
        <row r="490">
          <cell r="A490" t="str">
            <v>A3611100040</v>
          </cell>
          <cell r="B490" t="str">
            <v>F835</v>
          </cell>
          <cell r="C490" t="str">
            <v>L</v>
          </cell>
          <cell r="F490">
            <v>0.06</v>
          </cell>
          <cell r="G490">
            <v>0.02</v>
          </cell>
          <cell r="H490"/>
          <cell r="I490">
            <v>0.04</v>
          </cell>
        </row>
        <row r="491">
          <cell r="A491" t="str">
            <v>A3611100050</v>
          </cell>
          <cell r="B491" t="str">
            <v>F000</v>
          </cell>
          <cell r="C491" t="str">
            <v>L</v>
          </cell>
          <cell r="F491">
            <v>-4489019161.6700001</v>
          </cell>
          <cell r="G491">
            <v>-3581216163.29</v>
          </cell>
          <cell r="H491"/>
          <cell r="I491">
            <v>-907802998.38</v>
          </cell>
        </row>
        <row r="492">
          <cell r="A492" t="str">
            <v>A3611100050</v>
          </cell>
          <cell r="B492" t="str">
            <v>F010</v>
          </cell>
          <cell r="C492" t="str">
            <v>CUSTOM2_OTH</v>
          </cell>
          <cell r="F492">
            <v>-0.01</v>
          </cell>
          <cell r="G492">
            <v>-0.01</v>
          </cell>
          <cell r="H492"/>
          <cell r="I492"/>
        </row>
        <row r="493">
          <cell r="A493" t="str">
            <v>A3611100050</v>
          </cell>
          <cell r="B493" t="str">
            <v>F010</v>
          </cell>
          <cell r="C493" t="str">
            <v>L</v>
          </cell>
          <cell r="F493">
            <v>12914393.029999999</v>
          </cell>
          <cell r="G493">
            <v>12914393.029999999</v>
          </cell>
          <cell r="H493"/>
          <cell r="I493"/>
        </row>
        <row r="494">
          <cell r="A494" t="str">
            <v>A3611100050</v>
          </cell>
          <cell r="B494" t="str">
            <v>F821</v>
          </cell>
          <cell r="C494" t="str">
            <v>CUSTOM2_OTH</v>
          </cell>
          <cell r="F494">
            <v>-0.26</v>
          </cell>
          <cell r="G494">
            <v>0.01</v>
          </cell>
          <cell r="H494"/>
          <cell r="I494">
            <v>-0.27</v>
          </cell>
        </row>
        <row r="495">
          <cell r="A495" t="str">
            <v>A3611100050</v>
          </cell>
          <cell r="B495" t="str">
            <v>F821</v>
          </cell>
          <cell r="C495" t="str">
            <v>L</v>
          </cell>
          <cell r="F495">
            <v>-85134761.540000007</v>
          </cell>
          <cell r="G495">
            <v>-64053951.039999999</v>
          </cell>
          <cell r="H495"/>
          <cell r="I495">
            <v>-21080810.5</v>
          </cell>
        </row>
        <row r="496">
          <cell r="A496" t="str">
            <v>A3611100050</v>
          </cell>
          <cell r="B496" t="str">
            <v>F824</v>
          </cell>
          <cell r="C496" t="str">
            <v>CUSTOM2_OTH</v>
          </cell>
          <cell r="F496">
            <v>1.75</v>
          </cell>
          <cell r="G496">
            <v>-0.01</v>
          </cell>
          <cell r="H496"/>
          <cell r="I496">
            <v>1.76</v>
          </cell>
        </row>
        <row r="497">
          <cell r="A497" t="str">
            <v>A3611100050</v>
          </cell>
          <cell r="B497" t="str">
            <v>F824</v>
          </cell>
          <cell r="C497" t="str">
            <v>L</v>
          </cell>
          <cell r="F497">
            <v>-276100256.29000002</v>
          </cell>
          <cell r="G497">
            <v>-182439099.72999999</v>
          </cell>
          <cell r="H497"/>
          <cell r="I497">
            <v>-93661156.560000002</v>
          </cell>
        </row>
        <row r="498">
          <cell r="A498" t="str">
            <v>A3611100050</v>
          </cell>
          <cell r="B498" t="str">
            <v>F826</v>
          </cell>
          <cell r="C498" t="str">
            <v>CUSTOM2_OTH</v>
          </cell>
          <cell r="F498">
            <v>0.02</v>
          </cell>
          <cell r="G498">
            <v>0.02</v>
          </cell>
          <cell r="H498"/>
          <cell r="I498"/>
        </row>
        <row r="499">
          <cell r="A499" t="str">
            <v>A3611100050</v>
          </cell>
          <cell r="B499" t="str">
            <v>F826</v>
          </cell>
          <cell r="C499" t="str">
            <v>L</v>
          </cell>
          <cell r="F499">
            <v>39611377.240000002</v>
          </cell>
          <cell r="G499">
            <v>-5694631.96</v>
          </cell>
          <cell r="H499"/>
          <cell r="I499">
            <v>45306009.200000003</v>
          </cell>
        </row>
        <row r="500">
          <cell r="A500" t="str">
            <v>A3611100050</v>
          </cell>
          <cell r="B500" t="str">
            <v>F830</v>
          </cell>
          <cell r="C500" t="str">
            <v>CUSTOM2_OTH</v>
          </cell>
          <cell r="F500">
            <v>-0.02</v>
          </cell>
          <cell r="G500">
            <v>-0.02</v>
          </cell>
          <cell r="H500"/>
          <cell r="I500"/>
        </row>
        <row r="501">
          <cell r="A501" t="str">
            <v>A3611100050</v>
          </cell>
          <cell r="B501" t="str">
            <v>F830</v>
          </cell>
          <cell r="C501" t="str">
            <v>L</v>
          </cell>
          <cell r="F501">
            <v>566587989.22000003</v>
          </cell>
          <cell r="G501">
            <v>407783535.52999997</v>
          </cell>
          <cell r="H501"/>
          <cell r="I501">
            <v>158804453.69</v>
          </cell>
        </row>
        <row r="502">
          <cell r="A502" t="str">
            <v>A3611100050</v>
          </cell>
          <cell r="B502" t="str">
            <v>F832</v>
          </cell>
          <cell r="C502" t="str">
            <v>CUSTOM2_OTH</v>
          </cell>
          <cell r="F502">
            <v>0.28000000000000003</v>
          </cell>
          <cell r="G502">
            <v>0.03</v>
          </cell>
          <cell r="H502"/>
          <cell r="I502">
            <v>0.25</v>
          </cell>
        </row>
        <row r="503">
          <cell r="A503" t="str">
            <v>A3611100050</v>
          </cell>
          <cell r="B503" t="str">
            <v>F832</v>
          </cell>
          <cell r="C503" t="str">
            <v>L</v>
          </cell>
          <cell r="F503">
            <v>-640118.84</v>
          </cell>
          <cell r="G503">
            <v>896455.9</v>
          </cell>
          <cell r="H503"/>
          <cell r="I503">
            <v>-1536574.74</v>
          </cell>
        </row>
        <row r="504">
          <cell r="A504" t="str">
            <v>A3611100050</v>
          </cell>
          <cell r="B504" t="str">
            <v>F930</v>
          </cell>
          <cell r="C504" t="str">
            <v>CUSTOM2_OTH</v>
          </cell>
          <cell r="F504">
            <v>0.01</v>
          </cell>
          <cell r="G504"/>
          <cell r="H504"/>
          <cell r="I504">
            <v>0.01</v>
          </cell>
        </row>
        <row r="505">
          <cell r="A505" t="str">
            <v>A3611100050</v>
          </cell>
          <cell r="B505" t="str">
            <v>F930</v>
          </cell>
          <cell r="C505" t="str">
            <v>L</v>
          </cell>
          <cell r="F505">
            <v>-16516754.960000001</v>
          </cell>
          <cell r="G505"/>
          <cell r="H505"/>
          <cell r="I505">
            <v>-16516754.960000001</v>
          </cell>
        </row>
        <row r="506">
          <cell r="A506" t="str">
            <v>A3611100050</v>
          </cell>
          <cell r="B506" t="str">
            <v>F835</v>
          </cell>
          <cell r="C506" t="str">
            <v>CUSTOM2_OTH</v>
          </cell>
          <cell r="F506">
            <v>-1.76</v>
          </cell>
          <cell r="G506">
            <v>-0.01</v>
          </cell>
          <cell r="H506"/>
          <cell r="I506">
            <v>-1.75</v>
          </cell>
        </row>
        <row r="507">
          <cell r="A507" t="str">
            <v>A3611100050</v>
          </cell>
          <cell r="B507" t="str">
            <v>F835</v>
          </cell>
          <cell r="C507" t="str">
            <v>L</v>
          </cell>
          <cell r="F507">
            <v>1.66</v>
          </cell>
          <cell r="G507">
            <v>0.01</v>
          </cell>
          <cell r="H507"/>
          <cell r="I507">
            <v>1.65</v>
          </cell>
        </row>
        <row r="508">
          <cell r="A508" t="str">
            <v>A3611100060</v>
          </cell>
          <cell r="B508" t="str">
            <v>FLOW_OTH</v>
          </cell>
          <cell r="C508" t="str">
            <v>CUSTOM2_OTH</v>
          </cell>
          <cell r="F508">
            <v>-0.02</v>
          </cell>
          <cell r="G508"/>
          <cell r="H508"/>
          <cell r="I508">
            <v>-0.02</v>
          </cell>
        </row>
        <row r="509">
          <cell r="A509" t="str">
            <v>A3611100060</v>
          </cell>
          <cell r="B509" t="str">
            <v>F000</v>
          </cell>
          <cell r="C509" t="str">
            <v>CUSTOM2_OTH</v>
          </cell>
          <cell r="F509">
            <v>0.02</v>
          </cell>
          <cell r="G509"/>
          <cell r="H509"/>
          <cell r="I509">
            <v>0.02</v>
          </cell>
        </row>
        <row r="510">
          <cell r="A510" t="str">
            <v>A3611100060</v>
          </cell>
          <cell r="B510" t="str">
            <v>F000</v>
          </cell>
          <cell r="C510" t="str">
            <v>L</v>
          </cell>
          <cell r="F510">
            <v>-6252970.2999999998</v>
          </cell>
          <cell r="G510"/>
          <cell r="H510"/>
          <cell r="I510">
            <v>-6252970.2999999998</v>
          </cell>
        </row>
        <row r="511">
          <cell r="A511" t="str">
            <v>A3611100060</v>
          </cell>
          <cell r="B511" t="str">
            <v>F615</v>
          </cell>
          <cell r="C511" t="str">
            <v>CUSTOM2_OTH</v>
          </cell>
          <cell r="F511">
            <v>0.25</v>
          </cell>
          <cell r="G511"/>
          <cell r="H511"/>
          <cell r="I511">
            <v>0.25</v>
          </cell>
        </row>
        <row r="512">
          <cell r="A512" t="str">
            <v>A3611100060</v>
          </cell>
          <cell r="B512" t="str">
            <v>F821</v>
          </cell>
          <cell r="C512" t="str">
            <v>CUSTOM2_OTH</v>
          </cell>
          <cell r="F512">
            <v>0.01</v>
          </cell>
          <cell r="G512"/>
          <cell r="H512"/>
          <cell r="I512">
            <v>0.01</v>
          </cell>
        </row>
        <row r="513">
          <cell r="A513" t="str">
            <v>A3611100060</v>
          </cell>
          <cell r="B513" t="str">
            <v>F821</v>
          </cell>
          <cell r="C513" t="str">
            <v>L</v>
          </cell>
          <cell r="F513">
            <v>-5402.54</v>
          </cell>
          <cell r="G513"/>
          <cell r="H513"/>
          <cell r="I513">
            <v>-5402.54</v>
          </cell>
        </row>
        <row r="514">
          <cell r="A514" t="str">
            <v>A3611100060</v>
          </cell>
          <cell r="B514" t="str">
            <v>F824</v>
          </cell>
          <cell r="C514" t="str">
            <v>CUSTOM2_OTH</v>
          </cell>
          <cell r="F514">
            <v>-0.27</v>
          </cell>
          <cell r="G514"/>
          <cell r="H514"/>
          <cell r="I514">
            <v>-0.27</v>
          </cell>
        </row>
        <row r="515">
          <cell r="A515" t="str">
            <v>A3611100060</v>
          </cell>
          <cell r="B515" t="str">
            <v>F824</v>
          </cell>
          <cell r="C515" t="str">
            <v>L</v>
          </cell>
          <cell r="F515">
            <v>-3291408.11</v>
          </cell>
          <cell r="G515"/>
          <cell r="H515"/>
          <cell r="I515">
            <v>-3291408.11</v>
          </cell>
        </row>
        <row r="516">
          <cell r="A516" t="str">
            <v>A3611100060</v>
          </cell>
          <cell r="B516" t="str">
            <v>F826</v>
          </cell>
          <cell r="C516" t="str">
            <v>CUSTOM2_OTH</v>
          </cell>
          <cell r="F516">
            <v>0.01</v>
          </cell>
          <cell r="G516"/>
          <cell r="H516"/>
          <cell r="I516">
            <v>0.01</v>
          </cell>
        </row>
        <row r="517">
          <cell r="A517" t="str">
            <v>A3611100060</v>
          </cell>
          <cell r="B517" t="str">
            <v>F826</v>
          </cell>
          <cell r="C517" t="str">
            <v>L</v>
          </cell>
          <cell r="F517">
            <v>-698169.1</v>
          </cell>
          <cell r="G517"/>
          <cell r="H517"/>
          <cell r="I517">
            <v>-698169.1</v>
          </cell>
        </row>
        <row r="518">
          <cell r="A518" t="str">
            <v>A3611100060</v>
          </cell>
          <cell r="B518" t="str">
            <v>F830</v>
          </cell>
          <cell r="C518" t="str">
            <v>CUSTOM2_OTH</v>
          </cell>
          <cell r="F518">
            <v>-0.77</v>
          </cell>
          <cell r="G518"/>
          <cell r="H518"/>
          <cell r="I518">
            <v>-0.77</v>
          </cell>
        </row>
        <row r="519">
          <cell r="A519" t="str">
            <v>A3611100060</v>
          </cell>
          <cell r="B519" t="str">
            <v>F830</v>
          </cell>
          <cell r="C519" t="str">
            <v>L</v>
          </cell>
          <cell r="F519">
            <v>2687124.24</v>
          </cell>
          <cell r="G519"/>
          <cell r="H519"/>
          <cell r="I519">
            <v>2687124.24</v>
          </cell>
        </row>
        <row r="520">
          <cell r="A520" t="str">
            <v>A3611100060</v>
          </cell>
          <cell r="B520" t="str">
            <v>F832</v>
          </cell>
          <cell r="C520" t="str">
            <v>CUSTOM2_OTH</v>
          </cell>
          <cell r="F520">
            <v>0.25</v>
          </cell>
          <cell r="G520"/>
          <cell r="H520"/>
          <cell r="I520">
            <v>0.25</v>
          </cell>
        </row>
        <row r="521">
          <cell r="A521" t="str">
            <v>A3611100060</v>
          </cell>
          <cell r="B521" t="str">
            <v>F832</v>
          </cell>
          <cell r="C521" t="str">
            <v>L</v>
          </cell>
          <cell r="F521">
            <v>-66419.53</v>
          </cell>
          <cell r="G521"/>
          <cell r="H521"/>
          <cell r="I521">
            <v>-66419.53</v>
          </cell>
        </row>
        <row r="522">
          <cell r="A522" t="str">
            <v>A3611100060</v>
          </cell>
          <cell r="B522" t="str">
            <v>F930</v>
          </cell>
          <cell r="C522" t="str">
            <v>L</v>
          </cell>
          <cell r="F522">
            <v>-121408.45</v>
          </cell>
          <cell r="G522"/>
          <cell r="H522"/>
          <cell r="I522">
            <v>-121408.45</v>
          </cell>
        </row>
        <row r="523">
          <cell r="A523" t="str">
            <v>A3611100060</v>
          </cell>
          <cell r="B523" t="str">
            <v>F835</v>
          </cell>
          <cell r="C523" t="str">
            <v>CUSTOM2_OTH</v>
          </cell>
          <cell r="F523">
            <v>0.52</v>
          </cell>
          <cell r="G523"/>
          <cell r="H523"/>
          <cell r="I523">
            <v>0.52</v>
          </cell>
        </row>
        <row r="524">
          <cell r="A524" t="str">
            <v>A3611100060</v>
          </cell>
          <cell r="B524" t="str">
            <v>F835</v>
          </cell>
          <cell r="C524" t="str">
            <v>L</v>
          </cell>
          <cell r="F524">
            <v>-0.55000000000000004</v>
          </cell>
          <cell r="G524"/>
          <cell r="H524"/>
          <cell r="I524">
            <v>-0.55000000000000004</v>
          </cell>
        </row>
        <row r="525">
          <cell r="A525" t="str">
            <v>A3611100000</v>
          </cell>
          <cell r="B525" t="str">
            <v>FLOW_OTH</v>
          </cell>
          <cell r="C525" t="str">
            <v>CUSTOM2_OTH</v>
          </cell>
          <cell r="F525">
            <v>0.7</v>
          </cell>
          <cell r="G525"/>
          <cell r="H525"/>
          <cell r="I525">
            <v>0.7</v>
          </cell>
        </row>
        <row r="526">
          <cell r="A526" t="str">
            <v>A3611100000</v>
          </cell>
          <cell r="B526" t="str">
            <v>F000</v>
          </cell>
          <cell r="C526" t="str">
            <v>CUSTOM2_OTH</v>
          </cell>
          <cell r="F526">
            <v>-0.7</v>
          </cell>
          <cell r="G526"/>
          <cell r="H526"/>
          <cell r="I526">
            <v>-0.7</v>
          </cell>
        </row>
        <row r="527">
          <cell r="A527" t="str">
            <v>A3611100000</v>
          </cell>
          <cell r="B527" t="str">
            <v>F000</v>
          </cell>
          <cell r="C527" t="str">
            <v>L</v>
          </cell>
          <cell r="F527">
            <v>4787448513.4899998</v>
          </cell>
          <cell r="G527">
            <v>4210548490.5100002</v>
          </cell>
          <cell r="H527"/>
          <cell r="I527">
            <v>576900022.98000002</v>
          </cell>
        </row>
        <row r="528">
          <cell r="A528" t="str">
            <v>A3611100000</v>
          </cell>
          <cell r="B528" t="str">
            <v>F010</v>
          </cell>
          <cell r="C528" t="str">
            <v>CUSTOM2_OTH</v>
          </cell>
          <cell r="F528">
            <v>0.99</v>
          </cell>
          <cell r="G528">
            <v>0</v>
          </cell>
          <cell r="H528"/>
          <cell r="I528">
            <v>0.99</v>
          </cell>
        </row>
        <row r="529">
          <cell r="A529" t="str">
            <v>A3611100000</v>
          </cell>
          <cell r="B529" t="str">
            <v>F010</v>
          </cell>
          <cell r="C529" t="str">
            <v>L</v>
          </cell>
          <cell r="F529">
            <v>2320596383.6199999</v>
          </cell>
          <cell r="G529">
            <v>1548076903.0999999</v>
          </cell>
          <cell r="H529"/>
          <cell r="I529">
            <v>772519480.51999998</v>
          </cell>
        </row>
        <row r="530">
          <cell r="A530" t="str">
            <v>A3611100000</v>
          </cell>
          <cell r="B530" t="str">
            <v>F615</v>
          </cell>
          <cell r="C530" t="str">
            <v>CUSTOM2_OTH</v>
          </cell>
          <cell r="F530">
            <v>0.25</v>
          </cell>
          <cell r="G530"/>
          <cell r="H530"/>
          <cell r="I530">
            <v>0.25</v>
          </cell>
        </row>
        <row r="531">
          <cell r="A531" t="str">
            <v>A3611100000</v>
          </cell>
          <cell r="B531" t="str">
            <v>F615</v>
          </cell>
          <cell r="C531" t="str">
            <v>L</v>
          </cell>
          <cell r="F531">
            <v>-0.25</v>
          </cell>
          <cell r="G531"/>
          <cell r="H531"/>
          <cell r="I531">
            <v>-0.25</v>
          </cell>
        </row>
        <row r="532">
          <cell r="A532" t="str">
            <v>A3611100000</v>
          </cell>
          <cell r="B532" t="str">
            <v>F780</v>
          </cell>
          <cell r="C532" t="str">
            <v>L</v>
          </cell>
          <cell r="F532">
            <v>372039628.69999999</v>
          </cell>
          <cell r="G532">
            <v>299430400.25999999</v>
          </cell>
          <cell r="H532"/>
          <cell r="I532">
            <v>72609228.439999998</v>
          </cell>
        </row>
        <row r="533">
          <cell r="A533" t="str">
            <v>A3611100000</v>
          </cell>
          <cell r="B533" t="str">
            <v>F781</v>
          </cell>
          <cell r="C533" t="str">
            <v>L</v>
          </cell>
          <cell r="F533">
            <v>-5910756541.1800003</v>
          </cell>
          <cell r="G533">
            <v>-3444203878.0500002</v>
          </cell>
          <cell r="H533"/>
          <cell r="I533">
            <v>-2466552663.1300001</v>
          </cell>
        </row>
        <row r="534">
          <cell r="A534" t="str">
            <v>A3611100000</v>
          </cell>
          <cell r="B534" t="str">
            <v>F782</v>
          </cell>
          <cell r="C534" t="str">
            <v>L</v>
          </cell>
          <cell r="F534">
            <v>1860526559.04</v>
          </cell>
          <cell r="G534">
            <v>1208328515.1300001</v>
          </cell>
          <cell r="H534"/>
          <cell r="I534">
            <v>652198043.90999997</v>
          </cell>
        </row>
        <row r="535">
          <cell r="A535" t="str">
            <v>A3611100000</v>
          </cell>
          <cell r="B535" t="str">
            <v>F783</v>
          </cell>
          <cell r="C535" t="str">
            <v>L</v>
          </cell>
          <cell r="F535">
            <v>174688698.22999999</v>
          </cell>
          <cell r="G535">
            <v>13464188.060000001</v>
          </cell>
          <cell r="H535"/>
          <cell r="I535">
            <v>161224510.16999999</v>
          </cell>
        </row>
        <row r="536">
          <cell r="A536" t="str">
            <v>A3611100000</v>
          </cell>
          <cell r="B536" t="str">
            <v>F784</v>
          </cell>
          <cell r="C536" t="str">
            <v>L</v>
          </cell>
          <cell r="F536">
            <v>658928432.48000002</v>
          </cell>
          <cell r="G536">
            <v>370124448.95999998</v>
          </cell>
          <cell r="H536"/>
          <cell r="I536">
            <v>288803983.51999998</v>
          </cell>
        </row>
        <row r="537">
          <cell r="A537" t="str">
            <v>A3611100000</v>
          </cell>
          <cell r="B537" t="str">
            <v>F785</v>
          </cell>
          <cell r="C537" t="str">
            <v>L</v>
          </cell>
          <cell r="F537">
            <v>312997579.00999999</v>
          </cell>
          <cell r="G537">
            <v>171852712.90000001</v>
          </cell>
          <cell r="H537"/>
          <cell r="I537">
            <v>141144866.11000001</v>
          </cell>
        </row>
        <row r="538">
          <cell r="A538" t="str">
            <v>A3611100000</v>
          </cell>
          <cell r="B538" t="str">
            <v>F786</v>
          </cell>
          <cell r="C538" t="str">
            <v>L</v>
          </cell>
          <cell r="F538">
            <v>-55421095.729999997</v>
          </cell>
          <cell r="G538"/>
          <cell r="H538"/>
          <cell r="I538">
            <v>-55421095.729999997</v>
          </cell>
        </row>
        <row r="539">
          <cell r="A539" t="str">
            <v>A3611100000</v>
          </cell>
          <cell r="B539" t="str">
            <v>F787</v>
          </cell>
          <cell r="C539" t="str">
            <v>L</v>
          </cell>
          <cell r="F539">
            <v>306880758.94999999</v>
          </cell>
          <cell r="G539">
            <v>110892894.41</v>
          </cell>
          <cell r="H539"/>
          <cell r="I539">
            <v>195987864.53999999</v>
          </cell>
        </row>
        <row r="540">
          <cell r="A540" t="str">
            <v>A3611100000</v>
          </cell>
          <cell r="B540" t="str">
            <v>F788</v>
          </cell>
          <cell r="C540" t="str">
            <v>L</v>
          </cell>
          <cell r="F540">
            <v>2698386.92</v>
          </cell>
          <cell r="G540">
            <v>-62720963.509999998</v>
          </cell>
          <cell r="H540"/>
          <cell r="I540">
            <v>65419350.43</v>
          </cell>
        </row>
        <row r="541">
          <cell r="A541" t="str">
            <v>A3611100000</v>
          </cell>
          <cell r="B541" t="str">
            <v>F789</v>
          </cell>
          <cell r="C541" t="str">
            <v>L</v>
          </cell>
          <cell r="F541">
            <v>272252504.61000001</v>
          </cell>
          <cell r="G541">
            <v>266911225.30000001</v>
          </cell>
          <cell r="H541"/>
          <cell r="I541">
            <v>5341279.3099999996</v>
          </cell>
        </row>
        <row r="542">
          <cell r="A542" t="str">
            <v>A3611100000</v>
          </cell>
          <cell r="B542" t="str">
            <v>F807</v>
          </cell>
          <cell r="C542" t="str">
            <v>L</v>
          </cell>
          <cell r="F542">
            <v>7279654.4199999999</v>
          </cell>
          <cell r="G542"/>
          <cell r="H542"/>
          <cell r="I542">
            <v>7279654.4199999999</v>
          </cell>
        </row>
        <row r="543">
          <cell r="A543" t="str">
            <v>A3611100000</v>
          </cell>
          <cell r="B543" t="str">
            <v>F811</v>
          </cell>
          <cell r="C543" t="str">
            <v>L</v>
          </cell>
          <cell r="F543">
            <v>-28060046.210000001</v>
          </cell>
          <cell r="G543">
            <v>-18654355.23</v>
          </cell>
          <cell r="H543"/>
          <cell r="I543">
            <v>-9405690.9800000004</v>
          </cell>
        </row>
        <row r="544">
          <cell r="A544" t="str">
            <v>A3611100000</v>
          </cell>
          <cell r="B544" t="str">
            <v>F813</v>
          </cell>
          <cell r="C544" t="str">
            <v>L</v>
          </cell>
          <cell r="F544">
            <v>115345306.95</v>
          </cell>
          <cell r="G544">
            <v>15935769.27</v>
          </cell>
          <cell r="H544"/>
          <cell r="I544">
            <v>99409537.680000007</v>
          </cell>
        </row>
        <row r="545">
          <cell r="A545" t="str">
            <v>A3611100000</v>
          </cell>
          <cell r="B545" t="str">
            <v>F814</v>
          </cell>
          <cell r="C545" t="str">
            <v>L</v>
          </cell>
          <cell r="F545">
            <v>62875066.729999997</v>
          </cell>
          <cell r="G545">
            <v>33016183.82</v>
          </cell>
          <cell r="H545"/>
          <cell r="I545">
            <v>29858882.91</v>
          </cell>
        </row>
        <row r="546">
          <cell r="A546" t="str">
            <v>A3611100000</v>
          </cell>
          <cell r="B546" t="str">
            <v>F815</v>
          </cell>
          <cell r="C546" t="str">
            <v>L</v>
          </cell>
          <cell r="F546">
            <v>-51476626.920000002</v>
          </cell>
          <cell r="G546">
            <v>-44027377.060000002</v>
          </cell>
          <cell r="H546"/>
          <cell r="I546">
            <v>-7449249.8600000003</v>
          </cell>
        </row>
        <row r="547">
          <cell r="A547" t="str">
            <v>A3611100000</v>
          </cell>
          <cell r="B547" t="str">
            <v>F821</v>
          </cell>
          <cell r="C547" t="str">
            <v>CUSTOM2_OTH</v>
          </cell>
          <cell r="F547">
            <v>-3.01</v>
          </cell>
          <cell r="G547">
            <v>0.03</v>
          </cell>
          <cell r="H547"/>
          <cell r="I547">
            <v>-3.04</v>
          </cell>
        </row>
        <row r="548">
          <cell r="A548" t="str">
            <v>A3611100000</v>
          </cell>
          <cell r="B548" t="str">
            <v>F821</v>
          </cell>
          <cell r="C548" t="str">
            <v>L</v>
          </cell>
          <cell r="F548">
            <v>-217546995.97999999</v>
          </cell>
          <cell r="G548">
            <v>-149058145.88999999</v>
          </cell>
          <cell r="H548"/>
          <cell r="I548">
            <v>-68488850.090000004</v>
          </cell>
        </row>
        <row r="549">
          <cell r="A549" t="str">
            <v>A3611100000</v>
          </cell>
          <cell r="B549" t="str">
            <v>F824</v>
          </cell>
          <cell r="C549" t="str">
            <v>CUSTOM2_OTH</v>
          </cell>
          <cell r="F549">
            <v>4.5</v>
          </cell>
          <cell r="G549">
            <v>-0.01</v>
          </cell>
          <cell r="H549"/>
          <cell r="I549">
            <v>4.51</v>
          </cell>
        </row>
        <row r="550">
          <cell r="A550" t="str">
            <v>A3611100000</v>
          </cell>
          <cell r="B550" t="str">
            <v>F824</v>
          </cell>
          <cell r="C550" t="str">
            <v>L</v>
          </cell>
          <cell r="F550">
            <v>-953504288.80999994</v>
          </cell>
          <cell r="G550">
            <v>-535635404.16000003</v>
          </cell>
          <cell r="H550"/>
          <cell r="I550">
            <v>-417868884.64999998</v>
          </cell>
        </row>
        <row r="551">
          <cell r="A551" t="str">
            <v>A3611100000</v>
          </cell>
          <cell r="B551" t="str">
            <v>F826</v>
          </cell>
          <cell r="C551" t="str">
            <v>CUSTOM2_OTH</v>
          </cell>
          <cell r="F551">
            <v>-1.22</v>
          </cell>
          <cell r="G551">
            <v>0.03</v>
          </cell>
          <cell r="H551"/>
          <cell r="I551">
            <v>-1.25</v>
          </cell>
        </row>
        <row r="552">
          <cell r="A552" t="str">
            <v>A3611100000</v>
          </cell>
          <cell r="B552" t="str">
            <v>F826</v>
          </cell>
          <cell r="C552" t="str">
            <v>L</v>
          </cell>
          <cell r="F552">
            <v>48989071.210000001</v>
          </cell>
          <cell r="G552">
            <v>-26435819.449999999</v>
          </cell>
          <cell r="H552"/>
          <cell r="I552">
            <v>75424890.659999996</v>
          </cell>
        </row>
        <row r="553">
          <cell r="A553" t="str">
            <v>A3611100000</v>
          </cell>
          <cell r="B553" t="str">
            <v>F830</v>
          </cell>
          <cell r="C553" t="str">
            <v>CUSTOM2_OTH</v>
          </cell>
          <cell r="F553">
            <v>-1.03</v>
          </cell>
          <cell r="G553">
            <v>-0.02</v>
          </cell>
          <cell r="H553"/>
          <cell r="I553">
            <v>-1.01</v>
          </cell>
        </row>
        <row r="554">
          <cell r="A554" t="str">
            <v>A3611100000</v>
          </cell>
          <cell r="B554" t="str">
            <v>F830</v>
          </cell>
          <cell r="C554" t="str">
            <v>L</v>
          </cell>
          <cell r="F554">
            <v>1569225445.52</v>
          </cell>
          <cell r="G554">
            <v>821642673.64999998</v>
          </cell>
          <cell r="H554"/>
          <cell r="I554">
            <v>747582771.87</v>
          </cell>
        </row>
        <row r="555">
          <cell r="A555" t="str">
            <v>A3611100000</v>
          </cell>
          <cell r="B555" t="str">
            <v>F832</v>
          </cell>
          <cell r="C555" t="str">
            <v>CUSTOM2_OTH</v>
          </cell>
          <cell r="F555">
            <v>1.54</v>
          </cell>
          <cell r="G555">
            <v>0.02</v>
          </cell>
          <cell r="H555"/>
          <cell r="I555">
            <v>1.52</v>
          </cell>
        </row>
        <row r="556">
          <cell r="A556" t="str">
            <v>A3611100000</v>
          </cell>
          <cell r="B556" t="str">
            <v>F832</v>
          </cell>
          <cell r="C556" t="str">
            <v>L</v>
          </cell>
          <cell r="F556">
            <v>2877412.04</v>
          </cell>
          <cell r="G556">
            <v>6598533.7000000002</v>
          </cell>
          <cell r="H556"/>
          <cell r="I556">
            <v>-3721121.66</v>
          </cell>
        </row>
        <row r="557">
          <cell r="A557" t="str">
            <v>A3611100000</v>
          </cell>
          <cell r="B557" t="str">
            <v>F930</v>
          </cell>
          <cell r="C557" t="str">
            <v>CUSTOM2_OTH</v>
          </cell>
          <cell r="F557">
            <v>0.02</v>
          </cell>
          <cell r="G557"/>
          <cell r="H557"/>
          <cell r="I557">
            <v>0.02</v>
          </cell>
        </row>
        <row r="558">
          <cell r="A558" t="str">
            <v>A3611100000</v>
          </cell>
          <cell r="B558" t="str">
            <v>F930</v>
          </cell>
          <cell r="C558" t="str">
            <v>L</v>
          </cell>
          <cell r="F558">
            <v>8862119.6500000004</v>
          </cell>
          <cell r="G558"/>
          <cell r="H558"/>
          <cell r="I558">
            <v>8862119.6500000004</v>
          </cell>
        </row>
        <row r="559">
          <cell r="A559" t="str">
            <v>A3611100000</v>
          </cell>
          <cell r="B559" t="str">
            <v>F834</v>
          </cell>
          <cell r="C559" t="str">
            <v>CUSTOM2_OTH</v>
          </cell>
          <cell r="F559">
            <v>-0.27</v>
          </cell>
          <cell r="G559"/>
          <cell r="H559"/>
          <cell r="I559">
            <v>-0.27</v>
          </cell>
        </row>
        <row r="560">
          <cell r="A560" t="str">
            <v>A3611100000</v>
          </cell>
          <cell r="B560" t="str">
            <v>F834</v>
          </cell>
          <cell r="C560" t="str">
            <v>L</v>
          </cell>
          <cell r="F560">
            <v>-9204764.9000000004</v>
          </cell>
          <cell r="G560"/>
          <cell r="H560"/>
          <cell r="I560">
            <v>-9204764.9000000004</v>
          </cell>
        </row>
        <row r="561">
          <cell r="A561" t="str">
            <v>A3611100000</v>
          </cell>
          <cell r="B561" t="str">
            <v>F835</v>
          </cell>
          <cell r="C561" t="str">
            <v>CUSTOM2_OTH</v>
          </cell>
          <cell r="F561">
            <v>-1.51</v>
          </cell>
          <cell r="G561">
            <v>-0.04</v>
          </cell>
          <cell r="H561"/>
          <cell r="I561">
            <v>-1.47</v>
          </cell>
        </row>
        <row r="562">
          <cell r="A562" t="str">
            <v>A3611100000</v>
          </cell>
          <cell r="B562" t="str">
            <v>F835</v>
          </cell>
          <cell r="C562" t="str">
            <v>L</v>
          </cell>
          <cell r="F562">
            <v>1.17</v>
          </cell>
          <cell r="G562">
            <v>0.03</v>
          </cell>
          <cell r="H562"/>
          <cell r="I562">
            <v>1.1399999999999999</v>
          </cell>
        </row>
        <row r="563">
          <cell r="A563" t="str">
            <v>A3611200010</v>
          </cell>
          <cell r="B563" t="str">
            <v>FLOW_OTH</v>
          </cell>
          <cell r="C563" t="str">
            <v>CUSTOM2_OTH</v>
          </cell>
          <cell r="F563">
            <v>0.02</v>
          </cell>
          <cell r="G563"/>
          <cell r="H563"/>
          <cell r="I563">
            <v>0.02</v>
          </cell>
        </row>
        <row r="564">
          <cell r="A564" t="str">
            <v>A3611200010</v>
          </cell>
          <cell r="B564" t="str">
            <v>F000</v>
          </cell>
          <cell r="C564" t="str">
            <v>CUSTOM2_OTH</v>
          </cell>
          <cell r="F564">
            <v>-0.02</v>
          </cell>
          <cell r="G564"/>
          <cell r="H564"/>
          <cell r="I564">
            <v>-0.02</v>
          </cell>
        </row>
        <row r="565">
          <cell r="A565" t="str">
            <v>A3611200010</v>
          </cell>
          <cell r="B565" t="str">
            <v>F000</v>
          </cell>
          <cell r="C565" t="str">
            <v>N</v>
          </cell>
          <cell r="F565">
            <v>-17640839.23</v>
          </cell>
          <cell r="G565"/>
          <cell r="H565"/>
          <cell r="I565">
            <v>-17640839.23</v>
          </cell>
        </row>
        <row r="566">
          <cell r="A566" t="str">
            <v>A3611200010</v>
          </cell>
          <cell r="B566" t="str">
            <v>F010</v>
          </cell>
          <cell r="C566" t="str">
            <v>N</v>
          </cell>
          <cell r="F566">
            <v>-23678742.550000001</v>
          </cell>
          <cell r="G566"/>
          <cell r="H566"/>
          <cell r="I566">
            <v>-23678742.550000001</v>
          </cell>
        </row>
        <row r="567">
          <cell r="A567" t="str">
            <v>A3611200010</v>
          </cell>
          <cell r="B567" t="str">
            <v>F760</v>
          </cell>
          <cell r="C567" t="str">
            <v>N</v>
          </cell>
          <cell r="F567">
            <v>-865324233.02999997</v>
          </cell>
          <cell r="G567">
            <v>-18302523.399999999</v>
          </cell>
          <cell r="H567"/>
          <cell r="I567">
            <v>-847021709.63</v>
          </cell>
        </row>
        <row r="568">
          <cell r="A568" t="str">
            <v>A3611200010</v>
          </cell>
          <cell r="B568" t="str">
            <v>F762</v>
          </cell>
          <cell r="C568" t="str">
            <v>N</v>
          </cell>
          <cell r="F568">
            <v>862788656.52999997</v>
          </cell>
          <cell r="G568">
            <v>18302523.399999999</v>
          </cell>
          <cell r="H568"/>
          <cell r="I568">
            <v>844486133.13</v>
          </cell>
        </row>
        <row r="569">
          <cell r="A569" t="str">
            <v>A3611200010</v>
          </cell>
          <cell r="B569" t="str">
            <v>F930</v>
          </cell>
          <cell r="C569" t="str">
            <v>N</v>
          </cell>
          <cell r="F569">
            <v>-454001.97</v>
          </cell>
          <cell r="G569"/>
          <cell r="H569"/>
          <cell r="I569">
            <v>-454001.97</v>
          </cell>
        </row>
        <row r="570">
          <cell r="A570" t="str">
            <v>A3611200020</v>
          </cell>
          <cell r="B570" t="str">
            <v>F000</v>
          </cell>
          <cell r="C570" t="str">
            <v>N</v>
          </cell>
          <cell r="F570">
            <v>-215871.75</v>
          </cell>
          <cell r="G570"/>
          <cell r="H570"/>
          <cell r="I570">
            <v>-215871.75</v>
          </cell>
        </row>
        <row r="571">
          <cell r="A571" t="str">
            <v>A3611200020</v>
          </cell>
          <cell r="B571" t="str">
            <v>F765</v>
          </cell>
          <cell r="C571" t="str">
            <v>N</v>
          </cell>
          <cell r="F571">
            <v>-9141193.0199999996</v>
          </cell>
          <cell r="G571">
            <v>-1452752.05</v>
          </cell>
          <cell r="H571"/>
          <cell r="I571">
            <v>-7688440.9699999997</v>
          </cell>
        </row>
        <row r="572">
          <cell r="A572" t="str">
            <v>A3611200020</v>
          </cell>
          <cell r="B572" t="str">
            <v>F767</v>
          </cell>
          <cell r="C572" t="str">
            <v>N</v>
          </cell>
          <cell r="F572">
            <v>7927181.0899999999</v>
          </cell>
          <cell r="G572">
            <v>1110259.74</v>
          </cell>
          <cell r="H572"/>
          <cell r="I572">
            <v>6816921.3499999996</v>
          </cell>
        </row>
        <row r="573">
          <cell r="A573" t="str">
            <v>A3611200020</v>
          </cell>
          <cell r="B573" t="str">
            <v>F768</v>
          </cell>
          <cell r="C573" t="str">
            <v>N</v>
          </cell>
          <cell r="F573">
            <v>-1004.06</v>
          </cell>
          <cell r="G573"/>
          <cell r="H573"/>
          <cell r="I573">
            <v>-1004.06</v>
          </cell>
        </row>
        <row r="574">
          <cell r="A574" t="str">
            <v>A3611200020</v>
          </cell>
          <cell r="B574" t="str">
            <v>F930</v>
          </cell>
          <cell r="C574" t="str">
            <v>N</v>
          </cell>
          <cell r="F574">
            <v>-3012.16</v>
          </cell>
          <cell r="G574"/>
          <cell r="H574"/>
          <cell r="I574">
            <v>-3012.16</v>
          </cell>
        </row>
        <row r="575">
          <cell r="A575" t="str">
            <v>A3611200040</v>
          </cell>
          <cell r="B575" t="str">
            <v>FLOW_OTH</v>
          </cell>
          <cell r="C575" t="str">
            <v>CUSTOM2_OTH</v>
          </cell>
          <cell r="F575">
            <v>-0.01</v>
          </cell>
          <cell r="G575"/>
          <cell r="H575"/>
          <cell r="I575">
            <v>-0.01</v>
          </cell>
        </row>
        <row r="576">
          <cell r="A576" t="str">
            <v>A3611200040</v>
          </cell>
          <cell r="B576" t="str">
            <v>F000</v>
          </cell>
          <cell r="C576" t="str">
            <v>CUSTOM2_OTH</v>
          </cell>
          <cell r="F576">
            <v>0.01</v>
          </cell>
          <cell r="G576"/>
          <cell r="H576"/>
          <cell r="I576">
            <v>0.01</v>
          </cell>
        </row>
        <row r="577">
          <cell r="A577" t="str">
            <v>A3611200040</v>
          </cell>
          <cell r="B577" t="str">
            <v>F000</v>
          </cell>
          <cell r="C577" t="str">
            <v>N</v>
          </cell>
          <cell r="F577">
            <v>80219.27</v>
          </cell>
          <cell r="G577"/>
          <cell r="H577"/>
          <cell r="I577">
            <v>80219.27</v>
          </cell>
        </row>
        <row r="578">
          <cell r="A578" t="str">
            <v>A3611200040</v>
          </cell>
          <cell r="B578" t="str">
            <v>F010</v>
          </cell>
          <cell r="C578" t="str">
            <v>N</v>
          </cell>
          <cell r="F578">
            <v>27043353.34</v>
          </cell>
          <cell r="G578"/>
          <cell r="H578"/>
          <cell r="I578">
            <v>27043353.34</v>
          </cell>
        </row>
        <row r="579">
          <cell r="A579" t="str">
            <v>A3611200040</v>
          </cell>
          <cell r="B579" t="str">
            <v>F775</v>
          </cell>
          <cell r="C579" t="str">
            <v>N</v>
          </cell>
          <cell r="F579">
            <v>211728227.22</v>
          </cell>
          <cell r="G579">
            <v>55823.15</v>
          </cell>
          <cell r="H579">
            <v>0</v>
          </cell>
          <cell r="I579">
            <v>211672404.06999999</v>
          </cell>
        </row>
        <row r="580">
          <cell r="A580" t="str">
            <v>A3611200040</v>
          </cell>
          <cell r="B580" t="str">
            <v>F777</v>
          </cell>
          <cell r="C580" t="str">
            <v>N</v>
          </cell>
          <cell r="F580">
            <v>-206733610.63999999</v>
          </cell>
          <cell r="G580">
            <v>-55293.91</v>
          </cell>
          <cell r="H580">
            <v>0</v>
          </cell>
          <cell r="I580">
            <v>-206678316.72999999</v>
          </cell>
        </row>
        <row r="581">
          <cell r="A581" t="str">
            <v>A3611200040</v>
          </cell>
          <cell r="B581" t="str">
            <v>F930</v>
          </cell>
          <cell r="C581" t="str">
            <v>N</v>
          </cell>
          <cell r="F581">
            <v>298384.46999999997</v>
          </cell>
          <cell r="G581"/>
          <cell r="H581"/>
          <cell r="I581">
            <v>298384.46999999997</v>
          </cell>
        </row>
        <row r="582">
          <cell r="A582" t="str">
            <v>A3611200050</v>
          </cell>
          <cell r="B582" t="str">
            <v>FLOW_OTH</v>
          </cell>
          <cell r="C582" t="str">
            <v>CUSTOM2_OTH</v>
          </cell>
          <cell r="F582">
            <v>0.01</v>
          </cell>
          <cell r="G582"/>
          <cell r="H582"/>
          <cell r="I582">
            <v>0.01</v>
          </cell>
        </row>
        <row r="583">
          <cell r="A583" t="str">
            <v>A3611200050</v>
          </cell>
          <cell r="B583" t="str">
            <v>F000</v>
          </cell>
          <cell r="C583" t="str">
            <v>CUSTOM2_OTH</v>
          </cell>
          <cell r="F583">
            <v>-0.01</v>
          </cell>
          <cell r="G583"/>
          <cell r="H583"/>
          <cell r="I583">
            <v>-0.01</v>
          </cell>
        </row>
        <row r="584">
          <cell r="A584" t="str">
            <v>A3611200050</v>
          </cell>
          <cell r="B584" t="str">
            <v>F000</v>
          </cell>
          <cell r="C584" t="str">
            <v>N</v>
          </cell>
          <cell r="F584">
            <v>-87563966.040000007</v>
          </cell>
          <cell r="G584"/>
          <cell r="H584"/>
          <cell r="I584">
            <v>-87563966.040000007</v>
          </cell>
        </row>
        <row r="585">
          <cell r="A585" t="str">
            <v>A3611200050</v>
          </cell>
          <cell r="B585" t="str">
            <v>F010</v>
          </cell>
          <cell r="C585" t="str">
            <v>N</v>
          </cell>
          <cell r="F585">
            <v>-34757689.420000002</v>
          </cell>
          <cell r="G585"/>
          <cell r="H585"/>
          <cell r="I585">
            <v>-34757689.420000002</v>
          </cell>
        </row>
        <row r="586">
          <cell r="A586" t="str">
            <v>A3611200050</v>
          </cell>
          <cell r="B586" t="str">
            <v>F110</v>
          </cell>
          <cell r="C586" t="str">
            <v>N</v>
          </cell>
          <cell r="F586">
            <v>-915917884.94000006</v>
          </cell>
          <cell r="G586"/>
          <cell r="H586"/>
          <cell r="I586">
            <v>-915917884.94000006</v>
          </cell>
        </row>
        <row r="587">
          <cell r="A587" t="str">
            <v>A3611200050</v>
          </cell>
          <cell r="B587" t="str">
            <v>F115</v>
          </cell>
          <cell r="C587" t="str">
            <v>N</v>
          </cell>
          <cell r="F587">
            <v>864363953.75</v>
          </cell>
          <cell r="G587"/>
          <cell r="H587"/>
          <cell r="I587">
            <v>864363953.75</v>
          </cell>
        </row>
        <row r="588">
          <cell r="A588" t="str">
            <v>A3611200050</v>
          </cell>
          <cell r="B588" t="str">
            <v>F930</v>
          </cell>
          <cell r="C588" t="str">
            <v>N</v>
          </cell>
          <cell r="F588">
            <v>-4002148.8</v>
          </cell>
          <cell r="G588"/>
          <cell r="H588"/>
          <cell r="I588">
            <v>-4002148.8</v>
          </cell>
        </row>
        <row r="589">
          <cell r="A589" t="str">
            <v>A3611200055</v>
          </cell>
          <cell r="B589" t="str">
            <v>F000</v>
          </cell>
          <cell r="C589" t="str">
            <v>N</v>
          </cell>
          <cell r="F589">
            <v>-7066679.4800000004</v>
          </cell>
          <cell r="G589">
            <v>-7066679.4800000004</v>
          </cell>
          <cell r="H589"/>
          <cell r="I589"/>
        </row>
        <row r="590">
          <cell r="A590" t="str">
            <v>A3611200055</v>
          </cell>
          <cell r="B590" t="str">
            <v>F110</v>
          </cell>
          <cell r="C590" t="str">
            <v>N</v>
          </cell>
          <cell r="F590">
            <v>-92302100.480000004</v>
          </cell>
          <cell r="G590">
            <v>-92302100.480000004</v>
          </cell>
          <cell r="H590"/>
          <cell r="I590"/>
        </row>
        <row r="591">
          <cell r="A591" t="str">
            <v>A3611200055</v>
          </cell>
          <cell r="B591" t="str">
            <v>F115</v>
          </cell>
          <cell r="C591" t="str">
            <v>N</v>
          </cell>
          <cell r="F591">
            <v>91554027.510000005</v>
          </cell>
          <cell r="G591">
            <v>91554027.510000005</v>
          </cell>
          <cell r="H591"/>
          <cell r="I591"/>
        </row>
        <row r="592">
          <cell r="A592" t="str">
            <v>A3611200055</v>
          </cell>
          <cell r="B592" t="str">
            <v>F930</v>
          </cell>
          <cell r="C592" t="str">
            <v>N</v>
          </cell>
          <cell r="F592">
            <v>-12212</v>
          </cell>
          <cell r="G592">
            <v>-12212</v>
          </cell>
          <cell r="H592"/>
          <cell r="I592"/>
        </row>
        <row r="593">
          <cell r="A593" t="str">
            <v>A3611200060</v>
          </cell>
          <cell r="B593" t="str">
            <v>F000</v>
          </cell>
          <cell r="C593" t="str">
            <v>N</v>
          </cell>
          <cell r="F593">
            <v>10674233.98</v>
          </cell>
          <cell r="G593"/>
          <cell r="H593"/>
          <cell r="I593">
            <v>10674233.98</v>
          </cell>
        </row>
        <row r="594">
          <cell r="A594" t="str">
            <v>A3611200060</v>
          </cell>
          <cell r="B594" t="str">
            <v>F010</v>
          </cell>
          <cell r="C594" t="str">
            <v>N</v>
          </cell>
          <cell r="F594">
            <v>8756403.7799999993</v>
          </cell>
          <cell r="G594"/>
          <cell r="H594"/>
          <cell r="I594">
            <v>8756403.7799999993</v>
          </cell>
        </row>
        <row r="595">
          <cell r="A595" t="str">
            <v>A3611200060</v>
          </cell>
          <cell r="B595" t="str">
            <v>F110</v>
          </cell>
          <cell r="C595" t="str">
            <v>N</v>
          </cell>
          <cell r="F595">
            <v>226924851.58000001</v>
          </cell>
          <cell r="G595"/>
          <cell r="H595"/>
          <cell r="I595">
            <v>226924851.58000001</v>
          </cell>
        </row>
        <row r="596">
          <cell r="A596" t="str">
            <v>A3611200060</v>
          </cell>
          <cell r="B596" t="str">
            <v>F115</v>
          </cell>
          <cell r="C596" t="str">
            <v>N</v>
          </cell>
          <cell r="F596">
            <v>-221382845.30000001</v>
          </cell>
          <cell r="G596"/>
          <cell r="H596"/>
          <cell r="I596">
            <v>-221382845.30000001</v>
          </cell>
        </row>
        <row r="597">
          <cell r="A597" t="str">
            <v>A3611200060</v>
          </cell>
          <cell r="B597" t="str">
            <v>F930</v>
          </cell>
          <cell r="C597" t="str">
            <v>N</v>
          </cell>
          <cell r="F597">
            <v>1022328.98</v>
          </cell>
          <cell r="G597"/>
          <cell r="H597"/>
          <cell r="I597">
            <v>1022328.98</v>
          </cell>
        </row>
        <row r="598">
          <cell r="A598" t="str">
            <v>A3611200000</v>
          </cell>
          <cell r="B598" t="str">
            <v>FLOW_OTH</v>
          </cell>
          <cell r="C598" t="str">
            <v>CUSTOM2_OTH</v>
          </cell>
          <cell r="F598">
            <v>0.02</v>
          </cell>
          <cell r="G598"/>
          <cell r="H598"/>
          <cell r="I598">
            <v>0.02</v>
          </cell>
        </row>
        <row r="599">
          <cell r="A599" t="str">
            <v>A3611200000</v>
          </cell>
          <cell r="B599" t="str">
            <v>F000</v>
          </cell>
          <cell r="C599" t="str">
            <v>CUSTOM2_OTH</v>
          </cell>
          <cell r="F599">
            <v>-0.02</v>
          </cell>
          <cell r="G599"/>
          <cell r="H599"/>
          <cell r="I599">
            <v>-0.02</v>
          </cell>
        </row>
        <row r="600">
          <cell r="A600" t="str">
            <v>A3611200000</v>
          </cell>
          <cell r="B600" t="str">
            <v>F000</v>
          </cell>
          <cell r="C600" t="str">
            <v>N</v>
          </cell>
          <cell r="F600">
            <v>-101732903.25</v>
          </cell>
          <cell r="G600">
            <v>-7066679.4800000004</v>
          </cell>
          <cell r="H600"/>
          <cell r="I600">
            <v>-94666223.769999996</v>
          </cell>
        </row>
        <row r="601">
          <cell r="A601" t="str">
            <v>A3611200000</v>
          </cell>
          <cell r="B601" t="str">
            <v>F010</v>
          </cell>
          <cell r="C601" t="str">
            <v>N</v>
          </cell>
          <cell r="F601">
            <v>-22636674.850000001</v>
          </cell>
          <cell r="G601"/>
          <cell r="H601"/>
          <cell r="I601">
            <v>-22636674.850000001</v>
          </cell>
        </row>
        <row r="602">
          <cell r="A602" t="str">
            <v>A3611200000</v>
          </cell>
          <cell r="B602" t="str">
            <v>F110</v>
          </cell>
          <cell r="C602" t="str">
            <v>N</v>
          </cell>
          <cell r="F602">
            <v>-781295133.84000003</v>
          </cell>
          <cell r="G602">
            <v>-92302100.480000004</v>
          </cell>
          <cell r="H602"/>
          <cell r="I602">
            <v>-688993033.36000001</v>
          </cell>
        </row>
        <row r="603">
          <cell r="A603" t="str">
            <v>A3611200000</v>
          </cell>
          <cell r="B603" t="str">
            <v>F115</v>
          </cell>
          <cell r="C603" t="str">
            <v>N</v>
          </cell>
          <cell r="F603">
            <v>734535135.96000004</v>
          </cell>
          <cell r="G603">
            <v>91554027.510000005</v>
          </cell>
          <cell r="H603"/>
          <cell r="I603">
            <v>642981108.45000005</v>
          </cell>
        </row>
        <row r="604">
          <cell r="A604" t="str">
            <v>A3611200000</v>
          </cell>
          <cell r="B604" t="str">
            <v>F760</v>
          </cell>
          <cell r="C604" t="str">
            <v>N</v>
          </cell>
          <cell r="F604">
            <v>-865324233.02999997</v>
          </cell>
          <cell r="G604">
            <v>-18302523.399999999</v>
          </cell>
          <cell r="H604"/>
          <cell r="I604">
            <v>-847021709.63</v>
          </cell>
        </row>
        <row r="605">
          <cell r="A605" t="str">
            <v>A3611200000</v>
          </cell>
          <cell r="B605" t="str">
            <v>F762</v>
          </cell>
          <cell r="C605" t="str">
            <v>N</v>
          </cell>
          <cell r="F605">
            <v>862788656.52999997</v>
          </cell>
          <cell r="G605">
            <v>18302523.399999999</v>
          </cell>
          <cell r="H605"/>
          <cell r="I605">
            <v>844486133.13</v>
          </cell>
        </row>
        <row r="606">
          <cell r="A606" t="str">
            <v>A3611200000</v>
          </cell>
          <cell r="B606" t="str">
            <v>F765</v>
          </cell>
          <cell r="C606" t="str">
            <v>N</v>
          </cell>
          <cell r="F606">
            <v>-9141193.0199999996</v>
          </cell>
          <cell r="G606">
            <v>-1452752.05</v>
          </cell>
          <cell r="H606"/>
          <cell r="I606">
            <v>-7688440.9699999997</v>
          </cell>
        </row>
        <row r="607">
          <cell r="A607" t="str">
            <v>A3611200000</v>
          </cell>
          <cell r="B607" t="str">
            <v>F767</v>
          </cell>
          <cell r="C607" t="str">
            <v>N</v>
          </cell>
          <cell r="F607">
            <v>7927181.0899999999</v>
          </cell>
          <cell r="G607">
            <v>1110259.74</v>
          </cell>
          <cell r="H607"/>
          <cell r="I607">
            <v>6816921.3499999996</v>
          </cell>
        </row>
        <row r="608">
          <cell r="A608" t="str">
            <v>A3611200000</v>
          </cell>
          <cell r="B608" t="str">
            <v>F768</v>
          </cell>
          <cell r="C608" t="str">
            <v>N</v>
          </cell>
          <cell r="F608">
            <v>-1004.06</v>
          </cell>
          <cell r="G608"/>
          <cell r="H608"/>
          <cell r="I608">
            <v>-1004.06</v>
          </cell>
        </row>
        <row r="609">
          <cell r="A609" t="str">
            <v>A3611200000</v>
          </cell>
          <cell r="B609" t="str">
            <v>F775</v>
          </cell>
          <cell r="C609" t="str">
            <v>N</v>
          </cell>
          <cell r="F609">
            <v>211728227.22</v>
          </cell>
          <cell r="G609">
            <v>55823.15</v>
          </cell>
          <cell r="H609">
            <v>0</v>
          </cell>
          <cell r="I609">
            <v>211672404.06999999</v>
          </cell>
        </row>
        <row r="610">
          <cell r="A610" t="str">
            <v>A3611200000</v>
          </cell>
          <cell r="B610" t="str">
            <v>F777</v>
          </cell>
          <cell r="C610" t="str">
            <v>N</v>
          </cell>
          <cell r="F610">
            <v>-206733610.63999999</v>
          </cell>
          <cell r="G610">
            <v>-55293.91</v>
          </cell>
          <cell r="H610">
            <v>0</v>
          </cell>
          <cell r="I610">
            <v>-206678316.72999999</v>
          </cell>
        </row>
        <row r="611">
          <cell r="A611" t="str">
            <v>A3611200000</v>
          </cell>
          <cell r="B611" t="str">
            <v>F930</v>
          </cell>
          <cell r="C611" t="str">
            <v>N</v>
          </cell>
          <cell r="F611">
            <v>-3150661.48</v>
          </cell>
          <cell r="G611">
            <v>-12212</v>
          </cell>
          <cell r="H611"/>
          <cell r="I611">
            <v>-3138449.48</v>
          </cell>
        </row>
        <row r="612">
          <cell r="A612" t="str">
            <v>A3611300010</v>
          </cell>
          <cell r="B612" t="str">
            <v>FLOW_OTH</v>
          </cell>
          <cell r="C612" t="str">
            <v>CUSTOM2_OTH</v>
          </cell>
          <cell r="F612">
            <v>0.01</v>
          </cell>
          <cell r="G612"/>
          <cell r="H612"/>
          <cell r="I612">
            <v>0.01</v>
          </cell>
        </row>
        <row r="613">
          <cell r="A613" t="str">
            <v>A3611300010</v>
          </cell>
          <cell r="B613" t="str">
            <v>F000</v>
          </cell>
          <cell r="C613" t="str">
            <v>CUSTOM2_OTH</v>
          </cell>
          <cell r="F613">
            <v>-0.26</v>
          </cell>
          <cell r="G613"/>
          <cell r="H613"/>
          <cell r="I613">
            <v>-0.26</v>
          </cell>
        </row>
        <row r="614">
          <cell r="A614" t="str">
            <v>A3611300010</v>
          </cell>
          <cell r="B614" t="str">
            <v>F000</v>
          </cell>
          <cell r="C614" t="str">
            <v>L</v>
          </cell>
          <cell r="F614">
            <v>8268657632.8400002</v>
          </cell>
          <cell r="G614">
            <v>5001083334.6300001</v>
          </cell>
          <cell r="H614"/>
          <cell r="I614">
            <v>3267574298.21</v>
          </cell>
        </row>
        <row r="615">
          <cell r="A615" t="str">
            <v>A3611300010</v>
          </cell>
          <cell r="B615" t="str">
            <v>F010</v>
          </cell>
          <cell r="C615" t="str">
            <v>CUSTOM2_OTH</v>
          </cell>
          <cell r="F615">
            <v>1.71</v>
          </cell>
          <cell r="G615">
            <v>-0.03</v>
          </cell>
          <cell r="H615"/>
          <cell r="I615">
            <v>1.74</v>
          </cell>
        </row>
        <row r="616">
          <cell r="A616" t="str">
            <v>A3611300010</v>
          </cell>
          <cell r="B616" t="str">
            <v>F010</v>
          </cell>
          <cell r="C616" t="str">
            <v>L</v>
          </cell>
          <cell r="F616">
            <v>2289590932.6700001</v>
          </cell>
          <cell r="G616">
            <v>1548054226.6600001</v>
          </cell>
          <cell r="H616"/>
          <cell r="I616">
            <v>741536706.00999999</v>
          </cell>
        </row>
        <row r="617">
          <cell r="A617" t="str">
            <v>A3611300010</v>
          </cell>
          <cell r="B617" t="str">
            <v>F775</v>
          </cell>
          <cell r="C617" t="str">
            <v>CUSTOM2_OTH</v>
          </cell>
          <cell r="F617">
            <v>0</v>
          </cell>
          <cell r="G617">
            <v>-0.01</v>
          </cell>
          <cell r="H617"/>
          <cell r="I617">
            <v>0.01</v>
          </cell>
        </row>
        <row r="618">
          <cell r="A618" t="str">
            <v>A3611300010</v>
          </cell>
          <cell r="B618" t="str">
            <v>F775</v>
          </cell>
          <cell r="C618" t="str">
            <v>L</v>
          </cell>
          <cell r="F618">
            <v>13943058.960000001</v>
          </cell>
          <cell r="G618">
            <v>-11236997.869999999</v>
          </cell>
          <cell r="H618"/>
          <cell r="I618">
            <v>25180056.829999998</v>
          </cell>
        </row>
        <row r="619">
          <cell r="A619" t="str">
            <v>A3611300010</v>
          </cell>
          <cell r="B619" t="str">
            <v>F777</v>
          </cell>
          <cell r="C619" t="str">
            <v>CUSTOM2_OTH</v>
          </cell>
          <cell r="F619">
            <v>-0.01</v>
          </cell>
          <cell r="G619">
            <v>0.02</v>
          </cell>
          <cell r="H619"/>
          <cell r="I619">
            <v>-0.03</v>
          </cell>
        </row>
        <row r="620">
          <cell r="A620" t="str">
            <v>A3611300010</v>
          </cell>
          <cell r="B620" t="str">
            <v>F777</v>
          </cell>
          <cell r="C620" t="str">
            <v>L</v>
          </cell>
          <cell r="F620">
            <v>-1163295363.73</v>
          </cell>
          <cell r="G620">
            <v>-650407676.34000003</v>
          </cell>
          <cell r="H620"/>
          <cell r="I620">
            <v>-512887687.38999999</v>
          </cell>
        </row>
        <row r="621">
          <cell r="A621" t="str">
            <v>A3611300010</v>
          </cell>
          <cell r="B621" t="str">
            <v>F852</v>
          </cell>
          <cell r="C621" t="str">
            <v>CUSTOM2_OTH</v>
          </cell>
          <cell r="F621">
            <v>-1.52</v>
          </cell>
          <cell r="G621">
            <v>-0.01</v>
          </cell>
          <cell r="H621"/>
          <cell r="I621">
            <v>-1.51</v>
          </cell>
        </row>
        <row r="622">
          <cell r="A622" t="str">
            <v>A3611300010</v>
          </cell>
          <cell r="B622" t="str">
            <v>F852</v>
          </cell>
          <cell r="C622" t="str">
            <v>L</v>
          </cell>
          <cell r="F622">
            <v>12377373.98</v>
          </cell>
          <cell r="G622">
            <v>9556569.8200000003</v>
          </cell>
          <cell r="H622"/>
          <cell r="I622">
            <v>2820804.16</v>
          </cell>
        </row>
        <row r="623">
          <cell r="A623" t="str">
            <v>A3611300010</v>
          </cell>
          <cell r="B623" t="str">
            <v>F930</v>
          </cell>
          <cell r="C623" t="str">
            <v>CUSTOM2_OTH</v>
          </cell>
          <cell r="F623">
            <v>0.01</v>
          </cell>
          <cell r="G623"/>
          <cell r="H623"/>
          <cell r="I623">
            <v>0.01</v>
          </cell>
        </row>
        <row r="624">
          <cell r="A624" t="str">
            <v>A3611300010</v>
          </cell>
          <cell r="B624" t="str">
            <v>F930</v>
          </cell>
          <cell r="C624" t="str">
            <v>L</v>
          </cell>
          <cell r="F624">
            <v>61565038.530000001</v>
          </cell>
          <cell r="G624"/>
          <cell r="H624"/>
          <cell r="I624">
            <v>61565038.530000001</v>
          </cell>
        </row>
        <row r="625">
          <cell r="A625" t="str">
            <v>A3611300010</v>
          </cell>
          <cell r="B625" t="str">
            <v>F835</v>
          </cell>
          <cell r="C625" t="str">
            <v>CUSTOM2_OTH</v>
          </cell>
          <cell r="F625">
            <v>0.06</v>
          </cell>
          <cell r="G625">
            <v>0.03</v>
          </cell>
          <cell r="H625"/>
          <cell r="I625">
            <v>0.03</v>
          </cell>
        </row>
        <row r="626">
          <cell r="A626" t="str">
            <v>A3611300010</v>
          </cell>
          <cell r="B626" t="str">
            <v>F835</v>
          </cell>
          <cell r="C626" t="str">
            <v>L</v>
          </cell>
          <cell r="F626">
            <v>-0.12</v>
          </cell>
          <cell r="G626">
            <v>-0.03</v>
          </cell>
          <cell r="H626"/>
          <cell r="I626">
            <v>-0.09</v>
          </cell>
        </row>
        <row r="627">
          <cell r="A627" t="str">
            <v>A3611300020</v>
          </cell>
          <cell r="B627" t="str">
            <v>FLOW_OTH</v>
          </cell>
          <cell r="C627" t="str">
            <v>CUSTOM2_OTH</v>
          </cell>
          <cell r="F627">
            <v>0.01</v>
          </cell>
          <cell r="G627"/>
          <cell r="H627"/>
          <cell r="I627">
            <v>0.01</v>
          </cell>
        </row>
        <row r="628">
          <cell r="A628" t="str">
            <v>A3611300020</v>
          </cell>
          <cell r="B628" t="str">
            <v>F000</v>
          </cell>
          <cell r="C628" t="str">
            <v>CUSTOM2_OTH</v>
          </cell>
          <cell r="F628">
            <v>-0.26</v>
          </cell>
          <cell r="G628"/>
          <cell r="H628"/>
          <cell r="I628">
            <v>-0.26</v>
          </cell>
        </row>
        <row r="629">
          <cell r="A629" t="str">
            <v>A3611300020</v>
          </cell>
          <cell r="B629" t="str">
            <v>F000</v>
          </cell>
          <cell r="C629" t="str">
            <v>L</v>
          </cell>
          <cell r="F629">
            <v>-8268657632.3500004</v>
          </cell>
          <cell r="G629">
            <v>-5001083334.6300001</v>
          </cell>
          <cell r="H629"/>
          <cell r="I629">
            <v>-3267574297.7199998</v>
          </cell>
        </row>
        <row r="630">
          <cell r="A630" t="str">
            <v>A3611300020</v>
          </cell>
          <cell r="B630" t="str">
            <v>F010</v>
          </cell>
          <cell r="C630" t="str">
            <v>CUSTOM2_OTH</v>
          </cell>
          <cell r="F630">
            <v>-1.71</v>
          </cell>
          <cell r="G630">
            <v>0.03</v>
          </cell>
          <cell r="H630"/>
          <cell r="I630">
            <v>-1.74</v>
          </cell>
        </row>
        <row r="631">
          <cell r="A631" t="str">
            <v>A3611300020</v>
          </cell>
          <cell r="B631" t="str">
            <v>F010</v>
          </cell>
          <cell r="C631" t="str">
            <v>L</v>
          </cell>
          <cell r="F631">
            <v>-2289590932.6700001</v>
          </cell>
          <cell r="G631">
            <v>-1548054226.6600001</v>
          </cell>
          <cell r="H631"/>
          <cell r="I631">
            <v>-741536706.00999999</v>
          </cell>
        </row>
        <row r="632">
          <cell r="A632" t="str">
            <v>A3611300020</v>
          </cell>
          <cell r="B632" t="str">
            <v>F775</v>
          </cell>
          <cell r="C632" t="str">
            <v>CUSTOM2_OTH</v>
          </cell>
          <cell r="F632">
            <v>0</v>
          </cell>
          <cell r="G632">
            <v>0.01</v>
          </cell>
          <cell r="H632"/>
          <cell r="I632">
            <v>-0.01</v>
          </cell>
        </row>
        <row r="633">
          <cell r="A633" t="str">
            <v>A3611300020</v>
          </cell>
          <cell r="B633" t="str">
            <v>F775</v>
          </cell>
          <cell r="C633" t="str">
            <v>L</v>
          </cell>
          <cell r="F633">
            <v>-13943058.960000001</v>
          </cell>
          <cell r="G633">
            <v>11236997.869999999</v>
          </cell>
          <cell r="H633"/>
          <cell r="I633">
            <v>-25180056.829999998</v>
          </cell>
        </row>
        <row r="634">
          <cell r="A634" t="str">
            <v>A3611300020</v>
          </cell>
          <cell r="B634" t="str">
            <v>F777</v>
          </cell>
          <cell r="C634" t="str">
            <v>CUSTOM2_OTH</v>
          </cell>
          <cell r="F634">
            <v>0.01</v>
          </cell>
          <cell r="G634">
            <v>-0.02</v>
          </cell>
          <cell r="H634"/>
          <cell r="I634">
            <v>0.03</v>
          </cell>
        </row>
        <row r="635">
          <cell r="A635" t="str">
            <v>A3611300020</v>
          </cell>
          <cell r="B635" t="str">
            <v>F777</v>
          </cell>
          <cell r="C635" t="str">
            <v>L</v>
          </cell>
          <cell r="F635">
            <v>1163295363.73</v>
          </cell>
          <cell r="G635">
            <v>650407676.34000003</v>
          </cell>
          <cell r="H635"/>
          <cell r="I635">
            <v>512887687.38999999</v>
          </cell>
        </row>
        <row r="636">
          <cell r="A636" t="str">
            <v>A3611300020</v>
          </cell>
          <cell r="B636" t="str">
            <v>F852</v>
          </cell>
          <cell r="C636" t="str">
            <v>CUSTOM2_OTH</v>
          </cell>
          <cell r="F636">
            <v>1.52</v>
          </cell>
          <cell r="G636">
            <v>0.01</v>
          </cell>
          <cell r="H636"/>
          <cell r="I636">
            <v>1.51</v>
          </cell>
        </row>
        <row r="637">
          <cell r="A637" t="str">
            <v>A3611300020</v>
          </cell>
          <cell r="B637" t="str">
            <v>F852</v>
          </cell>
          <cell r="C637" t="str">
            <v>L</v>
          </cell>
          <cell r="F637">
            <v>-12377373.98</v>
          </cell>
          <cell r="G637">
            <v>-9556569.8200000003</v>
          </cell>
          <cell r="H637"/>
          <cell r="I637">
            <v>-2820804.16</v>
          </cell>
        </row>
        <row r="638">
          <cell r="A638" t="str">
            <v>A3611300020</v>
          </cell>
          <cell r="B638" t="str">
            <v>F930</v>
          </cell>
          <cell r="C638" t="str">
            <v>CUSTOM2_OTH</v>
          </cell>
          <cell r="F638">
            <v>0.05</v>
          </cell>
          <cell r="G638"/>
          <cell r="H638"/>
          <cell r="I638">
            <v>0.05</v>
          </cell>
        </row>
        <row r="639">
          <cell r="A639" t="str">
            <v>A3611300020</v>
          </cell>
          <cell r="B639" t="str">
            <v>F930</v>
          </cell>
          <cell r="C639" t="str">
            <v>L</v>
          </cell>
          <cell r="F639">
            <v>-61565038.32</v>
          </cell>
          <cell r="G639"/>
          <cell r="H639"/>
          <cell r="I639">
            <v>-61565038.32</v>
          </cell>
        </row>
        <row r="640">
          <cell r="A640" t="str">
            <v>A3611300020</v>
          </cell>
          <cell r="B640" t="str">
            <v>F835</v>
          </cell>
          <cell r="C640" t="str">
            <v>CUSTOM2_OTH</v>
          </cell>
          <cell r="F640">
            <v>0.38</v>
          </cell>
          <cell r="G640">
            <v>-0.03</v>
          </cell>
          <cell r="H640"/>
          <cell r="I640">
            <v>0.41</v>
          </cell>
        </row>
        <row r="641">
          <cell r="A641" t="str">
            <v>A3611300020</v>
          </cell>
          <cell r="B641" t="str">
            <v>F835</v>
          </cell>
          <cell r="C641" t="str">
            <v>L</v>
          </cell>
          <cell r="F641">
            <v>-0.57999999999999996</v>
          </cell>
          <cell r="G641">
            <v>0.03</v>
          </cell>
          <cell r="H641"/>
          <cell r="I641">
            <v>-0.61</v>
          </cell>
        </row>
        <row r="642">
          <cell r="A642" t="str">
            <v>A3611300000</v>
          </cell>
          <cell r="B642" t="str">
            <v>FLOW_OTH</v>
          </cell>
          <cell r="C642" t="str">
            <v>CUSTOM2_OTH</v>
          </cell>
          <cell r="F642">
            <v>0.02</v>
          </cell>
          <cell r="G642"/>
          <cell r="H642"/>
          <cell r="I642">
            <v>0.02</v>
          </cell>
        </row>
        <row r="643">
          <cell r="A643" t="str">
            <v>A3611300000</v>
          </cell>
          <cell r="B643" t="str">
            <v>F000</v>
          </cell>
          <cell r="C643" t="str">
            <v>CUSTOM2_OTH</v>
          </cell>
          <cell r="F643">
            <v>-0.52</v>
          </cell>
          <cell r="G643"/>
          <cell r="H643"/>
          <cell r="I643">
            <v>-0.52</v>
          </cell>
        </row>
        <row r="644">
          <cell r="A644" t="str">
            <v>A3611300000</v>
          </cell>
          <cell r="B644" t="str">
            <v>F000</v>
          </cell>
          <cell r="C644" t="str">
            <v>L</v>
          </cell>
          <cell r="F644">
            <v>0.49</v>
          </cell>
          <cell r="G644">
            <v>0</v>
          </cell>
          <cell r="H644"/>
          <cell r="I644">
            <v>0.49</v>
          </cell>
        </row>
        <row r="645">
          <cell r="A645" t="str">
            <v>A3611300000</v>
          </cell>
          <cell r="B645" t="str">
            <v>F930</v>
          </cell>
          <cell r="C645" t="str">
            <v>CUSTOM2_OTH</v>
          </cell>
          <cell r="F645">
            <v>0.06</v>
          </cell>
          <cell r="G645"/>
          <cell r="H645"/>
          <cell r="I645">
            <v>0.06</v>
          </cell>
        </row>
        <row r="646">
          <cell r="A646" t="str">
            <v>A3611300000</v>
          </cell>
          <cell r="B646" t="str">
            <v>F930</v>
          </cell>
          <cell r="C646" t="str">
            <v>L</v>
          </cell>
          <cell r="F646">
            <v>0.21</v>
          </cell>
          <cell r="G646"/>
          <cell r="H646"/>
          <cell r="I646">
            <v>0.21</v>
          </cell>
        </row>
        <row r="647">
          <cell r="A647" t="str">
            <v>A3611300000</v>
          </cell>
          <cell r="B647" t="str">
            <v>F835</v>
          </cell>
          <cell r="C647" t="str">
            <v>CUSTOM2_OTH</v>
          </cell>
          <cell r="F647">
            <v>0.44</v>
          </cell>
          <cell r="G647">
            <v>0</v>
          </cell>
          <cell r="H647"/>
          <cell r="I647">
            <v>0.44</v>
          </cell>
        </row>
        <row r="648">
          <cell r="A648" t="str">
            <v>A3611300000</v>
          </cell>
          <cell r="B648" t="str">
            <v>F835</v>
          </cell>
          <cell r="C648" t="str">
            <v>L</v>
          </cell>
          <cell r="F648">
            <v>-0.7</v>
          </cell>
          <cell r="G648">
            <v>0</v>
          </cell>
          <cell r="H648"/>
          <cell r="I648">
            <v>-0.7</v>
          </cell>
        </row>
        <row r="649">
          <cell r="A649" t="str">
            <v>A3611400020</v>
          </cell>
          <cell r="B649" t="str">
            <v>F000</v>
          </cell>
          <cell r="C649" t="str">
            <v>L</v>
          </cell>
          <cell r="F649">
            <v>12412911.199999999</v>
          </cell>
          <cell r="G649">
            <v>12412911.199999999</v>
          </cell>
          <cell r="H649"/>
          <cell r="I649"/>
        </row>
        <row r="650">
          <cell r="A650" t="str">
            <v>A3611400020</v>
          </cell>
          <cell r="B650" t="str">
            <v>F010</v>
          </cell>
          <cell r="C650" t="str">
            <v>L</v>
          </cell>
          <cell r="F650">
            <v>16657067.49</v>
          </cell>
          <cell r="G650">
            <v>16657067.49</v>
          </cell>
          <cell r="H650"/>
          <cell r="I650"/>
        </row>
        <row r="651">
          <cell r="A651" t="str">
            <v>A3611400020</v>
          </cell>
          <cell r="B651" t="str">
            <v>F110</v>
          </cell>
          <cell r="C651" t="str">
            <v>L</v>
          </cell>
          <cell r="F651">
            <v>12301474.699999999</v>
          </cell>
          <cell r="G651">
            <v>12301474.699999999</v>
          </cell>
          <cell r="H651"/>
          <cell r="I651"/>
        </row>
        <row r="652">
          <cell r="A652" t="str">
            <v>A3611400000</v>
          </cell>
          <cell r="B652" t="str">
            <v>F000</v>
          </cell>
          <cell r="C652" t="str">
            <v>L</v>
          </cell>
          <cell r="F652">
            <v>12412911.199999999</v>
          </cell>
          <cell r="G652">
            <v>12412911.199999999</v>
          </cell>
          <cell r="H652"/>
          <cell r="I652"/>
        </row>
        <row r="653">
          <cell r="A653" t="str">
            <v>A3611400000</v>
          </cell>
          <cell r="B653" t="str">
            <v>F010</v>
          </cell>
          <cell r="C653" t="str">
            <v>L</v>
          </cell>
          <cell r="F653">
            <v>16657067.49</v>
          </cell>
          <cell r="G653">
            <v>16657067.49</v>
          </cell>
          <cell r="H653"/>
          <cell r="I653"/>
        </row>
        <row r="654">
          <cell r="A654" t="str">
            <v>A3611400000</v>
          </cell>
          <cell r="B654" t="str">
            <v>F110</v>
          </cell>
          <cell r="C654" t="str">
            <v>L</v>
          </cell>
          <cell r="F654">
            <v>12301474.699999999</v>
          </cell>
          <cell r="G654">
            <v>12301474.699999999</v>
          </cell>
          <cell r="H654"/>
          <cell r="I654"/>
        </row>
        <row r="655">
          <cell r="A655" t="str">
            <v>A3611000000</v>
          </cell>
          <cell r="B655" t="str">
            <v>FLOW_OTH</v>
          </cell>
          <cell r="C655" t="str">
            <v>CUSTOM2_OTH</v>
          </cell>
          <cell r="F655">
            <v>0.74</v>
          </cell>
          <cell r="G655"/>
          <cell r="H655"/>
          <cell r="I655">
            <v>0.74</v>
          </cell>
        </row>
        <row r="656">
          <cell r="A656" t="str">
            <v>A3611000000</v>
          </cell>
          <cell r="B656" t="str">
            <v>F000</v>
          </cell>
          <cell r="C656" t="str">
            <v>CUSTOM2_OTH</v>
          </cell>
          <cell r="F656">
            <v>-1.24</v>
          </cell>
          <cell r="G656"/>
          <cell r="H656"/>
          <cell r="I656">
            <v>-1.24</v>
          </cell>
        </row>
        <row r="657">
          <cell r="A657" t="str">
            <v>A3611000000</v>
          </cell>
          <cell r="B657" t="str">
            <v>F000</v>
          </cell>
          <cell r="C657" t="str">
            <v>L</v>
          </cell>
          <cell r="F657">
            <v>4799861425.1800003</v>
          </cell>
          <cell r="G657">
            <v>4222961401.71</v>
          </cell>
          <cell r="H657"/>
          <cell r="I657">
            <v>576900023.47000003</v>
          </cell>
        </row>
        <row r="658">
          <cell r="A658" t="str">
            <v>A3611000000</v>
          </cell>
          <cell r="B658" t="str">
            <v>F000</v>
          </cell>
          <cell r="C658" t="str">
            <v>N</v>
          </cell>
          <cell r="F658">
            <v>-101732903.25</v>
          </cell>
          <cell r="G658">
            <v>-7066679.4800000004</v>
          </cell>
          <cell r="H658"/>
          <cell r="I658">
            <v>-94666223.769999996</v>
          </cell>
        </row>
        <row r="659">
          <cell r="A659" t="str">
            <v>A3611000000</v>
          </cell>
          <cell r="B659" t="str">
            <v>F010</v>
          </cell>
          <cell r="C659" t="str">
            <v>CUSTOM2_OTH</v>
          </cell>
          <cell r="F659">
            <v>0.99</v>
          </cell>
          <cell r="G659">
            <v>0</v>
          </cell>
          <cell r="H659"/>
          <cell r="I659">
            <v>0.99</v>
          </cell>
        </row>
        <row r="660">
          <cell r="A660" t="str">
            <v>A3611000000</v>
          </cell>
          <cell r="B660" t="str">
            <v>F010</v>
          </cell>
          <cell r="C660" t="str">
            <v>L</v>
          </cell>
          <cell r="F660">
            <v>2337253451.1100001</v>
          </cell>
          <cell r="G660">
            <v>1564733970.5899999</v>
          </cell>
          <cell r="H660"/>
          <cell r="I660">
            <v>772519480.51999998</v>
          </cell>
        </row>
        <row r="661">
          <cell r="A661" t="str">
            <v>A3611000000</v>
          </cell>
          <cell r="B661" t="str">
            <v>F010</v>
          </cell>
          <cell r="C661" t="str">
            <v>N</v>
          </cell>
          <cell r="F661">
            <v>-22636674.850000001</v>
          </cell>
          <cell r="G661"/>
          <cell r="H661"/>
          <cell r="I661">
            <v>-22636674.850000001</v>
          </cell>
        </row>
        <row r="662">
          <cell r="A662" t="str">
            <v>A3611000000</v>
          </cell>
          <cell r="B662" t="str">
            <v>F110</v>
          </cell>
          <cell r="C662" t="str">
            <v>L</v>
          </cell>
          <cell r="F662">
            <v>12301474.699999999</v>
          </cell>
          <cell r="G662">
            <v>12301474.699999999</v>
          </cell>
          <cell r="H662"/>
          <cell r="I662"/>
        </row>
        <row r="663">
          <cell r="A663" t="str">
            <v>A3611000000</v>
          </cell>
          <cell r="B663" t="str">
            <v>F110</v>
          </cell>
          <cell r="C663" t="str">
            <v>N</v>
          </cell>
          <cell r="F663">
            <v>-781295133.84000003</v>
          </cell>
          <cell r="G663">
            <v>-92302100.480000004</v>
          </cell>
          <cell r="H663"/>
          <cell r="I663">
            <v>-688993033.36000001</v>
          </cell>
        </row>
        <row r="664">
          <cell r="A664" t="str">
            <v>A3611000000</v>
          </cell>
          <cell r="B664" t="str">
            <v>F115</v>
          </cell>
          <cell r="C664" t="str">
            <v>N</v>
          </cell>
          <cell r="F664">
            <v>734535135.96000004</v>
          </cell>
          <cell r="G664">
            <v>91554027.510000005</v>
          </cell>
          <cell r="H664"/>
          <cell r="I664">
            <v>642981108.45000005</v>
          </cell>
        </row>
        <row r="665">
          <cell r="A665" t="str">
            <v>A3611000000</v>
          </cell>
          <cell r="B665" t="str">
            <v>F615</v>
          </cell>
          <cell r="C665" t="str">
            <v>CUSTOM2_OTH</v>
          </cell>
          <cell r="F665">
            <v>0.25</v>
          </cell>
          <cell r="G665"/>
          <cell r="H665"/>
          <cell r="I665">
            <v>0.25</v>
          </cell>
        </row>
        <row r="666">
          <cell r="A666" t="str">
            <v>A3611000000</v>
          </cell>
          <cell r="B666" t="str">
            <v>F615</v>
          </cell>
          <cell r="C666" t="str">
            <v>L</v>
          </cell>
          <cell r="F666">
            <v>-0.25</v>
          </cell>
          <cell r="G666"/>
          <cell r="H666"/>
          <cell r="I666">
            <v>-0.25</v>
          </cell>
        </row>
        <row r="667">
          <cell r="A667" t="str">
            <v>A3611000000</v>
          </cell>
          <cell r="B667" t="str">
            <v>F760</v>
          </cell>
          <cell r="C667" t="str">
            <v>N</v>
          </cell>
          <cell r="F667">
            <v>-865324233.02999997</v>
          </cell>
          <cell r="G667">
            <v>-18302523.399999999</v>
          </cell>
          <cell r="H667"/>
          <cell r="I667">
            <v>-847021709.63</v>
          </cell>
        </row>
        <row r="668">
          <cell r="A668" t="str">
            <v>A3611000000</v>
          </cell>
          <cell r="B668" t="str">
            <v>F762</v>
          </cell>
          <cell r="C668" t="str">
            <v>N</v>
          </cell>
          <cell r="F668">
            <v>862788656.52999997</v>
          </cell>
          <cell r="G668">
            <v>18302523.399999999</v>
          </cell>
          <cell r="H668"/>
          <cell r="I668">
            <v>844486133.13</v>
          </cell>
        </row>
        <row r="669">
          <cell r="A669" t="str">
            <v>A3611000000</v>
          </cell>
          <cell r="B669" t="str">
            <v>F765</v>
          </cell>
          <cell r="C669" t="str">
            <v>N</v>
          </cell>
          <cell r="F669">
            <v>-9141193.0199999996</v>
          </cell>
          <cell r="G669">
            <v>-1452752.05</v>
          </cell>
          <cell r="H669"/>
          <cell r="I669">
            <v>-7688440.9699999997</v>
          </cell>
        </row>
        <row r="670">
          <cell r="A670" t="str">
            <v>A3611000000</v>
          </cell>
          <cell r="B670" t="str">
            <v>F767</v>
          </cell>
          <cell r="C670" t="str">
            <v>N</v>
          </cell>
          <cell r="F670">
            <v>7927181.0899999999</v>
          </cell>
          <cell r="G670">
            <v>1110259.74</v>
          </cell>
          <cell r="H670"/>
          <cell r="I670">
            <v>6816921.3499999996</v>
          </cell>
        </row>
        <row r="671">
          <cell r="A671" t="str">
            <v>A3611000000</v>
          </cell>
          <cell r="B671" t="str">
            <v>F768</v>
          </cell>
          <cell r="C671" t="str">
            <v>N</v>
          </cell>
          <cell r="F671">
            <v>-1004.06</v>
          </cell>
          <cell r="G671"/>
          <cell r="H671"/>
          <cell r="I671">
            <v>-1004.06</v>
          </cell>
        </row>
        <row r="672">
          <cell r="A672" t="str">
            <v>A3611000000</v>
          </cell>
          <cell r="B672" t="str">
            <v>F775</v>
          </cell>
          <cell r="C672" t="str">
            <v>N</v>
          </cell>
          <cell r="F672">
            <v>211728227.22</v>
          </cell>
          <cell r="G672">
            <v>55823.15</v>
          </cell>
          <cell r="H672">
            <v>0</v>
          </cell>
          <cell r="I672">
            <v>211672404.06999999</v>
          </cell>
        </row>
        <row r="673">
          <cell r="A673" t="str">
            <v>A3611000000</v>
          </cell>
          <cell r="B673" t="str">
            <v>F777</v>
          </cell>
          <cell r="C673" t="str">
            <v>N</v>
          </cell>
          <cell r="F673">
            <v>-206733610.63999999</v>
          </cell>
          <cell r="G673">
            <v>-55293.91</v>
          </cell>
          <cell r="H673">
            <v>0</v>
          </cell>
          <cell r="I673">
            <v>-206678316.72999999</v>
          </cell>
        </row>
        <row r="674">
          <cell r="A674" t="str">
            <v>A3611000000</v>
          </cell>
          <cell r="B674" t="str">
            <v>F780</v>
          </cell>
          <cell r="C674" t="str">
            <v>L</v>
          </cell>
          <cell r="F674">
            <v>372039628.69999999</v>
          </cell>
          <cell r="G674">
            <v>299430400.25999999</v>
          </cell>
          <cell r="H674"/>
          <cell r="I674">
            <v>72609228.439999998</v>
          </cell>
        </row>
        <row r="675">
          <cell r="A675" t="str">
            <v>A3611000000</v>
          </cell>
          <cell r="B675" t="str">
            <v>F781</v>
          </cell>
          <cell r="C675" t="str">
            <v>L</v>
          </cell>
          <cell r="F675">
            <v>-5910756541.1800003</v>
          </cell>
          <cell r="G675">
            <v>-3444203878.0500002</v>
          </cell>
          <cell r="H675"/>
          <cell r="I675">
            <v>-2466552663.1300001</v>
          </cell>
        </row>
        <row r="676">
          <cell r="A676" t="str">
            <v>A3611000000</v>
          </cell>
          <cell r="B676" t="str">
            <v>F782</v>
          </cell>
          <cell r="C676" t="str">
            <v>L</v>
          </cell>
          <cell r="F676">
            <v>1860526559.04</v>
          </cell>
          <cell r="G676">
            <v>1208328515.1300001</v>
          </cell>
          <cell r="H676"/>
          <cell r="I676">
            <v>652198043.90999997</v>
          </cell>
        </row>
        <row r="677">
          <cell r="A677" t="str">
            <v>A3611000000</v>
          </cell>
          <cell r="B677" t="str">
            <v>F783</v>
          </cell>
          <cell r="C677" t="str">
            <v>L</v>
          </cell>
          <cell r="F677">
            <v>174688698.22999999</v>
          </cell>
          <cell r="G677">
            <v>13464188.060000001</v>
          </cell>
          <cell r="H677"/>
          <cell r="I677">
            <v>161224510.16999999</v>
          </cell>
        </row>
        <row r="678">
          <cell r="A678" t="str">
            <v>A3611000000</v>
          </cell>
          <cell r="B678" t="str">
            <v>F784</v>
          </cell>
          <cell r="C678" t="str">
            <v>L</v>
          </cell>
          <cell r="F678">
            <v>658928432.48000002</v>
          </cell>
          <cell r="G678">
            <v>370124448.95999998</v>
          </cell>
          <cell r="H678"/>
          <cell r="I678">
            <v>288803983.51999998</v>
          </cell>
        </row>
        <row r="679">
          <cell r="A679" t="str">
            <v>A3611000000</v>
          </cell>
          <cell r="B679" t="str">
            <v>F785</v>
          </cell>
          <cell r="C679" t="str">
            <v>L</v>
          </cell>
          <cell r="F679">
            <v>312997579.00999999</v>
          </cell>
          <cell r="G679">
            <v>171852712.90000001</v>
          </cell>
          <cell r="H679"/>
          <cell r="I679">
            <v>141144866.11000001</v>
          </cell>
        </row>
        <row r="680">
          <cell r="A680" t="str">
            <v>A3611000000</v>
          </cell>
          <cell r="B680" t="str">
            <v>F786</v>
          </cell>
          <cell r="C680" t="str">
            <v>L</v>
          </cell>
          <cell r="F680">
            <v>-55421095.729999997</v>
          </cell>
          <cell r="G680"/>
          <cell r="H680"/>
          <cell r="I680">
            <v>-55421095.729999997</v>
          </cell>
        </row>
        <row r="681">
          <cell r="A681" t="str">
            <v>A3611000000</v>
          </cell>
          <cell r="B681" t="str">
            <v>F787</v>
          </cell>
          <cell r="C681" t="str">
            <v>L</v>
          </cell>
          <cell r="F681">
            <v>306880758.94999999</v>
          </cell>
          <cell r="G681">
            <v>110892894.41</v>
          </cell>
          <cell r="H681"/>
          <cell r="I681">
            <v>195987864.53999999</v>
          </cell>
        </row>
        <row r="682">
          <cell r="A682" t="str">
            <v>A3611000000</v>
          </cell>
          <cell r="B682" t="str">
            <v>F788</v>
          </cell>
          <cell r="C682" t="str">
            <v>L</v>
          </cell>
          <cell r="F682">
            <v>2698386.92</v>
          </cell>
          <cell r="G682">
            <v>-62720963.509999998</v>
          </cell>
          <cell r="H682"/>
          <cell r="I682">
            <v>65419350.43</v>
          </cell>
        </row>
        <row r="683">
          <cell r="A683" t="str">
            <v>A3611000000</v>
          </cell>
          <cell r="B683" t="str">
            <v>F789</v>
          </cell>
          <cell r="C683" t="str">
            <v>L</v>
          </cell>
          <cell r="F683">
            <v>272252504.61000001</v>
          </cell>
          <cell r="G683">
            <v>266911225.30000001</v>
          </cell>
          <cell r="H683"/>
          <cell r="I683">
            <v>5341279.3099999996</v>
          </cell>
        </row>
        <row r="684">
          <cell r="A684" t="str">
            <v>A3611000000</v>
          </cell>
          <cell r="B684" t="str">
            <v>F807</v>
          </cell>
          <cell r="C684" t="str">
            <v>L</v>
          </cell>
          <cell r="F684">
            <v>7279654.4199999999</v>
          </cell>
          <cell r="G684"/>
          <cell r="H684"/>
          <cell r="I684">
            <v>7279654.4199999999</v>
          </cell>
        </row>
        <row r="685">
          <cell r="A685" t="str">
            <v>A3611000000</v>
          </cell>
          <cell r="B685" t="str">
            <v>F811</v>
          </cell>
          <cell r="C685" t="str">
            <v>L</v>
          </cell>
          <cell r="F685">
            <v>-28060046.210000001</v>
          </cell>
          <cell r="G685">
            <v>-18654355.23</v>
          </cell>
          <cell r="H685"/>
          <cell r="I685">
            <v>-9405690.9800000004</v>
          </cell>
        </row>
        <row r="686">
          <cell r="A686" t="str">
            <v>A3611000000</v>
          </cell>
          <cell r="B686" t="str">
            <v>F813</v>
          </cell>
          <cell r="C686" t="str">
            <v>L</v>
          </cell>
          <cell r="F686">
            <v>115345306.95</v>
          </cell>
          <cell r="G686">
            <v>15935769.27</v>
          </cell>
          <cell r="H686"/>
          <cell r="I686">
            <v>99409537.680000007</v>
          </cell>
        </row>
        <row r="687">
          <cell r="A687" t="str">
            <v>A3611000000</v>
          </cell>
          <cell r="B687" t="str">
            <v>F814</v>
          </cell>
          <cell r="C687" t="str">
            <v>L</v>
          </cell>
          <cell r="F687">
            <v>62875066.729999997</v>
          </cell>
          <cell r="G687">
            <v>33016183.82</v>
          </cell>
          <cell r="H687"/>
          <cell r="I687">
            <v>29858882.91</v>
          </cell>
        </row>
        <row r="688">
          <cell r="A688" t="str">
            <v>A3611000000</v>
          </cell>
          <cell r="B688" t="str">
            <v>F815</v>
          </cell>
          <cell r="C688" t="str">
            <v>L</v>
          </cell>
          <cell r="F688">
            <v>-51476626.920000002</v>
          </cell>
          <cell r="G688">
            <v>-44027377.060000002</v>
          </cell>
          <cell r="H688"/>
          <cell r="I688">
            <v>-7449249.8600000003</v>
          </cell>
        </row>
        <row r="689">
          <cell r="A689" t="str">
            <v>A3611000000</v>
          </cell>
          <cell r="B689" t="str">
            <v>F821</v>
          </cell>
          <cell r="C689" t="str">
            <v>CUSTOM2_OTH</v>
          </cell>
          <cell r="F689">
            <v>-3.01</v>
          </cell>
          <cell r="G689">
            <v>0.03</v>
          </cell>
          <cell r="H689"/>
          <cell r="I689">
            <v>-3.04</v>
          </cell>
        </row>
        <row r="690">
          <cell r="A690" t="str">
            <v>A3611000000</v>
          </cell>
          <cell r="B690" t="str">
            <v>F821</v>
          </cell>
          <cell r="C690" t="str">
            <v>L</v>
          </cell>
          <cell r="F690">
            <v>-217546995.97999999</v>
          </cell>
          <cell r="G690">
            <v>-149058145.88999999</v>
          </cell>
          <cell r="H690"/>
          <cell r="I690">
            <v>-68488850.090000004</v>
          </cell>
        </row>
        <row r="691">
          <cell r="A691" t="str">
            <v>A3611000000</v>
          </cell>
          <cell r="B691" t="str">
            <v>F824</v>
          </cell>
          <cell r="C691" t="str">
            <v>CUSTOM2_OTH</v>
          </cell>
          <cell r="F691">
            <v>4.5</v>
          </cell>
          <cell r="G691">
            <v>-0.01</v>
          </cell>
          <cell r="H691"/>
          <cell r="I691">
            <v>4.51</v>
          </cell>
        </row>
        <row r="692">
          <cell r="A692" t="str">
            <v>A3611000000</v>
          </cell>
          <cell r="B692" t="str">
            <v>F824</v>
          </cell>
          <cell r="C692" t="str">
            <v>L</v>
          </cell>
          <cell r="F692">
            <v>-953504288.80999994</v>
          </cell>
          <cell r="G692">
            <v>-535635404.16000003</v>
          </cell>
          <cell r="H692"/>
          <cell r="I692">
            <v>-417868884.64999998</v>
          </cell>
        </row>
        <row r="693">
          <cell r="A693" t="str">
            <v>A3611000000</v>
          </cell>
          <cell r="B693" t="str">
            <v>F826</v>
          </cell>
          <cell r="C693" t="str">
            <v>CUSTOM2_OTH</v>
          </cell>
          <cell r="F693">
            <v>-1.22</v>
          </cell>
          <cell r="G693">
            <v>0.03</v>
          </cell>
          <cell r="H693"/>
          <cell r="I693">
            <v>-1.25</v>
          </cell>
        </row>
        <row r="694">
          <cell r="A694" t="str">
            <v>A3611000000</v>
          </cell>
          <cell r="B694" t="str">
            <v>F826</v>
          </cell>
          <cell r="C694" t="str">
            <v>L</v>
          </cell>
          <cell r="F694">
            <v>48989071.210000001</v>
          </cell>
          <cell r="G694">
            <v>-26435819.449999999</v>
          </cell>
          <cell r="H694"/>
          <cell r="I694">
            <v>75424890.659999996</v>
          </cell>
        </row>
        <row r="695">
          <cell r="A695" t="str">
            <v>A3611000000</v>
          </cell>
          <cell r="B695" t="str">
            <v>F830</v>
          </cell>
          <cell r="C695" t="str">
            <v>CUSTOM2_OTH</v>
          </cell>
          <cell r="F695">
            <v>-1.03</v>
          </cell>
          <cell r="G695">
            <v>-0.02</v>
          </cell>
          <cell r="H695"/>
          <cell r="I695">
            <v>-1.01</v>
          </cell>
        </row>
        <row r="696">
          <cell r="A696" t="str">
            <v>A3611000000</v>
          </cell>
          <cell r="B696" t="str">
            <v>F830</v>
          </cell>
          <cell r="C696" t="str">
            <v>L</v>
          </cell>
          <cell r="F696">
            <v>1569225445.52</v>
          </cell>
          <cell r="G696">
            <v>821642673.64999998</v>
          </cell>
          <cell r="H696"/>
          <cell r="I696">
            <v>747582771.87</v>
          </cell>
        </row>
        <row r="697">
          <cell r="A697" t="str">
            <v>A3611000000</v>
          </cell>
          <cell r="B697" t="str">
            <v>F832</v>
          </cell>
          <cell r="C697" t="str">
            <v>CUSTOM2_OTH</v>
          </cell>
          <cell r="F697">
            <v>1.54</v>
          </cell>
          <cell r="G697">
            <v>0.02</v>
          </cell>
          <cell r="H697"/>
          <cell r="I697">
            <v>1.52</v>
          </cell>
        </row>
        <row r="698">
          <cell r="A698" t="str">
            <v>A3611000000</v>
          </cell>
          <cell r="B698" t="str">
            <v>F832</v>
          </cell>
          <cell r="C698" t="str">
            <v>L</v>
          </cell>
          <cell r="F698">
            <v>2877412.04</v>
          </cell>
          <cell r="G698">
            <v>6598533.7000000002</v>
          </cell>
          <cell r="H698"/>
          <cell r="I698">
            <v>-3721121.66</v>
          </cell>
        </row>
        <row r="699">
          <cell r="A699" t="str">
            <v>A3611000000</v>
          </cell>
          <cell r="B699" t="str">
            <v>F930</v>
          </cell>
          <cell r="C699" t="str">
            <v>CUSTOM2_OTH</v>
          </cell>
          <cell r="F699">
            <v>0.08</v>
          </cell>
          <cell r="G699"/>
          <cell r="H699"/>
          <cell r="I699">
            <v>0.08</v>
          </cell>
        </row>
        <row r="700">
          <cell r="A700" t="str">
            <v>A3611000000</v>
          </cell>
          <cell r="B700" t="str">
            <v>F930</v>
          </cell>
          <cell r="C700" t="str">
            <v>L</v>
          </cell>
          <cell r="F700">
            <v>8862119.8599999994</v>
          </cell>
          <cell r="G700"/>
          <cell r="H700"/>
          <cell r="I700">
            <v>8862119.8599999994</v>
          </cell>
        </row>
        <row r="701">
          <cell r="A701" t="str">
            <v>A3611000000</v>
          </cell>
          <cell r="B701" t="str">
            <v>F930</v>
          </cell>
          <cell r="C701" t="str">
            <v>N</v>
          </cell>
          <cell r="F701">
            <v>-3150661.48</v>
          </cell>
          <cell r="G701">
            <v>-12212</v>
          </cell>
          <cell r="H701"/>
          <cell r="I701">
            <v>-3138449.48</v>
          </cell>
        </row>
        <row r="702">
          <cell r="A702" t="str">
            <v>A3611000000</v>
          </cell>
          <cell r="B702" t="str">
            <v>F834</v>
          </cell>
          <cell r="C702" t="str">
            <v>CUSTOM2_OTH</v>
          </cell>
          <cell r="F702">
            <v>-0.27</v>
          </cell>
          <cell r="G702"/>
          <cell r="H702"/>
          <cell r="I702">
            <v>-0.27</v>
          </cell>
        </row>
        <row r="703">
          <cell r="A703" t="str">
            <v>A3611000000</v>
          </cell>
          <cell r="B703" t="str">
            <v>F834</v>
          </cell>
          <cell r="C703" t="str">
            <v>L</v>
          </cell>
          <cell r="F703">
            <v>-9204764.9000000004</v>
          </cell>
          <cell r="G703"/>
          <cell r="H703"/>
          <cell r="I703">
            <v>-9204764.9000000004</v>
          </cell>
        </row>
        <row r="704">
          <cell r="A704" t="str">
            <v>A3611000000</v>
          </cell>
          <cell r="B704" t="str">
            <v>F835</v>
          </cell>
          <cell r="C704" t="str">
            <v>CUSTOM2_OTH</v>
          </cell>
          <cell r="F704">
            <v>-1.07</v>
          </cell>
          <cell r="G704">
            <v>-0.04</v>
          </cell>
          <cell r="H704"/>
          <cell r="I704">
            <v>-1.03</v>
          </cell>
        </row>
        <row r="705">
          <cell r="A705" t="str">
            <v>A3611000000</v>
          </cell>
          <cell r="B705" t="str">
            <v>F835</v>
          </cell>
          <cell r="C705" t="str">
            <v>L</v>
          </cell>
          <cell r="F705">
            <v>0.47</v>
          </cell>
          <cell r="G705">
            <v>0.03</v>
          </cell>
          <cell r="H705"/>
          <cell r="I705">
            <v>0.44</v>
          </cell>
        </row>
        <row r="706">
          <cell r="A706" t="str">
            <v>A3612200010</v>
          </cell>
          <cell r="B706" t="str">
            <v>F000</v>
          </cell>
          <cell r="C706" t="str">
            <v>N</v>
          </cell>
          <cell r="F706">
            <v>-38203812.159999996</v>
          </cell>
          <cell r="G706">
            <v>-26916055.98</v>
          </cell>
          <cell r="H706"/>
          <cell r="I706">
            <v>-11287756.18</v>
          </cell>
        </row>
        <row r="707">
          <cell r="A707" t="str">
            <v>A3612200010</v>
          </cell>
          <cell r="B707" t="str">
            <v>F010</v>
          </cell>
          <cell r="C707" t="str">
            <v>N</v>
          </cell>
          <cell r="F707">
            <v>-8674278.4299999997</v>
          </cell>
          <cell r="G707">
            <v>-187743.74</v>
          </cell>
          <cell r="H707"/>
          <cell r="I707">
            <v>-8486534.6899999995</v>
          </cell>
        </row>
        <row r="708">
          <cell r="A708" t="str">
            <v>A3612200010</v>
          </cell>
          <cell r="B708" t="str">
            <v>F760</v>
          </cell>
          <cell r="C708" t="str">
            <v>L</v>
          </cell>
          <cell r="F708">
            <v>-50900300.439999998</v>
          </cell>
          <cell r="G708">
            <v>-50900300.439999998</v>
          </cell>
          <cell r="H708"/>
          <cell r="I708"/>
        </row>
        <row r="709">
          <cell r="A709" t="str">
            <v>A3612200010</v>
          </cell>
          <cell r="B709" t="str">
            <v>F760</v>
          </cell>
          <cell r="C709" t="str">
            <v>N</v>
          </cell>
          <cell r="F709">
            <v>-883288670.00999999</v>
          </cell>
          <cell r="G709">
            <v>-882783211.75</v>
          </cell>
          <cell r="H709"/>
          <cell r="I709">
            <v>-505458.26</v>
          </cell>
        </row>
        <row r="710">
          <cell r="A710" t="str">
            <v>A3612200010</v>
          </cell>
          <cell r="B710" t="str">
            <v>F762</v>
          </cell>
          <cell r="C710" t="str">
            <v>L</v>
          </cell>
          <cell r="F710">
            <v>50900300.439999998</v>
          </cell>
          <cell r="G710">
            <v>50900300.439999998</v>
          </cell>
          <cell r="H710"/>
          <cell r="I710"/>
        </row>
        <row r="711">
          <cell r="A711" t="str">
            <v>A3612200010</v>
          </cell>
          <cell r="B711" t="str">
            <v>F762</v>
          </cell>
          <cell r="C711" t="str">
            <v>N</v>
          </cell>
          <cell r="F711">
            <v>880764188.97000003</v>
          </cell>
          <cell r="G711">
            <v>880258730.71000004</v>
          </cell>
          <cell r="H711"/>
          <cell r="I711">
            <v>505458.26</v>
          </cell>
        </row>
        <row r="712">
          <cell r="A712" t="str">
            <v>A3612200010</v>
          </cell>
          <cell r="B712" t="str">
            <v>F930</v>
          </cell>
          <cell r="C712" t="str">
            <v>N</v>
          </cell>
          <cell r="F712">
            <v>-1406159.93</v>
          </cell>
          <cell r="G712">
            <v>-1406159.95</v>
          </cell>
          <cell r="H712"/>
          <cell r="I712">
            <v>0.02</v>
          </cell>
        </row>
        <row r="713">
          <cell r="A713" t="str">
            <v>A3612200040</v>
          </cell>
          <cell r="B713" t="str">
            <v>FLOW_OTH</v>
          </cell>
          <cell r="C713" t="str">
            <v>CUSTOM2_OTH</v>
          </cell>
          <cell r="F713">
            <v>0.02</v>
          </cell>
          <cell r="G713"/>
          <cell r="H713"/>
          <cell r="I713">
            <v>0.02</v>
          </cell>
        </row>
        <row r="714">
          <cell r="A714" t="str">
            <v>A3612200040</v>
          </cell>
          <cell r="B714" t="str">
            <v>F000</v>
          </cell>
          <cell r="C714" t="str">
            <v>CUSTOM2_OTH</v>
          </cell>
          <cell r="F714">
            <v>-0.02</v>
          </cell>
          <cell r="G714"/>
          <cell r="H714"/>
          <cell r="I714">
            <v>-0.02</v>
          </cell>
        </row>
        <row r="715">
          <cell r="A715" t="str">
            <v>A3612200040</v>
          </cell>
          <cell r="B715" t="str">
            <v>F000</v>
          </cell>
          <cell r="C715" t="str">
            <v>N</v>
          </cell>
          <cell r="F715">
            <v>30413.77</v>
          </cell>
          <cell r="G715">
            <v>30413.77</v>
          </cell>
          <cell r="H715"/>
          <cell r="I715">
            <v>0</v>
          </cell>
        </row>
        <row r="716">
          <cell r="A716" t="str">
            <v>A3612200045</v>
          </cell>
          <cell r="B716" t="str">
            <v>F000</v>
          </cell>
          <cell r="C716" t="str">
            <v>N</v>
          </cell>
          <cell r="F716">
            <v>16797807.98</v>
          </cell>
          <cell r="G716">
            <v>13828139.41</v>
          </cell>
          <cell r="H716"/>
          <cell r="I716">
            <v>2969668.57</v>
          </cell>
        </row>
        <row r="717">
          <cell r="A717" t="str">
            <v>A3612200045</v>
          </cell>
          <cell r="B717" t="str">
            <v>F010</v>
          </cell>
          <cell r="C717" t="str">
            <v>N</v>
          </cell>
          <cell r="F717">
            <v>1749301.62</v>
          </cell>
          <cell r="G717">
            <v>134815.38</v>
          </cell>
          <cell r="H717"/>
          <cell r="I717">
            <v>1614486.24</v>
          </cell>
        </row>
        <row r="718">
          <cell r="A718" t="str">
            <v>A3612200045</v>
          </cell>
          <cell r="B718" t="str">
            <v>F775</v>
          </cell>
          <cell r="C718" t="str">
            <v>L</v>
          </cell>
          <cell r="F718">
            <v>12556419.42</v>
          </cell>
          <cell r="G718">
            <v>12556419.42</v>
          </cell>
          <cell r="H718"/>
          <cell r="I718"/>
        </row>
        <row r="719">
          <cell r="A719" t="str">
            <v>A3612200045</v>
          </cell>
          <cell r="B719" t="str">
            <v>F775</v>
          </cell>
          <cell r="C719" t="str">
            <v>N</v>
          </cell>
          <cell r="F719">
            <v>155487297.58000001</v>
          </cell>
          <cell r="G719">
            <v>155447467.50999999</v>
          </cell>
          <cell r="H719"/>
          <cell r="I719">
            <v>39830.07</v>
          </cell>
        </row>
        <row r="720">
          <cell r="A720" t="str">
            <v>A3612200045</v>
          </cell>
          <cell r="B720" t="str">
            <v>F777</v>
          </cell>
          <cell r="C720" t="str">
            <v>L</v>
          </cell>
          <cell r="F720">
            <v>-12556419.42</v>
          </cell>
          <cell r="G720">
            <v>-12556419.42</v>
          </cell>
          <cell r="H720"/>
          <cell r="I720"/>
        </row>
        <row r="721">
          <cell r="A721" t="str">
            <v>A3612200045</v>
          </cell>
          <cell r="B721" t="str">
            <v>F777</v>
          </cell>
          <cell r="C721" t="str">
            <v>N</v>
          </cell>
          <cell r="F721">
            <v>-153480930.13999999</v>
          </cell>
          <cell r="G721">
            <v>-153441100.06999999</v>
          </cell>
          <cell r="H721"/>
          <cell r="I721">
            <v>-39830.07</v>
          </cell>
        </row>
        <row r="722">
          <cell r="A722" t="str">
            <v>A3612200045</v>
          </cell>
          <cell r="B722" t="str">
            <v>F930</v>
          </cell>
          <cell r="C722" t="str">
            <v>N</v>
          </cell>
          <cell r="F722">
            <v>127118.25</v>
          </cell>
          <cell r="G722">
            <v>127118.25</v>
          </cell>
          <cell r="H722"/>
          <cell r="I722">
            <v>0</v>
          </cell>
        </row>
        <row r="723">
          <cell r="A723" t="str">
            <v>A3612200050</v>
          </cell>
          <cell r="B723" t="str">
            <v>FLOW_OTH</v>
          </cell>
          <cell r="C723" t="str">
            <v>CUSTOM2_OTH</v>
          </cell>
          <cell r="F723">
            <v>-0.01</v>
          </cell>
          <cell r="G723"/>
          <cell r="H723"/>
          <cell r="I723">
            <v>-0.01</v>
          </cell>
        </row>
        <row r="724">
          <cell r="A724" t="str">
            <v>A3612200050</v>
          </cell>
          <cell r="B724" t="str">
            <v>F000</v>
          </cell>
          <cell r="C724" t="str">
            <v>CUSTOM2_OTH</v>
          </cell>
          <cell r="F724">
            <v>0.01</v>
          </cell>
          <cell r="G724"/>
          <cell r="H724"/>
          <cell r="I724">
            <v>0.01</v>
          </cell>
        </row>
        <row r="725">
          <cell r="A725" t="str">
            <v>A3612200050</v>
          </cell>
          <cell r="B725" t="str">
            <v>F000</v>
          </cell>
          <cell r="C725" t="str">
            <v>N</v>
          </cell>
          <cell r="F725">
            <v>-41173778.130000003</v>
          </cell>
          <cell r="G725">
            <v>-30024657</v>
          </cell>
          <cell r="H725"/>
          <cell r="I725">
            <v>-11149121.130000001</v>
          </cell>
        </row>
        <row r="726">
          <cell r="A726" t="str">
            <v>A3612200050</v>
          </cell>
          <cell r="B726" t="str">
            <v>F010</v>
          </cell>
          <cell r="C726" t="str">
            <v>N</v>
          </cell>
          <cell r="F726">
            <v>-532458.15</v>
          </cell>
          <cell r="G726">
            <v>-239418.76</v>
          </cell>
          <cell r="H726"/>
          <cell r="I726">
            <v>-293039.39</v>
          </cell>
        </row>
        <row r="727">
          <cell r="A727" t="str">
            <v>A3612200050</v>
          </cell>
          <cell r="B727" t="str">
            <v>F110</v>
          </cell>
          <cell r="C727" t="str">
            <v>N</v>
          </cell>
          <cell r="F727">
            <v>-188579684.06</v>
          </cell>
          <cell r="G727">
            <v>-188579684.06</v>
          </cell>
          <cell r="H727"/>
          <cell r="I727"/>
        </row>
        <row r="728">
          <cell r="A728" t="str">
            <v>A3612200050</v>
          </cell>
          <cell r="B728" t="str">
            <v>F115</v>
          </cell>
          <cell r="C728" t="str">
            <v>N</v>
          </cell>
          <cell r="F728">
            <v>183787539.78</v>
          </cell>
          <cell r="G728">
            <v>183787539.78</v>
          </cell>
          <cell r="H728"/>
          <cell r="I728"/>
        </row>
        <row r="729">
          <cell r="A729" t="str">
            <v>A3612200050</v>
          </cell>
          <cell r="B729" t="str">
            <v>F930</v>
          </cell>
          <cell r="C729" t="str">
            <v>N</v>
          </cell>
          <cell r="F729">
            <v>18028.04</v>
          </cell>
          <cell r="G729">
            <v>18028.04</v>
          </cell>
          <cell r="H729"/>
          <cell r="I729">
            <v>0</v>
          </cell>
        </row>
        <row r="730">
          <cell r="A730" t="str">
            <v>A3612200055</v>
          </cell>
          <cell r="B730" t="str">
            <v>F000</v>
          </cell>
          <cell r="C730" t="str">
            <v>N</v>
          </cell>
          <cell r="F730">
            <v>-2047546.79</v>
          </cell>
          <cell r="G730">
            <v>-2047546.79</v>
          </cell>
          <cell r="H730"/>
          <cell r="I730"/>
        </row>
        <row r="731">
          <cell r="A731" t="str">
            <v>A3612200055</v>
          </cell>
          <cell r="B731" t="str">
            <v>F010</v>
          </cell>
          <cell r="C731" t="str">
            <v>N</v>
          </cell>
          <cell r="F731">
            <v>-89375</v>
          </cell>
          <cell r="G731">
            <v>-89375</v>
          </cell>
          <cell r="H731"/>
          <cell r="I731"/>
        </row>
        <row r="732">
          <cell r="A732" t="str">
            <v>A3612200055</v>
          </cell>
          <cell r="B732" t="str">
            <v>F110</v>
          </cell>
          <cell r="C732" t="str">
            <v>N</v>
          </cell>
          <cell r="F732">
            <v>-14335910.050000001</v>
          </cell>
          <cell r="G732">
            <v>-14335910.050000001</v>
          </cell>
          <cell r="H732"/>
          <cell r="I732"/>
        </row>
        <row r="733">
          <cell r="A733" t="str">
            <v>A3612200055</v>
          </cell>
          <cell r="B733" t="str">
            <v>F115</v>
          </cell>
          <cell r="C733" t="str">
            <v>N</v>
          </cell>
          <cell r="F733">
            <v>13209298.529999999</v>
          </cell>
          <cell r="G733">
            <v>13209298.529999999</v>
          </cell>
          <cell r="H733"/>
          <cell r="I733"/>
        </row>
        <row r="734">
          <cell r="A734" t="str">
            <v>A3612200055</v>
          </cell>
          <cell r="B734" t="str">
            <v>F930</v>
          </cell>
          <cell r="C734" t="str">
            <v>N</v>
          </cell>
          <cell r="F734">
            <v>40358.31</v>
          </cell>
          <cell r="G734">
            <v>40358.31</v>
          </cell>
          <cell r="H734"/>
          <cell r="I734"/>
        </row>
        <row r="735">
          <cell r="A735" t="str">
            <v>A3612200060</v>
          </cell>
          <cell r="B735" t="str">
            <v>F000</v>
          </cell>
          <cell r="C735" t="str">
            <v>N</v>
          </cell>
          <cell r="F735">
            <v>764232.54</v>
          </cell>
          <cell r="G735">
            <v>147526</v>
          </cell>
          <cell r="H735"/>
          <cell r="I735">
            <v>616706.54</v>
          </cell>
        </row>
        <row r="736">
          <cell r="A736" t="str">
            <v>A3612200060</v>
          </cell>
          <cell r="B736" t="str">
            <v>F010</v>
          </cell>
          <cell r="C736" t="str">
            <v>N</v>
          </cell>
          <cell r="F736">
            <v>36736.69</v>
          </cell>
          <cell r="G736"/>
          <cell r="H736"/>
          <cell r="I736">
            <v>36736.69</v>
          </cell>
        </row>
        <row r="737">
          <cell r="A737" t="str">
            <v>A3612200060</v>
          </cell>
          <cell r="B737" t="str">
            <v>F110</v>
          </cell>
          <cell r="C737" t="str">
            <v>N</v>
          </cell>
          <cell r="F737">
            <v>211486.24</v>
          </cell>
          <cell r="G737">
            <v>211486.24</v>
          </cell>
          <cell r="H737"/>
          <cell r="I737"/>
        </row>
        <row r="738">
          <cell r="A738" t="str">
            <v>A3612200060</v>
          </cell>
          <cell r="B738" t="str">
            <v>F115</v>
          </cell>
          <cell r="C738" t="str">
            <v>N</v>
          </cell>
          <cell r="F738">
            <v>-198625.24</v>
          </cell>
          <cell r="G738">
            <v>-198625.24</v>
          </cell>
          <cell r="H738"/>
          <cell r="I738"/>
        </row>
        <row r="739">
          <cell r="A739" t="str">
            <v>A3612200060</v>
          </cell>
          <cell r="B739" t="str">
            <v>F930</v>
          </cell>
          <cell r="C739" t="str">
            <v>N</v>
          </cell>
          <cell r="F739">
            <v>-0.02</v>
          </cell>
          <cell r="G739"/>
          <cell r="H739"/>
          <cell r="I739">
            <v>-0.02</v>
          </cell>
        </row>
        <row r="740">
          <cell r="A740" t="str">
            <v>A3612200000</v>
          </cell>
          <cell r="B740" t="str">
            <v>FLOW_OTH</v>
          </cell>
          <cell r="C740" t="str">
            <v>CUSTOM2_OTH</v>
          </cell>
          <cell r="F740">
            <v>0.01</v>
          </cell>
          <cell r="G740"/>
          <cell r="H740"/>
          <cell r="I740">
            <v>0.01</v>
          </cell>
        </row>
        <row r="741">
          <cell r="A741" t="str">
            <v>A3612200000</v>
          </cell>
          <cell r="B741" t="str">
            <v>F000</v>
          </cell>
          <cell r="C741" t="str">
            <v>CUSTOM2_OTH</v>
          </cell>
          <cell r="F741">
            <v>-0.01</v>
          </cell>
          <cell r="G741"/>
          <cell r="H741"/>
          <cell r="I741">
            <v>-0.01</v>
          </cell>
        </row>
        <row r="742">
          <cell r="A742" t="str">
            <v>A3612200000</v>
          </cell>
          <cell r="B742" t="str">
            <v>F000</v>
          </cell>
          <cell r="C742" t="str">
            <v>N</v>
          </cell>
          <cell r="F742">
            <v>-63832682.789999999</v>
          </cell>
          <cell r="G742">
            <v>-44982180.590000004</v>
          </cell>
          <cell r="H742"/>
          <cell r="I742">
            <v>-18850502.199999999</v>
          </cell>
        </row>
        <row r="743">
          <cell r="A743" t="str">
            <v>A3612200000</v>
          </cell>
          <cell r="B743" t="str">
            <v>F010</v>
          </cell>
          <cell r="C743" t="str">
            <v>N</v>
          </cell>
          <cell r="F743">
            <v>-7510073.2699999996</v>
          </cell>
          <cell r="G743">
            <v>-381722.12</v>
          </cell>
          <cell r="H743"/>
          <cell r="I743">
            <v>-7128351.1500000004</v>
          </cell>
        </row>
        <row r="744">
          <cell r="A744" t="str">
            <v>A3612200000</v>
          </cell>
          <cell r="B744" t="str">
            <v>F110</v>
          </cell>
          <cell r="C744" t="str">
            <v>N</v>
          </cell>
          <cell r="F744">
            <v>-202704107.87</v>
          </cell>
          <cell r="G744">
            <v>-202704107.87</v>
          </cell>
          <cell r="H744"/>
          <cell r="I744"/>
        </row>
        <row r="745">
          <cell r="A745" t="str">
            <v>A3612200000</v>
          </cell>
          <cell r="B745" t="str">
            <v>F115</v>
          </cell>
          <cell r="C745" t="str">
            <v>N</v>
          </cell>
          <cell r="F745">
            <v>196798213.06999999</v>
          </cell>
          <cell r="G745">
            <v>196798213.06999999</v>
          </cell>
          <cell r="H745"/>
          <cell r="I745"/>
        </row>
        <row r="746">
          <cell r="A746" t="str">
            <v>A3612200000</v>
          </cell>
          <cell r="B746" t="str">
            <v>F760</v>
          </cell>
          <cell r="C746" t="str">
            <v>L</v>
          </cell>
          <cell r="F746">
            <v>-50900300.439999998</v>
          </cell>
          <cell r="G746">
            <v>-50900300.439999998</v>
          </cell>
          <cell r="H746"/>
          <cell r="I746"/>
        </row>
        <row r="747">
          <cell r="A747" t="str">
            <v>A3612200000</v>
          </cell>
          <cell r="B747" t="str">
            <v>F760</v>
          </cell>
          <cell r="C747" t="str">
            <v>N</v>
          </cell>
          <cell r="F747">
            <v>-883288670.00999999</v>
          </cell>
          <cell r="G747">
            <v>-882783211.75</v>
          </cell>
          <cell r="H747"/>
          <cell r="I747">
            <v>-505458.26</v>
          </cell>
        </row>
        <row r="748">
          <cell r="A748" t="str">
            <v>A3612200000</v>
          </cell>
          <cell r="B748" t="str">
            <v>F762</v>
          </cell>
          <cell r="C748" t="str">
            <v>L</v>
          </cell>
          <cell r="F748">
            <v>50900300.439999998</v>
          </cell>
          <cell r="G748">
            <v>50900300.439999998</v>
          </cell>
          <cell r="H748"/>
          <cell r="I748"/>
        </row>
        <row r="749">
          <cell r="A749" t="str">
            <v>A3612200000</v>
          </cell>
          <cell r="B749" t="str">
            <v>F762</v>
          </cell>
          <cell r="C749" t="str">
            <v>N</v>
          </cell>
          <cell r="F749">
            <v>880764188.97000003</v>
          </cell>
          <cell r="G749">
            <v>880258730.71000004</v>
          </cell>
          <cell r="H749"/>
          <cell r="I749">
            <v>505458.26</v>
          </cell>
        </row>
        <row r="750">
          <cell r="A750" t="str">
            <v>A3612200000</v>
          </cell>
          <cell r="B750" t="str">
            <v>F775</v>
          </cell>
          <cell r="C750" t="str">
            <v>L</v>
          </cell>
          <cell r="F750">
            <v>12556419.42</v>
          </cell>
          <cell r="G750">
            <v>12556419.42</v>
          </cell>
          <cell r="H750"/>
          <cell r="I750"/>
        </row>
        <row r="751">
          <cell r="A751" t="str">
            <v>A3612200000</v>
          </cell>
          <cell r="B751" t="str">
            <v>F775</v>
          </cell>
          <cell r="C751" t="str">
            <v>N</v>
          </cell>
          <cell r="F751">
            <v>155487297.58000001</v>
          </cell>
          <cell r="G751">
            <v>155447467.50999999</v>
          </cell>
          <cell r="H751"/>
          <cell r="I751">
            <v>39830.07</v>
          </cell>
        </row>
        <row r="752">
          <cell r="A752" t="str">
            <v>A3612200000</v>
          </cell>
          <cell r="B752" t="str">
            <v>F777</v>
          </cell>
          <cell r="C752" t="str">
            <v>L</v>
          </cell>
          <cell r="F752">
            <v>-12556419.42</v>
          </cell>
          <cell r="G752">
            <v>-12556419.42</v>
          </cell>
          <cell r="H752"/>
          <cell r="I752"/>
        </row>
        <row r="753">
          <cell r="A753" t="str">
            <v>A3612200000</v>
          </cell>
          <cell r="B753" t="str">
            <v>F777</v>
          </cell>
          <cell r="C753" t="str">
            <v>N</v>
          </cell>
          <cell r="F753">
            <v>-153480930.13999999</v>
          </cell>
          <cell r="G753">
            <v>-153441100.06999999</v>
          </cell>
          <cell r="H753"/>
          <cell r="I753">
            <v>-39830.07</v>
          </cell>
        </row>
        <row r="754">
          <cell r="A754" t="str">
            <v>A3612200000</v>
          </cell>
          <cell r="B754" t="str">
            <v>F930</v>
          </cell>
          <cell r="C754" t="str">
            <v>N</v>
          </cell>
          <cell r="F754">
            <v>-1220655.3500000001</v>
          </cell>
          <cell r="G754">
            <v>-1220655.3500000001</v>
          </cell>
          <cell r="H754"/>
          <cell r="I754">
            <v>0</v>
          </cell>
        </row>
        <row r="755">
          <cell r="A755" t="str">
            <v>A3612000000</v>
          </cell>
          <cell r="B755" t="str">
            <v>FLOW_OTH</v>
          </cell>
          <cell r="C755" t="str">
            <v>CUSTOM2_OTH</v>
          </cell>
          <cell r="F755">
            <v>0.01</v>
          </cell>
          <cell r="G755"/>
          <cell r="H755"/>
          <cell r="I755">
            <v>0.01</v>
          </cell>
        </row>
        <row r="756">
          <cell r="A756" t="str">
            <v>A3612000000</v>
          </cell>
          <cell r="B756" t="str">
            <v>F000</v>
          </cell>
          <cell r="C756" t="str">
            <v>CUSTOM2_OTH</v>
          </cell>
          <cell r="F756">
            <v>-0.01</v>
          </cell>
          <cell r="G756"/>
          <cell r="H756"/>
          <cell r="I756">
            <v>-0.01</v>
          </cell>
        </row>
        <row r="757">
          <cell r="A757" t="str">
            <v>A3612000000</v>
          </cell>
          <cell r="B757" t="str">
            <v>F000</v>
          </cell>
          <cell r="C757" t="str">
            <v>N</v>
          </cell>
          <cell r="F757">
            <v>-63832682.789999999</v>
          </cell>
          <cell r="G757">
            <v>-44982180.590000004</v>
          </cell>
          <cell r="H757"/>
          <cell r="I757">
            <v>-18850502.199999999</v>
          </cell>
        </row>
        <row r="758">
          <cell r="A758" t="str">
            <v>A3612000000</v>
          </cell>
          <cell r="B758" t="str">
            <v>F010</v>
          </cell>
          <cell r="C758" t="str">
            <v>N</v>
          </cell>
          <cell r="F758">
            <v>-7510073.2699999996</v>
          </cell>
          <cell r="G758">
            <v>-381722.12</v>
          </cell>
          <cell r="H758"/>
          <cell r="I758">
            <v>-7128351.1500000004</v>
          </cell>
        </row>
        <row r="759">
          <cell r="A759" t="str">
            <v>A3612000000</v>
          </cell>
          <cell r="B759" t="str">
            <v>F110</v>
          </cell>
          <cell r="C759" t="str">
            <v>N</v>
          </cell>
          <cell r="F759">
            <v>-202704107.87</v>
          </cell>
          <cell r="G759">
            <v>-202704107.87</v>
          </cell>
          <cell r="H759"/>
          <cell r="I759"/>
        </row>
        <row r="760">
          <cell r="A760" t="str">
            <v>A3612000000</v>
          </cell>
          <cell r="B760" t="str">
            <v>F115</v>
          </cell>
          <cell r="C760" t="str">
            <v>N</v>
          </cell>
          <cell r="F760">
            <v>196798213.06999999</v>
          </cell>
          <cell r="G760">
            <v>196798213.06999999</v>
          </cell>
          <cell r="H760"/>
          <cell r="I760"/>
        </row>
        <row r="761">
          <cell r="A761" t="str">
            <v>A3612000000</v>
          </cell>
          <cell r="B761" t="str">
            <v>F760</v>
          </cell>
          <cell r="C761" t="str">
            <v>L</v>
          </cell>
          <cell r="F761">
            <v>-50900300.439999998</v>
          </cell>
          <cell r="G761">
            <v>-50900300.439999998</v>
          </cell>
          <cell r="H761"/>
          <cell r="I761"/>
        </row>
        <row r="762">
          <cell r="A762" t="str">
            <v>A3612000000</v>
          </cell>
          <cell r="B762" t="str">
            <v>F760</v>
          </cell>
          <cell r="C762" t="str">
            <v>N</v>
          </cell>
          <cell r="F762">
            <v>-883288670.00999999</v>
          </cell>
          <cell r="G762">
            <v>-882783211.75</v>
          </cell>
          <cell r="H762"/>
          <cell r="I762">
            <v>-505458.26</v>
          </cell>
        </row>
        <row r="763">
          <cell r="A763" t="str">
            <v>A3612000000</v>
          </cell>
          <cell r="B763" t="str">
            <v>F762</v>
          </cell>
          <cell r="C763" t="str">
            <v>L</v>
          </cell>
          <cell r="F763">
            <v>50900300.439999998</v>
          </cell>
          <cell r="G763">
            <v>50900300.439999998</v>
          </cell>
          <cell r="H763"/>
          <cell r="I763"/>
        </row>
        <row r="764">
          <cell r="A764" t="str">
            <v>A3612000000</v>
          </cell>
          <cell r="B764" t="str">
            <v>F762</v>
          </cell>
          <cell r="C764" t="str">
            <v>N</v>
          </cell>
          <cell r="F764">
            <v>880764188.97000003</v>
          </cell>
          <cell r="G764">
            <v>880258730.71000004</v>
          </cell>
          <cell r="H764"/>
          <cell r="I764">
            <v>505458.26</v>
          </cell>
        </row>
        <row r="765">
          <cell r="A765" t="str">
            <v>A3612000000</v>
          </cell>
          <cell r="B765" t="str">
            <v>F775</v>
          </cell>
          <cell r="C765" t="str">
            <v>L</v>
          </cell>
          <cell r="F765">
            <v>12556419.42</v>
          </cell>
          <cell r="G765">
            <v>12556419.42</v>
          </cell>
          <cell r="H765"/>
          <cell r="I765"/>
        </row>
        <row r="766">
          <cell r="A766" t="str">
            <v>A3612000000</v>
          </cell>
          <cell r="B766" t="str">
            <v>F775</v>
          </cell>
          <cell r="C766" t="str">
            <v>N</v>
          </cell>
          <cell r="F766">
            <v>155487297.58000001</v>
          </cell>
          <cell r="G766">
            <v>155447467.50999999</v>
          </cell>
          <cell r="H766"/>
          <cell r="I766">
            <v>39830.07</v>
          </cell>
        </row>
        <row r="767">
          <cell r="A767" t="str">
            <v>A3612000000</v>
          </cell>
          <cell r="B767" t="str">
            <v>F777</v>
          </cell>
          <cell r="C767" t="str">
            <v>L</v>
          </cell>
          <cell r="F767">
            <v>-12556419.42</v>
          </cell>
          <cell r="G767">
            <v>-12556419.42</v>
          </cell>
          <cell r="H767"/>
          <cell r="I767"/>
        </row>
        <row r="768">
          <cell r="A768" t="str">
            <v>A3612000000</v>
          </cell>
          <cell r="B768" t="str">
            <v>F777</v>
          </cell>
          <cell r="C768" t="str">
            <v>N</v>
          </cell>
          <cell r="F768">
            <v>-153480930.13999999</v>
          </cell>
          <cell r="G768">
            <v>-153441100.06999999</v>
          </cell>
          <cell r="H768"/>
          <cell r="I768">
            <v>-39830.07</v>
          </cell>
        </row>
        <row r="769">
          <cell r="A769" t="str">
            <v>A3612000000</v>
          </cell>
          <cell r="B769" t="str">
            <v>F930</v>
          </cell>
          <cell r="C769" t="str">
            <v>N</v>
          </cell>
          <cell r="F769">
            <v>-1220655.3500000001</v>
          </cell>
          <cell r="G769">
            <v>-1220655.3500000001</v>
          </cell>
          <cell r="H769"/>
          <cell r="I769">
            <v>0</v>
          </cell>
        </row>
        <row r="770">
          <cell r="A770" t="str">
            <v>A3610000000</v>
          </cell>
          <cell r="B770" t="str">
            <v>FLOW_OTH</v>
          </cell>
          <cell r="C770" t="str">
            <v>CUSTOM2_OTH</v>
          </cell>
          <cell r="F770">
            <v>0.75</v>
          </cell>
          <cell r="G770"/>
          <cell r="H770"/>
          <cell r="I770">
            <v>0.75</v>
          </cell>
        </row>
        <row r="771">
          <cell r="A771" t="str">
            <v>A3610000000</v>
          </cell>
          <cell r="B771" t="str">
            <v>F000</v>
          </cell>
          <cell r="C771" t="str">
            <v>CUSTOM2_OTH</v>
          </cell>
          <cell r="F771">
            <v>-1.25</v>
          </cell>
          <cell r="G771"/>
          <cell r="H771"/>
          <cell r="I771">
            <v>-1.25</v>
          </cell>
        </row>
        <row r="772">
          <cell r="A772" t="str">
            <v>A3610000000</v>
          </cell>
          <cell r="B772" t="str">
            <v>F000</v>
          </cell>
          <cell r="C772" t="str">
            <v>L</v>
          </cell>
          <cell r="F772">
            <v>4799861425.1800003</v>
          </cell>
          <cell r="G772">
            <v>4222961401.71</v>
          </cell>
          <cell r="H772"/>
          <cell r="I772">
            <v>576900023.47000003</v>
          </cell>
        </row>
        <row r="773">
          <cell r="A773" t="str">
            <v>A3610000000</v>
          </cell>
          <cell r="B773" t="str">
            <v>F000</v>
          </cell>
          <cell r="C773" t="str">
            <v>N</v>
          </cell>
          <cell r="F773">
            <v>-165565586.03999999</v>
          </cell>
          <cell r="G773">
            <v>-52048860.07</v>
          </cell>
          <cell r="H773"/>
          <cell r="I773">
            <v>-113516725.97</v>
          </cell>
        </row>
        <row r="774">
          <cell r="A774" t="str">
            <v>A3610000000</v>
          </cell>
          <cell r="B774" t="str">
            <v>F010</v>
          </cell>
          <cell r="C774" t="str">
            <v>CUSTOM2_OTH</v>
          </cell>
          <cell r="F774">
            <v>0.99</v>
          </cell>
          <cell r="G774">
            <v>0</v>
          </cell>
          <cell r="H774"/>
          <cell r="I774">
            <v>0.99</v>
          </cell>
        </row>
        <row r="775">
          <cell r="A775" t="str">
            <v>A3610000000</v>
          </cell>
          <cell r="B775" t="str">
            <v>F010</v>
          </cell>
          <cell r="C775" t="str">
            <v>L</v>
          </cell>
          <cell r="F775">
            <v>2337253451.1100001</v>
          </cell>
          <cell r="G775">
            <v>1564733970.5899999</v>
          </cell>
          <cell r="H775"/>
          <cell r="I775">
            <v>772519480.51999998</v>
          </cell>
        </row>
        <row r="776">
          <cell r="A776" t="str">
            <v>A3610000000</v>
          </cell>
          <cell r="B776" t="str">
            <v>F010</v>
          </cell>
          <cell r="C776" t="str">
            <v>N</v>
          </cell>
          <cell r="F776">
            <v>-30146748.120000001</v>
          </cell>
          <cell r="G776">
            <v>-381722.12</v>
          </cell>
          <cell r="H776"/>
          <cell r="I776">
            <v>-29765026</v>
          </cell>
        </row>
        <row r="777">
          <cell r="A777" t="str">
            <v>A3610000000</v>
          </cell>
          <cell r="B777" t="str">
            <v>F110</v>
          </cell>
          <cell r="C777" t="str">
            <v>L</v>
          </cell>
          <cell r="F777">
            <v>12301474.699999999</v>
          </cell>
          <cell r="G777">
            <v>12301474.699999999</v>
          </cell>
          <cell r="H777"/>
          <cell r="I777"/>
        </row>
        <row r="778">
          <cell r="A778" t="str">
            <v>A3610000000</v>
          </cell>
          <cell r="B778" t="str">
            <v>F110</v>
          </cell>
          <cell r="C778" t="str">
            <v>N</v>
          </cell>
          <cell r="F778">
            <v>-983999241.71000004</v>
          </cell>
          <cell r="G778">
            <v>-295006208.35000002</v>
          </cell>
          <cell r="H778"/>
          <cell r="I778">
            <v>-688993033.36000001</v>
          </cell>
        </row>
        <row r="779">
          <cell r="A779" t="str">
            <v>A3610000000</v>
          </cell>
          <cell r="B779" t="str">
            <v>F115</v>
          </cell>
          <cell r="C779" t="str">
            <v>N</v>
          </cell>
          <cell r="F779">
            <v>931333349.02999997</v>
          </cell>
          <cell r="G779">
            <v>288352240.57999998</v>
          </cell>
          <cell r="H779"/>
          <cell r="I779">
            <v>642981108.45000005</v>
          </cell>
        </row>
        <row r="780">
          <cell r="A780" t="str">
            <v>A3610000000</v>
          </cell>
          <cell r="B780" t="str">
            <v>F615</v>
          </cell>
          <cell r="C780" t="str">
            <v>CUSTOM2_OTH</v>
          </cell>
          <cell r="F780">
            <v>0.25</v>
          </cell>
          <cell r="G780"/>
          <cell r="H780"/>
          <cell r="I780">
            <v>0.25</v>
          </cell>
        </row>
        <row r="781">
          <cell r="A781" t="str">
            <v>A3610000000</v>
          </cell>
          <cell r="B781" t="str">
            <v>F615</v>
          </cell>
          <cell r="C781" t="str">
            <v>L</v>
          </cell>
          <cell r="F781">
            <v>-0.25</v>
          </cell>
          <cell r="G781"/>
          <cell r="H781"/>
          <cell r="I781">
            <v>-0.25</v>
          </cell>
        </row>
        <row r="782">
          <cell r="A782" t="str">
            <v>A3610000000</v>
          </cell>
          <cell r="B782" t="str">
            <v>F760</v>
          </cell>
          <cell r="C782" t="str">
            <v>L</v>
          </cell>
          <cell r="F782">
            <v>-50900300.439999998</v>
          </cell>
          <cell r="G782">
            <v>-50900300.439999998</v>
          </cell>
          <cell r="H782"/>
          <cell r="I782"/>
        </row>
        <row r="783">
          <cell r="A783" t="str">
            <v>A3610000000</v>
          </cell>
          <cell r="B783" t="str">
            <v>F760</v>
          </cell>
          <cell r="C783" t="str">
            <v>N</v>
          </cell>
          <cell r="F783">
            <v>-1748612903.04</v>
          </cell>
          <cell r="G783">
            <v>-901085735.14999998</v>
          </cell>
          <cell r="H783"/>
          <cell r="I783">
            <v>-847527167.88999999</v>
          </cell>
        </row>
        <row r="784">
          <cell r="A784" t="str">
            <v>A3610000000</v>
          </cell>
          <cell r="B784" t="str">
            <v>F762</v>
          </cell>
          <cell r="C784" t="str">
            <v>L</v>
          </cell>
          <cell r="F784">
            <v>50900300.439999998</v>
          </cell>
          <cell r="G784">
            <v>50900300.439999998</v>
          </cell>
          <cell r="H784"/>
          <cell r="I784"/>
        </row>
        <row r="785">
          <cell r="A785" t="str">
            <v>A3610000000</v>
          </cell>
          <cell r="B785" t="str">
            <v>F762</v>
          </cell>
          <cell r="C785" t="str">
            <v>N</v>
          </cell>
          <cell r="F785">
            <v>1743552845.5</v>
          </cell>
          <cell r="G785">
            <v>898561254.11000001</v>
          </cell>
          <cell r="H785"/>
          <cell r="I785">
            <v>844991591.38999999</v>
          </cell>
        </row>
        <row r="786">
          <cell r="A786" t="str">
            <v>A3610000000</v>
          </cell>
          <cell r="B786" t="str">
            <v>F765</v>
          </cell>
          <cell r="C786" t="str">
            <v>N</v>
          </cell>
          <cell r="F786">
            <v>-9141193.0199999996</v>
          </cell>
          <cell r="G786">
            <v>-1452752.05</v>
          </cell>
          <cell r="H786"/>
          <cell r="I786">
            <v>-7688440.9699999997</v>
          </cell>
        </row>
        <row r="787">
          <cell r="A787" t="str">
            <v>A3610000000</v>
          </cell>
          <cell r="B787" t="str">
            <v>F767</v>
          </cell>
          <cell r="C787" t="str">
            <v>N</v>
          </cell>
          <cell r="F787">
            <v>7927181.0899999999</v>
          </cell>
          <cell r="G787">
            <v>1110259.74</v>
          </cell>
          <cell r="H787"/>
          <cell r="I787">
            <v>6816921.3499999996</v>
          </cell>
        </row>
        <row r="788">
          <cell r="A788" t="str">
            <v>A3610000000</v>
          </cell>
          <cell r="B788" t="str">
            <v>F768</v>
          </cell>
          <cell r="C788" t="str">
            <v>N</v>
          </cell>
          <cell r="F788">
            <v>-1004.06</v>
          </cell>
          <cell r="G788"/>
          <cell r="H788"/>
          <cell r="I788">
            <v>-1004.06</v>
          </cell>
        </row>
        <row r="789">
          <cell r="A789" t="str">
            <v>A3610000000</v>
          </cell>
          <cell r="B789" t="str">
            <v>F775</v>
          </cell>
          <cell r="C789" t="str">
            <v>L</v>
          </cell>
          <cell r="F789">
            <v>12556419.42</v>
          </cell>
          <cell r="G789">
            <v>12556419.42</v>
          </cell>
          <cell r="H789"/>
          <cell r="I789">
            <v>0</v>
          </cell>
        </row>
        <row r="790">
          <cell r="A790" t="str">
            <v>A3610000000</v>
          </cell>
          <cell r="B790" t="str">
            <v>F775</v>
          </cell>
          <cell r="C790" t="str">
            <v>N</v>
          </cell>
          <cell r="F790">
            <v>367215524.80000001</v>
          </cell>
          <cell r="G790">
            <v>155503290.66</v>
          </cell>
          <cell r="H790">
            <v>0</v>
          </cell>
          <cell r="I790">
            <v>211712234.13999999</v>
          </cell>
        </row>
        <row r="791">
          <cell r="A791" t="str">
            <v>A3610000000</v>
          </cell>
          <cell r="B791" t="str">
            <v>F777</v>
          </cell>
          <cell r="C791" t="str">
            <v>L</v>
          </cell>
          <cell r="F791">
            <v>-12556419.42</v>
          </cell>
          <cell r="G791">
            <v>-12556419.42</v>
          </cell>
          <cell r="H791"/>
          <cell r="I791">
            <v>0</v>
          </cell>
        </row>
        <row r="792">
          <cell r="A792" t="str">
            <v>A3610000000</v>
          </cell>
          <cell r="B792" t="str">
            <v>F777</v>
          </cell>
          <cell r="C792" t="str">
            <v>N</v>
          </cell>
          <cell r="F792">
            <v>-360214540.77999997</v>
          </cell>
          <cell r="G792">
            <v>-153496393.97999999</v>
          </cell>
          <cell r="H792">
            <v>0</v>
          </cell>
          <cell r="I792">
            <v>-206718146.80000001</v>
          </cell>
        </row>
        <row r="793">
          <cell r="A793" t="str">
            <v>A3610000000</v>
          </cell>
          <cell r="B793" t="str">
            <v>F780</v>
          </cell>
          <cell r="C793" t="str">
            <v>L</v>
          </cell>
          <cell r="F793">
            <v>372039628.69999999</v>
          </cell>
          <cell r="G793">
            <v>299430400.25999999</v>
          </cell>
          <cell r="H793"/>
          <cell r="I793">
            <v>72609228.439999998</v>
          </cell>
        </row>
        <row r="794">
          <cell r="A794" t="str">
            <v>A3610000000</v>
          </cell>
          <cell r="B794" t="str">
            <v>F781</v>
          </cell>
          <cell r="C794" t="str">
            <v>L</v>
          </cell>
          <cell r="F794">
            <v>-5910756541.1800003</v>
          </cell>
          <cell r="G794">
            <v>-3444203878.0500002</v>
          </cell>
          <cell r="H794"/>
          <cell r="I794">
            <v>-2466552663.1300001</v>
          </cell>
        </row>
        <row r="795">
          <cell r="A795" t="str">
            <v>A3610000000</v>
          </cell>
          <cell r="B795" t="str">
            <v>F782</v>
          </cell>
          <cell r="C795" t="str">
            <v>L</v>
          </cell>
          <cell r="F795">
            <v>1860526559.04</v>
          </cell>
          <cell r="G795">
            <v>1208328515.1300001</v>
          </cell>
          <cell r="H795"/>
          <cell r="I795">
            <v>652198043.90999997</v>
          </cell>
        </row>
        <row r="796">
          <cell r="A796" t="str">
            <v>A3610000000</v>
          </cell>
          <cell r="B796" t="str">
            <v>F783</v>
          </cell>
          <cell r="C796" t="str">
            <v>L</v>
          </cell>
          <cell r="F796">
            <v>174688698.22999999</v>
          </cell>
          <cell r="G796">
            <v>13464188.060000001</v>
          </cell>
          <cell r="H796"/>
          <cell r="I796">
            <v>161224510.16999999</v>
          </cell>
        </row>
        <row r="797">
          <cell r="A797" t="str">
            <v>A3610000000</v>
          </cell>
          <cell r="B797" t="str">
            <v>F784</v>
          </cell>
          <cell r="C797" t="str">
            <v>L</v>
          </cell>
          <cell r="F797">
            <v>658928432.48000002</v>
          </cell>
          <cell r="G797">
            <v>370124448.95999998</v>
          </cell>
          <cell r="H797"/>
          <cell r="I797">
            <v>288803983.51999998</v>
          </cell>
        </row>
        <row r="798">
          <cell r="A798" t="str">
            <v>A3610000000</v>
          </cell>
          <cell r="B798" t="str">
            <v>F785</v>
          </cell>
          <cell r="C798" t="str">
            <v>L</v>
          </cell>
          <cell r="F798">
            <v>312997579.00999999</v>
          </cell>
          <cell r="G798">
            <v>171852712.90000001</v>
          </cell>
          <cell r="H798"/>
          <cell r="I798">
            <v>141144866.11000001</v>
          </cell>
        </row>
        <row r="799">
          <cell r="A799" t="str">
            <v>A3610000000</v>
          </cell>
          <cell r="B799" t="str">
            <v>F786</v>
          </cell>
          <cell r="C799" t="str">
            <v>L</v>
          </cell>
          <cell r="F799">
            <v>-55421095.729999997</v>
          </cell>
          <cell r="G799"/>
          <cell r="H799"/>
          <cell r="I799">
            <v>-55421095.729999997</v>
          </cell>
        </row>
        <row r="800">
          <cell r="A800" t="str">
            <v>A3610000000</v>
          </cell>
          <cell r="B800" t="str">
            <v>F787</v>
          </cell>
          <cell r="C800" t="str">
            <v>L</v>
          </cell>
          <cell r="F800">
            <v>306880758.94999999</v>
          </cell>
          <cell r="G800">
            <v>110892894.41</v>
          </cell>
          <cell r="H800"/>
          <cell r="I800">
            <v>195987864.53999999</v>
          </cell>
        </row>
        <row r="801">
          <cell r="A801" t="str">
            <v>A3610000000</v>
          </cell>
          <cell r="B801" t="str">
            <v>F788</v>
          </cell>
          <cell r="C801" t="str">
            <v>L</v>
          </cell>
          <cell r="F801">
            <v>2698386.92</v>
          </cell>
          <cell r="G801">
            <v>-62720963.509999998</v>
          </cell>
          <cell r="H801"/>
          <cell r="I801">
            <v>65419350.43</v>
          </cell>
        </row>
        <row r="802">
          <cell r="A802" t="str">
            <v>A3610000000</v>
          </cell>
          <cell r="B802" t="str">
            <v>F789</v>
          </cell>
          <cell r="C802" t="str">
            <v>L</v>
          </cell>
          <cell r="F802">
            <v>272252504.61000001</v>
          </cell>
          <cell r="G802">
            <v>266911225.30000001</v>
          </cell>
          <cell r="H802"/>
          <cell r="I802">
            <v>5341279.3099999996</v>
          </cell>
        </row>
        <row r="803">
          <cell r="A803" t="str">
            <v>A3610000000</v>
          </cell>
          <cell r="B803" t="str">
            <v>F807</v>
          </cell>
          <cell r="C803" t="str">
            <v>L</v>
          </cell>
          <cell r="F803">
            <v>7279654.4199999999</v>
          </cell>
          <cell r="G803"/>
          <cell r="H803"/>
          <cell r="I803">
            <v>7279654.4199999999</v>
          </cell>
        </row>
        <row r="804">
          <cell r="A804" t="str">
            <v>A3610000000</v>
          </cell>
          <cell r="B804" t="str">
            <v>F811</v>
          </cell>
          <cell r="C804" t="str">
            <v>L</v>
          </cell>
          <cell r="F804">
            <v>-28060046.210000001</v>
          </cell>
          <cell r="G804">
            <v>-18654355.23</v>
          </cell>
          <cell r="H804"/>
          <cell r="I804">
            <v>-9405690.9800000004</v>
          </cell>
        </row>
        <row r="805">
          <cell r="A805" t="str">
            <v>A3610000000</v>
          </cell>
          <cell r="B805" t="str">
            <v>F813</v>
          </cell>
          <cell r="C805" t="str">
            <v>L</v>
          </cell>
          <cell r="F805">
            <v>115345306.95</v>
          </cell>
          <cell r="G805">
            <v>15935769.27</v>
          </cell>
          <cell r="H805"/>
          <cell r="I805">
            <v>99409537.680000007</v>
          </cell>
        </row>
        <row r="806">
          <cell r="A806" t="str">
            <v>A3610000000</v>
          </cell>
          <cell r="B806" t="str">
            <v>F814</v>
          </cell>
          <cell r="C806" t="str">
            <v>L</v>
          </cell>
          <cell r="F806">
            <v>62875066.729999997</v>
          </cell>
          <cell r="G806">
            <v>33016183.82</v>
          </cell>
          <cell r="H806"/>
          <cell r="I806">
            <v>29858882.91</v>
          </cell>
        </row>
        <row r="807">
          <cell r="A807" t="str">
            <v>A3610000000</v>
          </cell>
          <cell r="B807" t="str">
            <v>F815</v>
          </cell>
          <cell r="C807" t="str">
            <v>L</v>
          </cell>
          <cell r="F807">
            <v>-51476626.920000002</v>
          </cell>
          <cell r="G807">
            <v>-44027377.060000002</v>
          </cell>
          <cell r="H807"/>
          <cell r="I807">
            <v>-7449249.8600000003</v>
          </cell>
        </row>
        <row r="808">
          <cell r="A808" t="str">
            <v>A3610000000</v>
          </cell>
          <cell r="B808" t="str">
            <v>F821</v>
          </cell>
          <cell r="C808" t="str">
            <v>CUSTOM2_OTH</v>
          </cell>
          <cell r="F808">
            <v>-3.01</v>
          </cell>
          <cell r="G808">
            <v>0.03</v>
          </cell>
          <cell r="H808"/>
          <cell r="I808">
            <v>-3.04</v>
          </cell>
        </row>
        <row r="809">
          <cell r="A809" t="str">
            <v>A3610000000</v>
          </cell>
          <cell r="B809" t="str">
            <v>F821</v>
          </cell>
          <cell r="C809" t="str">
            <v>L</v>
          </cell>
          <cell r="F809">
            <v>-217546995.97999999</v>
          </cell>
          <cell r="G809">
            <v>-149058145.88999999</v>
          </cell>
          <cell r="H809"/>
          <cell r="I809">
            <v>-68488850.090000004</v>
          </cell>
        </row>
        <row r="810">
          <cell r="A810" t="str">
            <v>A3610000000</v>
          </cell>
          <cell r="B810" t="str">
            <v>F824</v>
          </cell>
          <cell r="C810" t="str">
            <v>CUSTOM2_OTH</v>
          </cell>
          <cell r="F810">
            <v>4.5</v>
          </cell>
          <cell r="G810">
            <v>-0.01</v>
          </cell>
          <cell r="H810"/>
          <cell r="I810">
            <v>4.51</v>
          </cell>
        </row>
        <row r="811">
          <cell r="A811" t="str">
            <v>A3610000000</v>
          </cell>
          <cell r="B811" t="str">
            <v>F824</v>
          </cell>
          <cell r="C811" t="str">
            <v>L</v>
          </cell>
          <cell r="F811">
            <v>-953504288.80999994</v>
          </cell>
          <cell r="G811">
            <v>-535635404.16000003</v>
          </cell>
          <cell r="H811"/>
          <cell r="I811">
            <v>-417868884.64999998</v>
          </cell>
        </row>
        <row r="812">
          <cell r="A812" t="str">
            <v>A3610000000</v>
          </cell>
          <cell r="B812" t="str">
            <v>F826</v>
          </cell>
          <cell r="C812" t="str">
            <v>CUSTOM2_OTH</v>
          </cell>
          <cell r="F812">
            <v>-1.22</v>
          </cell>
          <cell r="G812">
            <v>0.03</v>
          </cell>
          <cell r="H812"/>
          <cell r="I812">
            <v>-1.25</v>
          </cell>
        </row>
        <row r="813">
          <cell r="A813" t="str">
            <v>A3610000000</v>
          </cell>
          <cell r="B813" t="str">
            <v>F826</v>
          </cell>
          <cell r="C813" t="str">
            <v>L</v>
          </cell>
          <cell r="F813">
            <v>48989071.210000001</v>
          </cell>
          <cell r="G813">
            <v>-26435819.449999999</v>
          </cell>
          <cell r="H813"/>
          <cell r="I813">
            <v>75424890.659999996</v>
          </cell>
        </row>
        <row r="814">
          <cell r="A814" t="str">
            <v>A3610000000</v>
          </cell>
          <cell r="B814" t="str">
            <v>F830</v>
          </cell>
          <cell r="C814" t="str">
            <v>CUSTOM2_OTH</v>
          </cell>
          <cell r="F814">
            <v>-1.03</v>
          </cell>
          <cell r="G814">
            <v>-0.02</v>
          </cell>
          <cell r="H814"/>
          <cell r="I814">
            <v>-1.01</v>
          </cell>
        </row>
        <row r="815">
          <cell r="A815" t="str">
            <v>A3610000000</v>
          </cell>
          <cell r="B815" t="str">
            <v>F830</v>
          </cell>
          <cell r="C815" t="str">
            <v>L</v>
          </cell>
          <cell r="F815">
            <v>1569225445.52</v>
          </cell>
          <cell r="G815">
            <v>821642673.64999998</v>
          </cell>
          <cell r="H815"/>
          <cell r="I815">
            <v>747582771.87</v>
          </cell>
        </row>
        <row r="816">
          <cell r="A816" t="str">
            <v>A3610000000</v>
          </cell>
          <cell r="B816" t="str">
            <v>F832</v>
          </cell>
          <cell r="C816" t="str">
            <v>CUSTOM2_OTH</v>
          </cell>
          <cell r="F816">
            <v>1.54</v>
          </cell>
          <cell r="G816">
            <v>0.02</v>
          </cell>
          <cell r="H816"/>
          <cell r="I816">
            <v>1.52</v>
          </cell>
        </row>
        <row r="817">
          <cell r="A817" t="str">
            <v>A3610000000</v>
          </cell>
          <cell r="B817" t="str">
            <v>F832</v>
          </cell>
          <cell r="C817" t="str">
            <v>L</v>
          </cell>
          <cell r="F817">
            <v>2877412.04</v>
          </cell>
          <cell r="G817">
            <v>6598533.7000000002</v>
          </cell>
          <cell r="H817"/>
          <cell r="I817">
            <v>-3721121.66</v>
          </cell>
        </row>
        <row r="818">
          <cell r="A818" t="str">
            <v>A3610000000</v>
          </cell>
          <cell r="B818" t="str">
            <v>F930</v>
          </cell>
          <cell r="C818" t="str">
            <v>CUSTOM2_OTH</v>
          </cell>
          <cell r="F818">
            <v>0.08</v>
          </cell>
          <cell r="G818"/>
          <cell r="H818"/>
          <cell r="I818">
            <v>0.08</v>
          </cell>
        </row>
        <row r="819">
          <cell r="A819" t="str">
            <v>A3610000000</v>
          </cell>
          <cell r="B819" t="str">
            <v>F930</v>
          </cell>
          <cell r="C819" t="str">
            <v>L</v>
          </cell>
          <cell r="F819">
            <v>8862119.8599999994</v>
          </cell>
          <cell r="G819"/>
          <cell r="H819"/>
          <cell r="I819">
            <v>8862119.8599999994</v>
          </cell>
        </row>
        <row r="820">
          <cell r="A820" t="str">
            <v>A3610000000</v>
          </cell>
          <cell r="B820" t="str">
            <v>F930</v>
          </cell>
          <cell r="C820" t="str">
            <v>N</v>
          </cell>
          <cell r="F820">
            <v>-4371316.83</v>
          </cell>
          <cell r="G820">
            <v>-1232867.3500000001</v>
          </cell>
          <cell r="H820"/>
          <cell r="I820">
            <v>-3138449.48</v>
          </cell>
        </row>
        <row r="821">
          <cell r="A821" t="str">
            <v>A3610000000</v>
          </cell>
          <cell r="B821" t="str">
            <v>F834</v>
          </cell>
          <cell r="C821" t="str">
            <v>CUSTOM2_OTH</v>
          </cell>
          <cell r="F821">
            <v>-0.27</v>
          </cell>
          <cell r="G821"/>
          <cell r="H821"/>
          <cell r="I821">
            <v>-0.27</v>
          </cell>
        </row>
        <row r="822">
          <cell r="A822" t="str">
            <v>A3610000000</v>
          </cell>
          <cell r="B822" t="str">
            <v>F834</v>
          </cell>
          <cell r="C822" t="str">
            <v>L</v>
          </cell>
          <cell r="F822">
            <v>-9204764.9000000004</v>
          </cell>
          <cell r="G822"/>
          <cell r="H822"/>
          <cell r="I822">
            <v>-9204764.9000000004</v>
          </cell>
        </row>
        <row r="823">
          <cell r="A823" t="str">
            <v>A3610000000</v>
          </cell>
          <cell r="B823" t="str">
            <v>F835</v>
          </cell>
          <cell r="C823" t="str">
            <v>CUSTOM2_OTH</v>
          </cell>
          <cell r="F823">
            <v>-1.07</v>
          </cell>
          <cell r="G823">
            <v>-0.04</v>
          </cell>
          <cell r="H823"/>
          <cell r="I823">
            <v>-1.03</v>
          </cell>
        </row>
        <row r="824">
          <cell r="A824" t="str">
            <v>A3610000000</v>
          </cell>
          <cell r="B824" t="str">
            <v>F835</v>
          </cell>
          <cell r="C824" t="str">
            <v>L</v>
          </cell>
          <cell r="F824">
            <v>0.47</v>
          </cell>
          <cell r="G824">
            <v>0.03</v>
          </cell>
          <cell r="H824"/>
          <cell r="I824">
            <v>0.44</v>
          </cell>
        </row>
        <row r="825">
          <cell r="A825" t="str">
            <v>A3621100015</v>
          </cell>
          <cell r="B825" t="str">
            <v>FLOW_OTH</v>
          </cell>
          <cell r="C825" t="str">
            <v>CUSTOM2_OTH</v>
          </cell>
          <cell r="F825">
            <v>0.03</v>
          </cell>
          <cell r="G825"/>
          <cell r="H825"/>
          <cell r="I825">
            <v>0.03</v>
          </cell>
        </row>
        <row r="826">
          <cell r="A826" t="str">
            <v>A3621100015</v>
          </cell>
          <cell r="B826" t="str">
            <v>F000</v>
          </cell>
          <cell r="C826" t="str">
            <v>CUSTOM2_OTH</v>
          </cell>
          <cell r="F826">
            <v>-0.03</v>
          </cell>
          <cell r="G826"/>
          <cell r="H826"/>
          <cell r="I826">
            <v>-0.03</v>
          </cell>
        </row>
        <row r="827">
          <cell r="A827" t="str">
            <v>A3621100015</v>
          </cell>
          <cell r="B827" t="str">
            <v>F000</v>
          </cell>
          <cell r="C827" t="str">
            <v>L</v>
          </cell>
          <cell r="F827">
            <v>-1179211843.6199999</v>
          </cell>
          <cell r="G827">
            <v>-853016018.63</v>
          </cell>
          <cell r="H827"/>
          <cell r="I827">
            <v>-326195824.99000001</v>
          </cell>
        </row>
        <row r="828">
          <cell r="A828" t="str">
            <v>A3621100015</v>
          </cell>
          <cell r="B828" t="str">
            <v>F010</v>
          </cell>
          <cell r="C828" t="str">
            <v>L</v>
          </cell>
          <cell r="F828">
            <v>-142165028.58000001</v>
          </cell>
          <cell r="G828">
            <v>-116410909.34999999</v>
          </cell>
          <cell r="H828"/>
          <cell r="I828">
            <v>-25754119.23</v>
          </cell>
        </row>
        <row r="829">
          <cell r="A829" t="str">
            <v>A3621100015</v>
          </cell>
          <cell r="B829" t="str">
            <v>F853</v>
          </cell>
          <cell r="C829" t="str">
            <v>L</v>
          </cell>
          <cell r="F829">
            <v>18744480.710000001</v>
          </cell>
          <cell r="G829">
            <v>15196667.210000001</v>
          </cell>
          <cell r="H829"/>
          <cell r="I829">
            <v>3547813.5</v>
          </cell>
        </row>
        <row r="830">
          <cell r="A830" t="str">
            <v>A3621100015</v>
          </cell>
          <cell r="B830" t="str">
            <v>F859</v>
          </cell>
          <cell r="C830" t="str">
            <v>L</v>
          </cell>
          <cell r="F830">
            <v>660020933.39999998</v>
          </cell>
          <cell r="G830">
            <v>443365002.00999999</v>
          </cell>
          <cell r="H830"/>
          <cell r="I830">
            <v>216655931.38999999</v>
          </cell>
        </row>
        <row r="831">
          <cell r="A831" t="str">
            <v>A3621100015</v>
          </cell>
          <cell r="B831" t="str">
            <v>F860</v>
          </cell>
          <cell r="C831" t="str">
            <v>L</v>
          </cell>
          <cell r="F831">
            <v>-1715040439.51</v>
          </cell>
          <cell r="G831">
            <v>-1201242371.03</v>
          </cell>
          <cell r="H831"/>
          <cell r="I831">
            <v>-513798068.48000002</v>
          </cell>
        </row>
        <row r="832">
          <cell r="A832" t="str">
            <v>A3621100015</v>
          </cell>
          <cell r="B832" t="str">
            <v>F861</v>
          </cell>
          <cell r="C832" t="str">
            <v>L</v>
          </cell>
          <cell r="F832">
            <v>-3273630.64</v>
          </cell>
          <cell r="G832">
            <v>-3273630.64</v>
          </cell>
          <cell r="H832"/>
          <cell r="I832"/>
        </row>
        <row r="833">
          <cell r="A833" t="str">
            <v>A3621100015</v>
          </cell>
          <cell r="B833" t="str">
            <v>F862</v>
          </cell>
          <cell r="C833" t="str">
            <v>L</v>
          </cell>
          <cell r="F833">
            <v>1055641410.38</v>
          </cell>
          <cell r="G833">
            <v>758726422.65999997</v>
          </cell>
          <cell r="H833"/>
          <cell r="I833">
            <v>296914987.72000003</v>
          </cell>
        </row>
        <row r="834">
          <cell r="A834" t="str">
            <v>A3621100015</v>
          </cell>
          <cell r="B834" t="str">
            <v>F863</v>
          </cell>
          <cell r="C834" t="str">
            <v>L</v>
          </cell>
          <cell r="F834">
            <v>2424577</v>
          </cell>
          <cell r="G834">
            <v>2424577</v>
          </cell>
          <cell r="H834"/>
          <cell r="I834"/>
        </row>
        <row r="835">
          <cell r="A835" t="str">
            <v>A3621100015</v>
          </cell>
          <cell r="B835" t="str">
            <v>F930</v>
          </cell>
          <cell r="C835" t="str">
            <v>L</v>
          </cell>
          <cell r="F835">
            <v>-4683966.55</v>
          </cell>
          <cell r="G835"/>
          <cell r="H835"/>
          <cell r="I835">
            <v>-4683966.55</v>
          </cell>
        </row>
        <row r="836">
          <cell r="A836" t="str">
            <v>A3621100015</v>
          </cell>
          <cell r="B836" t="str">
            <v>F869</v>
          </cell>
          <cell r="C836" t="str">
            <v>L</v>
          </cell>
          <cell r="F836">
            <v>-13808738.949999999</v>
          </cell>
          <cell r="G836">
            <v>-11483876.939999999</v>
          </cell>
          <cell r="H836"/>
          <cell r="I836">
            <v>-2324862.0099999998</v>
          </cell>
        </row>
        <row r="837">
          <cell r="A837" t="str">
            <v>A3621100015</v>
          </cell>
          <cell r="B837" t="str">
            <v>F875</v>
          </cell>
          <cell r="C837" t="str">
            <v>L</v>
          </cell>
          <cell r="F837">
            <v>625422537.10000002</v>
          </cell>
          <cell r="G837">
            <v>383396262.12</v>
          </cell>
          <cell r="H837"/>
          <cell r="I837">
            <v>242026274.97999999</v>
          </cell>
        </row>
        <row r="838">
          <cell r="A838" t="str">
            <v>A3621100015</v>
          </cell>
          <cell r="B838" t="str">
            <v>F881</v>
          </cell>
          <cell r="C838" t="str">
            <v>L</v>
          </cell>
          <cell r="F838">
            <v>-808591056.00999999</v>
          </cell>
          <cell r="G838">
            <v>-538710732.36000001</v>
          </cell>
          <cell r="H838"/>
          <cell r="I838">
            <v>-269880323.64999998</v>
          </cell>
        </row>
        <row r="839">
          <cell r="A839" t="str">
            <v>A3621100015</v>
          </cell>
          <cell r="B839" t="str">
            <v>F882</v>
          </cell>
          <cell r="C839" t="str">
            <v>L</v>
          </cell>
          <cell r="F839">
            <v>-4964144.3899999997</v>
          </cell>
          <cell r="G839">
            <v>-2230645.96</v>
          </cell>
          <cell r="H839"/>
          <cell r="I839">
            <v>-2733498.43</v>
          </cell>
        </row>
        <row r="840">
          <cell r="A840" t="str">
            <v>A3621100045</v>
          </cell>
          <cell r="B840" t="str">
            <v>F000</v>
          </cell>
          <cell r="C840" t="str">
            <v>L</v>
          </cell>
          <cell r="F840">
            <v>-48749882.640000001</v>
          </cell>
          <cell r="G840">
            <v>-34120629.009999998</v>
          </cell>
          <cell r="H840"/>
          <cell r="I840">
            <v>-14629253.630000001</v>
          </cell>
        </row>
        <row r="841">
          <cell r="A841" t="str">
            <v>A3621100045</v>
          </cell>
          <cell r="B841" t="str">
            <v>F010</v>
          </cell>
          <cell r="C841" t="str">
            <v>L</v>
          </cell>
          <cell r="F841">
            <v>-6127815.5599999996</v>
          </cell>
          <cell r="G841">
            <v>-4656417.34</v>
          </cell>
          <cell r="H841"/>
          <cell r="I841">
            <v>-1471398.22</v>
          </cell>
        </row>
        <row r="842">
          <cell r="A842" t="str">
            <v>A3621100045</v>
          </cell>
          <cell r="B842" t="str">
            <v>F853</v>
          </cell>
          <cell r="C842" t="str">
            <v>L</v>
          </cell>
          <cell r="F842">
            <v>831719.29</v>
          </cell>
          <cell r="G842">
            <v>607865.37</v>
          </cell>
          <cell r="H842"/>
          <cell r="I842">
            <v>223853.92</v>
          </cell>
        </row>
        <row r="843">
          <cell r="A843" t="str">
            <v>A3621100045</v>
          </cell>
          <cell r="B843" t="str">
            <v>F859</v>
          </cell>
          <cell r="C843" t="str">
            <v>L</v>
          </cell>
          <cell r="F843">
            <v>35214609.619999997</v>
          </cell>
          <cell r="G843">
            <v>20800535.210000001</v>
          </cell>
          <cell r="H843"/>
          <cell r="I843">
            <v>14414074.41</v>
          </cell>
        </row>
        <row r="844">
          <cell r="A844" t="str">
            <v>A3621100045</v>
          </cell>
          <cell r="B844" t="str">
            <v>F860</v>
          </cell>
          <cell r="C844" t="str">
            <v>L</v>
          </cell>
          <cell r="F844">
            <v>-72387914.340000004</v>
          </cell>
          <cell r="G844">
            <v>-47270028.990000002</v>
          </cell>
          <cell r="H844"/>
          <cell r="I844">
            <v>-25117885.350000001</v>
          </cell>
        </row>
        <row r="845">
          <cell r="A845" t="str">
            <v>A3621100045</v>
          </cell>
          <cell r="B845" t="str">
            <v>F862</v>
          </cell>
          <cell r="C845" t="str">
            <v>L</v>
          </cell>
          <cell r="F845">
            <v>39529515.869999997</v>
          </cell>
          <cell r="G845">
            <v>28779074.620000001</v>
          </cell>
          <cell r="H845"/>
          <cell r="I845">
            <v>10750441.25</v>
          </cell>
        </row>
        <row r="846">
          <cell r="A846" t="str">
            <v>A3621100045</v>
          </cell>
          <cell r="B846" t="str">
            <v>F930</v>
          </cell>
          <cell r="C846" t="str">
            <v>L</v>
          </cell>
          <cell r="F846">
            <v>-221165.6</v>
          </cell>
          <cell r="G846"/>
          <cell r="H846"/>
          <cell r="I846">
            <v>-221165.6</v>
          </cell>
        </row>
        <row r="847">
          <cell r="A847" t="str">
            <v>A3621100045</v>
          </cell>
          <cell r="B847" t="str">
            <v>F869</v>
          </cell>
          <cell r="C847" t="str">
            <v>L</v>
          </cell>
          <cell r="F847">
            <v>-563575.11</v>
          </cell>
          <cell r="G847">
            <v>-459354.21</v>
          </cell>
          <cell r="H847"/>
          <cell r="I847">
            <v>-104220.9</v>
          </cell>
        </row>
        <row r="848">
          <cell r="A848" t="str">
            <v>A3621100045</v>
          </cell>
          <cell r="B848" t="str">
            <v>F875</v>
          </cell>
          <cell r="C848" t="str">
            <v>L</v>
          </cell>
          <cell r="F848">
            <v>23813593.739999998</v>
          </cell>
          <cell r="G848">
            <v>13026254.640000001</v>
          </cell>
          <cell r="H848"/>
          <cell r="I848">
            <v>10787339.1</v>
          </cell>
        </row>
        <row r="849">
          <cell r="A849" t="str">
            <v>A3621100045</v>
          </cell>
          <cell r="B849" t="str">
            <v>F881</v>
          </cell>
          <cell r="C849" t="str">
            <v>L</v>
          </cell>
          <cell r="F849">
            <v>-38185458.509999998</v>
          </cell>
          <cell r="G849">
            <v>-21548439.84</v>
          </cell>
          <cell r="H849"/>
          <cell r="I849">
            <v>-16637018.67</v>
          </cell>
        </row>
        <row r="850">
          <cell r="A850" t="str">
            <v>A3621100045</v>
          </cell>
          <cell r="B850" t="str">
            <v>F882</v>
          </cell>
          <cell r="C850" t="str">
            <v>L</v>
          </cell>
          <cell r="F850">
            <v>-179442.21</v>
          </cell>
          <cell r="G850">
            <v>-89225.87</v>
          </cell>
          <cell r="H850"/>
          <cell r="I850">
            <v>-90216.34</v>
          </cell>
        </row>
        <row r="851">
          <cell r="A851" t="str">
            <v>A3621100050</v>
          </cell>
          <cell r="B851" t="str">
            <v>F859</v>
          </cell>
          <cell r="C851" t="str">
            <v>L</v>
          </cell>
          <cell r="F851">
            <v>5896243.8099999996</v>
          </cell>
          <cell r="G851">
            <v>6581143.0999999996</v>
          </cell>
          <cell r="H851"/>
          <cell r="I851">
            <v>-684899.29</v>
          </cell>
        </row>
        <row r="852">
          <cell r="A852" t="str">
            <v>A3621100050</v>
          </cell>
          <cell r="B852" t="str">
            <v>F860</v>
          </cell>
          <cell r="C852" t="str">
            <v>L</v>
          </cell>
          <cell r="F852">
            <v>-7086144.0999999996</v>
          </cell>
          <cell r="G852">
            <v>-7086144.0999999996</v>
          </cell>
          <cell r="H852"/>
          <cell r="I852"/>
        </row>
        <row r="853">
          <cell r="A853" t="str">
            <v>A3621100050</v>
          </cell>
          <cell r="B853" t="str">
            <v>F862</v>
          </cell>
          <cell r="C853" t="str">
            <v>L</v>
          </cell>
          <cell r="F853">
            <v>1189900.29</v>
          </cell>
          <cell r="G853">
            <v>505001</v>
          </cell>
          <cell r="H853"/>
          <cell r="I853">
            <v>684899.29</v>
          </cell>
        </row>
        <row r="854">
          <cell r="A854" t="str">
            <v>A3621100060</v>
          </cell>
          <cell r="B854" t="str">
            <v>F859</v>
          </cell>
          <cell r="C854" t="str">
            <v>L</v>
          </cell>
          <cell r="F854">
            <v>3527537.87</v>
          </cell>
          <cell r="G854">
            <v>129905.74</v>
          </cell>
          <cell r="H854"/>
          <cell r="I854">
            <v>3397632.13</v>
          </cell>
        </row>
        <row r="855">
          <cell r="A855" t="str">
            <v>A3621100060</v>
          </cell>
          <cell r="B855" t="str">
            <v>F861</v>
          </cell>
          <cell r="C855" t="str">
            <v>L</v>
          </cell>
          <cell r="F855">
            <v>-55337066.840000004</v>
          </cell>
          <cell r="G855">
            <v>-129905.74</v>
          </cell>
          <cell r="H855"/>
          <cell r="I855">
            <v>-55207161.100000001</v>
          </cell>
        </row>
        <row r="856">
          <cell r="A856" t="str">
            <v>A3621100060</v>
          </cell>
          <cell r="B856" t="str">
            <v>F863</v>
          </cell>
          <cell r="C856" t="str">
            <v>L</v>
          </cell>
          <cell r="F856">
            <v>51649617.140000001</v>
          </cell>
          <cell r="G856"/>
          <cell r="H856"/>
          <cell r="I856">
            <v>51649617.140000001</v>
          </cell>
        </row>
        <row r="857">
          <cell r="A857" t="str">
            <v>A3621100060</v>
          </cell>
          <cell r="B857" t="str">
            <v>F930</v>
          </cell>
          <cell r="C857" t="str">
            <v>L</v>
          </cell>
          <cell r="F857">
            <v>159911.82999999999</v>
          </cell>
          <cell r="G857"/>
          <cell r="H857"/>
          <cell r="I857">
            <v>159911.82999999999</v>
          </cell>
        </row>
        <row r="858">
          <cell r="A858" t="str">
            <v>A3621100070</v>
          </cell>
          <cell r="B858" t="str">
            <v>F859</v>
          </cell>
          <cell r="C858" t="str">
            <v>L</v>
          </cell>
          <cell r="F858">
            <v>-42763448.390000001</v>
          </cell>
          <cell r="G858">
            <v>4904462.68</v>
          </cell>
          <cell r="H858"/>
          <cell r="I858">
            <v>-47667911.07</v>
          </cell>
        </row>
        <row r="859">
          <cell r="A859" t="str">
            <v>A3621100070</v>
          </cell>
          <cell r="B859" t="str">
            <v>F861</v>
          </cell>
          <cell r="C859" t="str">
            <v>L</v>
          </cell>
          <cell r="F859">
            <v>-111052846.95999999</v>
          </cell>
          <cell r="G859">
            <v>-10060651.68</v>
          </cell>
          <cell r="H859"/>
          <cell r="I859">
            <v>-100992195.28</v>
          </cell>
        </row>
        <row r="860">
          <cell r="A860" t="str">
            <v>A3621100070</v>
          </cell>
          <cell r="B860" t="str">
            <v>F863</v>
          </cell>
          <cell r="C860" t="str">
            <v>L</v>
          </cell>
          <cell r="F860">
            <v>153540664.25</v>
          </cell>
          <cell r="G860">
            <v>5156189</v>
          </cell>
          <cell r="H860"/>
          <cell r="I860">
            <v>148384475.25</v>
          </cell>
        </row>
        <row r="861">
          <cell r="A861" t="str">
            <v>A3621100070</v>
          </cell>
          <cell r="B861" t="str">
            <v>F930</v>
          </cell>
          <cell r="C861" t="str">
            <v>L</v>
          </cell>
          <cell r="F861">
            <v>275631.09999999998</v>
          </cell>
          <cell r="G861"/>
          <cell r="H861"/>
          <cell r="I861">
            <v>275631.09999999998</v>
          </cell>
        </row>
        <row r="862">
          <cell r="A862" t="str">
            <v>A3621100075</v>
          </cell>
          <cell r="B862" t="str">
            <v>F859</v>
          </cell>
          <cell r="C862" t="str">
            <v>L</v>
          </cell>
          <cell r="F862">
            <v>27408925.870000001</v>
          </cell>
          <cell r="G862"/>
          <cell r="H862"/>
          <cell r="I862">
            <v>27408925.870000001</v>
          </cell>
        </row>
        <row r="863">
          <cell r="A863" t="str">
            <v>A3621100075</v>
          </cell>
          <cell r="B863" t="str">
            <v>F860</v>
          </cell>
          <cell r="C863" t="str">
            <v>L</v>
          </cell>
          <cell r="F863">
            <v>-138399975.66</v>
          </cell>
          <cell r="G863"/>
          <cell r="H863"/>
          <cell r="I863">
            <v>-138399975.66</v>
          </cell>
        </row>
        <row r="864">
          <cell r="A864" t="str">
            <v>A3621100075</v>
          </cell>
          <cell r="B864" t="str">
            <v>F861</v>
          </cell>
          <cell r="C864" t="str">
            <v>L</v>
          </cell>
          <cell r="F864">
            <v>-5025153.71</v>
          </cell>
          <cell r="G864"/>
          <cell r="H864"/>
          <cell r="I864">
            <v>-5025153.71</v>
          </cell>
        </row>
        <row r="865">
          <cell r="A865" t="str">
            <v>A3621100075</v>
          </cell>
          <cell r="B865" t="str">
            <v>F862</v>
          </cell>
          <cell r="C865" t="str">
            <v>L</v>
          </cell>
          <cell r="F865">
            <v>109305526.98999999</v>
          </cell>
          <cell r="G865"/>
          <cell r="H865"/>
          <cell r="I865">
            <v>109305526.98999999</v>
          </cell>
        </row>
        <row r="866">
          <cell r="A866" t="str">
            <v>A3621100075</v>
          </cell>
          <cell r="B866" t="str">
            <v>F863</v>
          </cell>
          <cell r="C866" t="str">
            <v>L</v>
          </cell>
          <cell r="F866">
            <v>6305550.6500000004</v>
          </cell>
          <cell r="G866"/>
          <cell r="H866"/>
          <cell r="I866">
            <v>6305550.6500000004</v>
          </cell>
        </row>
        <row r="867">
          <cell r="A867" t="str">
            <v>A3621100075</v>
          </cell>
          <cell r="B867" t="str">
            <v>F930</v>
          </cell>
          <cell r="C867" t="str">
            <v>L</v>
          </cell>
          <cell r="F867">
            <v>405125.86</v>
          </cell>
          <cell r="G867"/>
          <cell r="H867"/>
          <cell r="I867">
            <v>405125.86</v>
          </cell>
        </row>
        <row r="868">
          <cell r="A868" t="str">
            <v>A3621100080</v>
          </cell>
          <cell r="B868" t="str">
            <v>F000</v>
          </cell>
          <cell r="C868" t="str">
            <v>L</v>
          </cell>
          <cell r="F868">
            <v>-106361577.76000001</v>
          </cell>
          <cell r="G868">
            <v>-106361577.76000001</v>
          </cell>
          <cell r="H868"/>
          <cell r="I868"/>
        </row>
        <row r="869">
          <cell r="A869" t="str">
            <v>A3621100080</v>
          </cell>
          <cell r="B869" t="str">
            <v>F010</v>
          </cell>
          <cell r="C869" t="str">
            <v>L</v>
          </cell>
          <cell r="F869">
            <v>940255.61</v>
          </cell>
          <cell r="G869">
            <v>940255.61</v>
          </cell>
          <cell r="H869"/>
          <cell r="I869"/>
        </row>
        <row r="870">
          <cell r="A870" t="str">
            <v>A3621100080</v>
          </cell>
          <cell r="B870" t="str">
            <v>F110</v>
          </cell>
          <cell r="C870" t="str">
            <v>L</v>
          </cell>
          <cell r="F870">
            <v>-75361255.359999999</v>
          </cell>
          <cell r="G870">
            <v>-75361255.359999999</v>
          </cell>
          <cell r="H870"/>
          <cell r="I870"/>
        </row>
        <row r="871">
          <cell r="A871" t="str">
            <v>A3621100080</v>
          </cell>
          <cell r="B871" t="str">
            <v>F115</v>
          </cell>
          <cell r="C871" t="str">
            <v>L</v>
          </cell>
          <cell r="F871">
            <v>71957155.859999999</v>
          </cell>
          <cell r="G871">
            <v>71957155.859999999</v>
          </cell>
          <cell r="H871"/>
          <cell r="I871"/>
        </row>
        <row r="872">
          <cell r="A872" t="str">
            <v>A3621100000</v>
          </cell>
          <cell r="B872" t="str">
            <v>FLOW_OTH</v>
          </cell>
          <cell r="C872" t="str">
            <v>CUSTOM2_OTH</v>
          </cell>
          <cell r="F872">
            <v>0.03</v>
          </cell>
          <cell r="G872"/>
          <cell r="H872"/>
          <cell r="I872">
            <v>0.03</v>
          </cell>
        </row>
        <row r="873">
          <cell r="A873" t="str">
            <v>A3621100000</v>
          </cell>
          <cell r="B873" t="str">
            <v>F000</v>
          </cell>
          <cell r="C873" t="str">
            <v>CUSTOM2_OTH</v>
          </cell>
          <cell r="F873">
            <v>-0.03</v>
          </cell>
          <cell r="G873"/>
          <cell r="H873"/>
          <cell r="I873">
            <v>-0.03</v>
          </cell>
        </row>
        <row r="874">
          <cell r="A874" t="str">
            <v>A3621100000</v>
          </cell>
          <cell r="B874" t="str">
            <v>F000</v>
          </cell>
          <cell r="C874" t="str">
            <v>L</v>
          </cell>
          <cell r="F874">
            <v>-1334323304.02</v>
          </cell>
          <cell r="G874">
            <v>-993498225.39999998</v>
          </cell>
          <cell r="H874"/>
          <cell r="I874">
            <v>-340825078.62</v>
          </cell>
        </row>
        <row r="875">
          <cell r="A875" t="str">
            <v>A3621100000</v>
          </cell>
          <cell r="B875" t="str">
            <v>F010</v>
          </cell>
          <cell r="C875" t="str">
            <v>L</v>
          </cell>
          <cell r="F875">
            <v>-147352588.53</v>
          </cell>
          <cell r="G875">
            <v>-120127071.08</v>
          </cell>
          <cell r="H875"/>
          <cell r="I875">
            <v>-27225517.449999999</v>
          </cell>
        </row>
        <row r="876">
          <cell r="A876" t="str">
            <v>A3621100000</v>
          </cell>
          <cell r="B876" t="str">
            <v>F110</v>
          </cell>
          <cell r="C876" t="str">
            <v>L</v>
          </cell>
          <cell r="F876">
            <v>-75361255.359999999</v>
          </cell>
          <cell r="G876">
            <v>-75361255.359999999</v>
          </cell>
          <cell r="H876"/>
          <cell r="I876"/>
        </row>
        <row r="877">
          <cell r="A877" t="str">
            <v>A3621100000</v>
          </cell>
          <cell r="B877" t="str">
            <v>F115</v>
          </cell>
          <cell r="C877" t="str">
            <v>L</v>
          </cell>
          <cell r="F877">
            <v>71957155.859999999</v>
          </cell>
          <cell r="G877">
            <v>71957155.859999999</v>
          </cell>
          <cell r="H877"/>
          <cell r="I877"/>
        </row>
        <row r="878">
          <cell r="A878" t="str">
            <v>A3621100000</v>
          </cell>
          <cell r="B878" t="str">
            <v>F853</v>
          </cell>
          <cell r="C878" t="str">
            <v>L</v>
          </cell>
          <cell r="F878">
            <v>19576200</v>
          </cell>
          <cell r="G878">
            <v>15804532.58</v>
          </cell>
          <cell r="H878"/>
          <cell r="I878">
            <v>3771667.42</v>
          </cell>
        </row>
        <row r="879">
          <cell r="A879" t="str">
            <v>A3621100000</v>
          </cell>
          <cell r="B879" t="str">
            <v>F859</v>
          </cell>
          <cell r="C879" t="str">
            <v>L</v>
          </cell>
          <cell r="F879">
            <v>689304802.17999995</v>
          </cell>
          <cell r="G879">
            <v>475781048.74000001</v>
          </cell>
          <cell r="H879"/>
          <cell r="I879">
            <v>213523753.44</v>
          </cell>
        </row>
        <row r="880">
          <cell r="A880" t="str">
            <v>A3621100000</v>
          </cell>
          <cell r="B880" t="str">
            <v>F860</v>
          </cell>
          <cell r="C880" t="str">
            <v>L</v>
          </cell>
          <cell r="F880">
            <v>-1932914473.6099999</v>
          </cell>
          <cell r="G880">
            <v>-1255598544.1199999</v>
          </cell>
          <cell r="H880"/>
          <cell r="I880">
            <v>-677315929.49000001</v>
          </cell>
        </row>
        <row r="881">
          <cell r="A881" t="str">
            <v>A3621100000</v>
          </cell>
          <cell r="B881" t="str">
            <v>F861</v>
          </cell>
          <cell r="C881" t="str">
            <v>L</v>
          </cell>
          <cell r="F881">
            <v>-174688698.15000001</v>
          </cell>
          <cell r="G881">
            <v>-13464188.060000001</v>
          </cell>
          <cell r="H881"/>
          <cell r="I881">
            <v>-161224510.09</v>
          </cell>
        </row>
        <row r="882">
          <cell r="A882" t="str">
            <v>A3621100000</v>
          </cell>
          <cell r="B882" t="str">
            <v>F862</v>
          </cell>
          <cell r="C882" t="str">
            <v>L</v>
          </cell>
          <cell r="F882">
            <v>1205666353.53</v>
          </cell>
          <cell r="G882">
            <v>788010498.27999997</v>
          </cell>
          <cell r="H882"/>
          <cell r="I882">
            <v>417655855.25</v>
          </cell>
        </row>
        <row r="883">
          <cell r="A883" t="str">
            <v>A3621100000</v>
          </cell>
          <cell r="B883" t="str">
            <v>F863</v>
          </cell>
          <cell r="C883" t="str">
            <v>L</v>
          </cell>
          <cell r="F883">
            <v>213920409.03999999</v>
          </cell>
          <cell r="G883">
            <v>7580766</v>
          </cell>
          <cell r="H883"/>
          <cell r="I883">
            <v>206339643.03999999</v>
          </cell>
        </row>
        <row r="884">
          <cell r="A884" t="str">
            <v>A3621100000</v>
          </cell>
          <cell r="B884" t="str">
            <v>F930</v>
          </cell>
          <cell r="C884" t="str">
            <v>L</v>
          </cell>
          <cell r="F884">
            <v>-4064463.36</v>
          </cell>
          <cell r="G884"/>
          <cell r="H884"/>
          <cell r="I884">
            <v>-4064463.36</v>
          </cell>
        </row>
        <row r="885">
          <cell r="A885" t="str">
            <v>A3621100000</v>
          </cell>
          <cell r="B885" t="str">
            <v>F869</v>
          </cell>
          <cell r="C885" t="str">
            <v>L</v>
          </cell>
          <cell r="F885">
            <v>-14372314.060000001</v>
          </cell>
          <cell r="G885">
            <v>-11943231.15</v>
          </cell>
          <cell r="H885"/>
          <cell r="I885">
            <v>-2429082.91</v>
          </cell>
        </row>
        <row r="886">
          <cell r="A886" t="str">
            <v>A3621100000</v>
          </cell>
          <cell r="B886" t="str">
            <v>F875</v>
          </cell>
          <cell r="C886" t="str">
            <v>L</v>
          </cell>
          <cell r="F886">
            <v>649236130.84000003</v>
          </cell>
          <cell r="G886">
            <v>396422516.75999999</v>
          </cell>
          <cell r="H886"/>
          <cell r="I886">
            <v>252813614.08000001</v>
          </cell>
        </row>
        <row r="887">
          <cell r="A887" t="str">
            <v>A3621100000</v>
          </cell>
          <cell r="B887" t="str">
            <v>F881</v>
          </cell>
          <cell r="C887" t="str">
            <v>L</v>
          </cell>
          <cell r="F887">
            <v>-846776514.51999998</v>
          </cell>
          <cell r="G887">
            <v>-560259172.20000005</v>
          </cell>
          <cell r="H887"/>
          <cell r="I887">
            <v>-286517342.31999999</v>
          </cell>
        </row>
        <row r="888">
          <cell r="A888" t="str">
            <v>A3621100000</v>
          </cell>
          <cell r="B888" t="str">
            <v>F882</v>
          </cell>
          <cell r="C888" t="str">
            <v>L</v>
          </cell>
          <cell r="F888">
            <v>-5143586.5999999996</v>
          </cell>
          <cell r="G888">
            <v>-2319871.83</v>
          </cell>
          <cell r="H888"/>
          <cell r="I888">
            <v>-2823714.77</v>
          </cell>
        </row>
        <row r="889">
          <cell r="A889" t="str">
            <v>A3621200010</v>
          </cell>
          <cell r="B889" t="str">
            <v>FLOW_OTH</v>
          </cell>
          <cell r="C889" t="str">
            <v>CUSTOM2_OTH</v>
          </cell>
          <cell r="F889">
            <v>-0.01</v>
          </cell>
          <cell r="G889"/>
          <cell r="H889"/>
          <cell r="I889">
            <v>-0.01</v>
          </cell>
        </row>
        <row r="890">
          <cell r="A890" t="str">
            <v>A3621200010</v>
          </cell>
          <cell r="B890" t="str">
            <v>F000</v>
          </cell>
          <cell r="C890" t="str">
            <v>CUSTOM2_OTH</v>
          </cell>
          <cell r="F890">
            <v>0.01</v>
          </cell>
          <cell r="G890"/>
          <cell r="H890"/>
          <cell r="I890">
            <v>0.01</v>
          </cell>
        </row>
        <row r="891">
          <cell r="A891" t="str">
            <v>A3621200010</v>
          </cell>
          <cell r="B891" t="str">
            <v>F000</v>
          </cell>
          <cell r="C891" t="str">
            <v>L</v>
          </cell>
          <cell r="F891">
            <v>-33757879.719999999</v>
          </cell>
          <cell r="G891">
            <v>-25160883.239999998</v>
          </cell>
          <cell r="H891"/>
          <cell r="I891">
            <v>-8596996.4800000004</v>
          </cell>
        </row>
        <row r="892">
          <cell r="A892" t="str">
            <v>A3621200010</v>
          </cell>
          <cell r="B892" t="str">
            <v>F010</v>
          </cell>
          <cell r="C892" t="str">
            <v>L</v>
          </cell>
          <cell r="F892">
            <v>-3908213.36</v>
          </cell>
          <cell r="G892">
            <v>-3107456.11</v>
          </cell>
          <cell r="H892"/>
          <cell r="I892">
            <v>-800757.25</v>
          </cell>
        </row>
        <row r="893">
          <cell r="A893" t="str">
            <v>A3621200010</v>
          </cell>
          <cell r="B893" t="str">
            <v>F615</v>
          </cell>
          <cell r="C893" t="str">
            <v>L</v>
          </cell>
          <cell r="F893">
            <v>2328096.67</v>
          </cell>
          <cell r="G893">
            <v>1822325.72</v>
          </cell>
          <cell r="H893"/>
          <cell r="I893">
            <v>505770.95</v>
          </cell>
        </row>
        <row r="894">
          <cell r="A894" t="str">
            <v>A3621200010</v>
          </cell>
          <cell r="B894" t="str">
            <v>F852</v>
          </cell>
          <cell r="C894" t="str">
            <v>L</v>
          </cell>
          <cell r="F894">
            <v>-23764199.789999999</v>
          </cell>
          <cell r="G894">
            <v>-14990557.960000001</v>
          </cell>
          <cell r="H894"/>
          <cell r="I894">
            <v>-8773641.8300000001</v>
          </cell>
        </row>
        <row r="895">
          <cell r="A895" t="str">
            <v>A3621200010</v>
          </cell>
          <cell r="B895" t="str">
            <v>F872</v>
          </cell>
          <cell r="C895" t="str">
            <v>L</v>
          </cell>
          <cell r="F895">
            <v>16331474.560000001</v>
          </cell>
          <cell r="G895">
            <v>10265045.68</v>
          </cell>
          <cell r="H895"/>
          <cell r="I895">
            <v>6066428.8799999999</v>
          </cell>
        </row>
        <row r="896">
          <cell r="A896" t="str">
            <v>A3621200010</v>
          </cell>
          <cell r="B896" t="str">
            <v>F874</v>
          </cell>
          <cell r="C896" t="str">
            <v>L</v>
          </cell>
          <cell r="F896">
            <v>-1192802.8400000001</v>
          </cell>
          <cell r="G896">
            <v>-900330.67</v>
          </cell>
          <cell r="H896"/>
          <cell r="I896">
            <v>-292472.17</v>
          </cell>
        </row>
        <row r="897">
          <cell r="A897" t="str">
            <v>A3621200010</v>
          </cell>
          <cell r="B897" t="str">
            <v>F930</v>
          </cell>
          <cell r="C897" t="str">
            <v>L</v>
          </cell>
          <cell r="F897">
            <v>-171150.5</v>
          </cell>
          <cell r="G897"/>
          <cell r="H897"/>
          <cell r="I897">
            <v>-171150.5</v>
          </cell>
        </row>
        <row r="898">
          <cell r="A898" t="str">
            <v>A3621200000</v>
          </cell>
          <cell r="B898" t="str">
            <v>FLOW_OTH</v>
          </cell>
          <cell r="C898" t="str">
            <v>CUSTOM2_OTH</v>
          </cell>
          <cell r="F898">
            <v>-0.01</v>
          </cell>
          <cell r="G898"/>
          <cell r="H898"/>
          <cell r="I898">
            <v>-0.01</v>
          </cell>
        </row>
        <row r="899">
          <cell r="A899" t="str">
            <v>A3621200000</v>
          </cell>
          <cell r="B899" t="str">
            <v>F000</v>
          </cell>
          <cell r="C899" t="str">
            <v>CUSTOM2_OTH</v>
          </cell>
          <cell r="F899">
            <v>0.01</v>
          </cell>
          <cell r="G899"/>
          <cell r="H899"/>
          <cell r="I899">
            <v>0.01</v>
          </cell>
        </row>
        <row r="900">
          <cell r="A900" t="str">
            <v>A3621200000</v>
          </cell>
          <cell r="B900" t="str">
            <v>F000</v>
          </cell>
          <cell r="C900" t="str">
            <v>L</v>
          </cell>
          <cell r="F900">
            <v>-33757879.719999999</v>
          </cell>
          <cell r="G900">
            <v>-25160883.239999998</v>
          </cell>
          <cell r="H900"/>
          <cell r="I900">
            <v>-8596996.4800000004</v>
          </cell>
        </row>
        <row r="901">
          <cell r="A901" t="str">
            <v>A3621200000</v>
          </cell>
          <cell r="B901" t="str">
            <v>F010</v>
          </cell>
          <cell r="C901" t="str">
            <v>L</v>
          </cell>
          <cell r="F901">
            <v>-3908213.36</v>
          </cell>
          <cell r="G901">
            <v>-3107456.11</v>
          </cell>
          <cell r="H901"/>
          <cell r="I901">
            <v>-800757.25</v>
          </cell>
        </row>
        <row r="902">
          <cell r="A902" t="str">
            <v>A3621200000</v>
          </cell>
          <cell r="B902" t="str">
            <v>F615</v>
          </cell>
          <cell r="C902" t="str">
            <v>L</v>
          </cell>
          <cell r="F902">
            <v>2328096.67</v>
          </cell>
          <cell r="G902">
            <v>1822325.72</v>
          </cell>
          <cell r="H902"/>
          <cell r="I902">
            <v>505770.95</v>
          </cell>
        </row>
        <row r="903">
          <cell r="A903" t="str">
            <v>A3621200000</v>
          </cell>
          <cell r="B903" t="str">
            <v>F852</v>
          </cell>
          <cell r="C903" t="str">
            <v>L</v>
          </cell>
          <cell r="F903">
            <v>-23764199.789999999</v>
          </cell>
          <cell r="G903">
            <v>-14990557.960000001</v>
          </cell>
          <cell r="H903"/>
          <cell r="I903">
            <v>-8773641.8300000001</v>
          </cell>
        </row>
        <row r="904">
          <cell r="A904" t="str">
            <v>A3621200000</v>
          </cell>
          <cell r="B904" t="str">
            <v>F872</v>
          </cell>
          <cell r="C904" t="str">
            <v>L</v>
          </cell>
          <cell r="F904">
            <v>16331474.560000001</v>
          </cell>
          <cell r="G904">
            <v>10265045.68</v>
          </cell>
          <cell r="H904"/>
          <cell r="I904">
            <v>6066428.8799999999</v>
          </cell>
        </row>
        <row r="905">
          <cell r="A905" t="str">
            <v>A3621200000</v>
          </cell>
          <cell r="B905" t="str">
            <v>F874</v>
          </cell>
          <cell r="C905" t="str">
            <v>L</v>
          </cell>
          <cell r="F905">
            <v>-1192802.8400000001</v>
          </cell>
          <cell r="G905">
            <v>-900330.67</v>
          </cell>
          <cell r="H905"/>
          <cell r="I905">
            <v>-292472.17</v>
          </cell>
        </row>
        <row r="906">
          <cell r="A906" t="str">
            <v>A3621200000</v>
          </cell>
          <cell r="B906" t="str">
            <v>F930</v>
          </cell>
          <cell r="C906" t="str">
            <v>L</v>
          </cell>
          <cell r="F906">
            <v>-171150.5</v>
          </cell>
          <cell r="G906"/>
          <cell r="H906"/>
          <cell r="I906">
            <v>-171150.5</v>
          </cell>
        </row>
        <row r="907">
          <cell r="A907" t="str">
            <v>A3621000000</v>
          </cell>
          <cell r="B907" t="str">
            <v>FLOW_OTH</v>
          </cell>
          <cell r="C907" t="str">
            <v>CUSTOM2_OTH</v>
          </cell>
          <cell r="F907">
            <v>0.02</v>
          </cell>
          <cell r="G907"/>
          <cell r="H907"/>
          <cell r="I907">
            <v>0.02</v>
          </cell>
        </row>
        <row r="908">
          <cell r="A908" t="str">
            <v>A3621000000</v>
          </cell>
          <cell r="B908" t="str">
            <v>F000</v>
          </cell>
          <cell r="C908" t="str">
            <v>CUSTOM2_OTH</v>
          </cell>
          <cell r="F908">
            <v>-0.02</v>
          </cell>
          <cell r="G908"/>
          <cell r="H908"/>
          <cell r="I908">
            <v>-0.02</v>
          </cell>
        </row>
        <row r="909">
          <cell r="A909" t="str">
            <v>A3621000000</v>
          </cell>
          <cell r="B909" t="str">
            <v>F000</v>
          </cell>
          <cell r="C909" t="str">
            <v>L</v>
          </cell>
          <cell r="F909">
            <v>-1368081183.74</v>
          </cell>
          <cell r="G909">
            <v>-1018659108.64</v>
          </cell>
          <cell r="H909"/>
          <cell r="I909">
            <v>-349422075.10000002</v>
          </cell>
        </row>
        <row r="910">
          <cell r="A910" t="str">
            <v>A3621000000</v>
          </cell>
          <cell r="B910" t="str">
            <v>F010</v>
          </cell>
          <cell r="C910" t="str">
            <v>L</v>
          </cell>
          <cell r="F910">
            <v>-151260801.88999999</v>
          </cell>
          <cell r="G910">
            <v>-123234527.19</v>
          </cell>
          <cell r="H910"/>
          <cell r="I910">
            <v>-28026274.699999999</v>
          </cell>
        </row>
        <row r="911">
          <cell r="A911" t="str">
            <v>A3621000000</v>
          </cell>
          <cell r="B911" t="str">
            <v>F110</v>
          </cell>
          <cell r="C911" t="str">
            <v>L</v>
          </cell>
          <cell r="F911">
            <v>-75361255.359999999</v>
          </cell>
          <cell r="G911">
            <v>-75361255.359999999</v>
          </cell>
          <cell r="H911"/>
          <cell r="I911"/>
        </row>
        <row r="912">
          <cell r="A912" t="str">
            <v>A3621000000</v>
          </cell>
          <cell r="B912" t="str">
            <v>F115</v>
          </cell>
          <cell r="C912" t="str">
            <v>L</v>
          </cell>
          <cell r="F912">
            <v>71957155.859999999</v>
          </cell>
          <cell r="G912">
            <v>71957155.859999999</v>
          </cell>
          <cell r="H912"/>
          <cell r="I912"/>
        </row>
        <row r="913">
          <cell r="A913" t="str">
            <v>A3621000000</v>
          </cell>
          <cell r="B913" t="str">
            <v>F615</v>
          </cell>
          <cell r="C913" t="str">
            <v>L</v>
          </cell>
          <cell r="F913">
            <v>2328096.67</v>
          </cell>
          <cell r="G913">
            <v>1822325.72</v>
          </cell>
          <cell r="H913"/>
          <cell r="I913">
            <v>505770.95</v>
          </cell>
        </row>
        <row r="914">
          <cell r="A914" t="str">
            <v>A3621000000</v>
          </cell>
          <cell r="B914" t="str">
            <v>F852</v>
          </cell>
          <cell r="C914" t="str">
            <v>L</v>
          </cell>
          <cell r="F914">
            <v>-23764199.789999999</v>
          </cell>
          <cell r="G914">
            <v>-14990557.960000001</v>
          </cell>
          <cell r="H914"/>
          <cell r="I914">
            <v>-8773641.8300000001</v>
          </cell>
        </row>
        <row r="915">
          <cell r="A915" t="str">
            <v>A3621000000</v>
          </cell>
          <cell r="B915" t="str">
            <v>F853</v>
          </cell>
          <cell r="C915" t="str">
            <v>L</v>
          </cell>
          <cell r="F915">
            <v>19576200</v>
          </cell>
          <cell r="G915">
            <v>15804532.58</v>
          </cell>
          <cell r="H915"/>
          <cell r="I915">
            <v>3771667.42</v>
          </cell>
        </row>
        <row r="916">
          <cell r="A916" t="str">
            <v>A3621000000</v>
          </cell>
          <cell r="B916" t="str">
            <v>F859</v>
          </cell>
          <cell r="C916" t="str">
            <v>L</v>
          </cell>
          <cell r="F916">
            <v>689304802.17999995</v>
          </cell>
          <cell r="G916">
            <v>475781048.74000001</v>
          </cell>
          <cell r="H916"/>
          <cell r="I916">
            <v>213523753.44</v>
          </cell>
        </row>
        <row r="917">
          <cell r="A917" t="str">
            <v>A3621000000</v>
          </cell>
          <cell r="B917" t="str">
            <v>F860</v>
          </cell>
          <cell r="C917" t="str">
            <v>L</v>
          </cell>
          <cell r="F917">
            <v>-1932914473.6099999</v>
          </cell>
          <cell r="G917">
            <v>-1255598544.1199999</v>
          </cell>
          <cell r="H917"/>
          <cell r="I917">
            <v>-677315929.49000001</v>
          </cell>
        </row>
        <row r="918">
          <cell r="A918" t="str">
            <v>A3621000000</v>
          </cell>
          <cell r="B918" t="str">
            <v>F861</v>
          </cell>
          <cell r="C918" t="str">
            <v>L</v>
          </cell>
          <cell r="F918">
            <v>-174688698.15000001</v>
          </cell>
          <cell r="G918">
            <v>-13464188.060000001</v>
          </cell>
          <cell r="H918"/>
          <cell r="I918">
            <v>-161224510.09</v>
          </cell>
        </row>
        <row r="919">
          <cell r="A919" t="str">
            <v>A3621000000</v>
          </cell>
          <cell r="B919" t="str">
            <v>F862</v>
          </cell>
          <cell r="C919" t="str">
            <v>L</v>
          </cell>
          <cell r="F919">
            <v>1205666353.53</v>
          </cell>
          <cell r="G919">
            <v>788010498.27999997</v>
          </cell>
          <cell r="H919"/>
          <cell r="I919">
            <v>417655855.25</v>
          </cell>
        </row>
        <row r="920">
          <cell r="A920" t="str">
            <v>A3621000000</v>
          </cell>
          <cell r="B920" t="str">
            <v>F863</v>
          </cell>
          <cell r="C920" t="str">
            <v>L</v>
          </cell>
          <cell r="F920">
            <v>213920409.03999999</v>
          </cell>
          <cell r="G920">
            <v>7580766</v>
          </cell>
          <cell r="H920"/>
          <cell r="I920">
            <v>206339643.03999999</v>
          </cell>
        </row>
        <row r="921">
          <cell r="A921" t="str">
            <v>A3621000000</v>
          </cell>
          <cell r="B921" t="str">
            <v>F872</v>
          </cell>
          <cell r="C921" t="str">
            <v>L</v>
          </cell>
          <cell r="F921">
            <v>16331474.560000001</v>
          </cell>
          <cell r="G921">
            <v>10265045.68</v>
          </cell>
          <cell r="H921"/>
          <cell r="I921">
            <v>6066428.8799999999</v>
          </cell>
        </row>
        <row r="922">
          <cell r="A922" t="str">
            <v>A3621000000</v>
          </cell>
          <cell r="B922" t="str">
            <v>F874</v>
          </cell>
          <cell r="C922" t="str">
            <v>L</v>
          </cell>
          <cell r="F922">
            <v>-1192802.8400000001</v>
          </cell>
          <cell r="G922">
            <v>-900330.67</v>
          </cell>
          <cell r="H922"/>
          <cell r="I922">
            <v>-292472.17</v>
          </cell>
        </row>
        <row r="923">
          <cell r="A923" t="str">
            <v>A3621000000</v>
          </cell>
          <cell r="B923" t="str">
            <v>F930</v>
          </cell>
          <cell r="C923" t="str">
            <v>L</v>
          </cell>
          <cell r="F923">
            <v>-4235613.8600000003</v>
          </cell>
          <cell r="G923"/>
          <cell r="H923"/>
          <cell r="I923">
            <v>-4235613.8600000003</v>
          </cell>
        </row>
        <row r="924">
          <cell r="A924" t="str">
            <v>A3621000000</v>
          </cell>
          <cell r="B924" t="str">
            <v>F869</v>
          </cell>
          <cell r="C924" t="str">
            <v>L</v>
          </cell>
          <cell r="F924">
            <v>-14372314.060000001</v>
          </cell>
          <cell r="G924">
            <v>-11943231.15</v>
          </cell>
          <cell r="H924"/>
          <cell r="I924">
            <v>-2429082.91</v>
          </cell>
        </row>
        <row r="925">
          <cell r="A925" t="str">
            <v>A3621000000</v>
          </cell>
          <cell r="B925" t="str">
            <v>F875</v>
          </cell>
          <cell r="C925" t="str">
            <v>L</v>
          </cell>
          <cell r="F925">
            <v>649236130.84000003</v>
          </cell>
          <cell r="G925">
            <v>396422516.75999999</v>
          </cell>
          <cell r="H925"/>
          <cell r="I925">
            <v>252813614.08000001</v>
          </cell>
        </row>
        <row r="926">
          <cell r="A926" t="str">
            <v>A3621000000</v>
          </cell>
          <cell r="B926" t="str">
            <v>F881</v>
          </cell>
          <cell r="C926" t="str">
            <v>L</v>
          </cell>
          <cell r="F926">
            <v>-846776514.51999998</v>
          </cell>
          <cell r="G926">
            <v>-560259172.20000005</v>
          </cell>
          <cell r="H926"/>
          <cell r="I926">
            <v>-286517342.31999999</v>
          </cell>
        </row>
        <row r="927">
          <cell r="A927" t="str">
            <v>A3621000000</v>
          </cell>
          <cell r="B927" t="str">
            <v>F882</v>
          </cell>
          <cell r="C927" t="str">
            <v>L</v>
          </cell>
          <cell r="F927">
            <v>-5143586.5999999996</v>
          </cell>
          <cell r="G927">
            <v>-2319871.83</v>
          </cell>
          <cell r="H927"/>
          <cell r="I927">
            <v>-2823714.77</v>
          </cell>
        </row>
        <row r="928">
          <cell r="A928" t="str">
            <v>A3620000000</v>
          </cell>
          <cell r="B928" t="str">
            <v>FLOW_OTH</v>
          </cell>
          <cell r="C928" t="str">
            <v>CUSTOM2_OTH</v>
          </cell>
          <cell r="F928">
            <v>0.02</v>
          </cell>
          <cell r="G928"/>
          <cell r="H928"/>
          <cell r="I928">
            <v>0.02</v>
          </cell>
        </row>
        <row r="929">
          <cell r="A929" t="str">
            <v>A3620000000</v>
          </cell>
          <cell r="B929" t="str">
            <v>F000</v>
          </cell>
          <cell r="C929" t="str">
            <v>CUSTOM2_OTH</v>
          </cell>
          <cell r="F929">
            <v>-0.02</v>
          </cell>
          <cell r="G929"/>
          <cell r="H929"/>
          <cell r="I929">
            <v>-0.02</v>
          </cell>
        </row>
        <row r="930">
          <cell r="A930" t="str">
            <v>A3620000000</v>
          </cell>
          <cell r="B930" t="str">
            <v>F000</v>
          </cell>
          <cell r="C930" t="str">
            <v>L</v>
          </cell>
          <cell r="F930">
            <v>-1368081183.74</v>
          </cell>
          <cell r="G930">
            <v>-1018659108.64</v>
          </cell>
          <cell r="H930"/>
          <cell r="I930">
            <v>-349422075.10000002</v>
          </cell>
        </row>
        <row r="931">
          <cell r="A931" t="str">
            <v>A3620000000</v>
          </cell>
          <cell r="B931" t="str">
            <v>F010</v>
          </cell>
          <cell r="C931" t="str">
            <v>L</v>
          </cell>
          <cell r="F931">
            <v>-151260801.88999999</v>
          </cell>
          <cell r="G931">
            <v>-123234527.19</v>
          </cell>
          <cell r="H931"/>
          <cell r="I931">
            <v>-28026274.699999999</v>
          </cell>
        </row>
        <row r="932">
          <cell r="A932" t="str">
            <v>A3620000000</v>
          </cell>
          <cell r="B932" t="str">
            <v>F110</v>
          </cell>
          <cell r="C932" t="str">
            <v>L</v>
          </cell>
          <cell r="F932">
            <v>-75361255.359999999</v>
          </cell>
          <cell r="G932">
            <v>-75361255.359999999</v>
          </cell>
          <cell r="H932"/>
          <cell r="I932"/>
        </row>
        <row r="933">
          <cell r="A933" t="str">
            <v>A3620000000</v>
          </cell>
          <cell r="B933" t="str">
            <v>F115</v>
          </cell>
          <cell r="C933" t="str">
            <v>L</v>
          </cell>
          <cell r="F933">
            <v>71957155.859999999</v>
          </cell>
          <cell r="G933">
            <v>71957155.859999999</v>
          </cell>
          <cell r="H933"/>
          <cell r="I933"/>
        </row>
        <row r="934">
          <cell r="A934" t="str">
            <v>A3620000000</v>
          </cell>
          <cell r="B934" t="str">
            <v>F615</v>
          </cell>
          <cell r="C934" t="str">
            <v>L</v>
          </cell>
          <cell r="F934">
            <v>2328096.67</v>
          </cell>
          <cell r="G934">
            <v>1822325.72</v>
          </cell>
          <cell r="H934"/>
          <cell r="I934">
            <v>505770.95</v>
          </cell>
        </row>
        <row r="935">
          <cell r="A935" t="str">
            <v>A3620000000</v>
          </cell>
          <cell r="B935" t="str">
            <v>F852</v>
          </cell>
          <cell r="C935" t="str">
            <v>L</v>
          </cell>
          <cell r="F935">
            <v>-23764199.789999999</v>
          </cell>
          <cell r="G935">
            <v>-14990557.960000001</v>
          </cell>
          <cell r="H935"/>
          <cell r="I935">
            <v>-8773641.8300000001</v>
          </cell>
        </row>
        <row r="936">
          <cell r="A936" t="str">
            <v>A3620000000</v>
          </cell>
          <cell r="B936" t="str">
            <v>F853</v>
          </cell>
          <cell r="C936" t="str">
            <v>L</v>
          </cell>
          <cell r="F936">
            <v>19576200</v>
          </cell>
          <cell r="G936">
            <v>15804532.58</v>
          </cell>
          <cell r="H936"/>
          <cell r="I936">
            <v>3771667.42</v>
          </cell>
        </row>
        <row r="937">
          <cell r="A937" t="str">
            <v>A3620000000</v>
          </cell>
          <cell r="B937" t="str">
            <v>F859</v>
          </cell>
          <cell r="C937" t="str">
            <v>L</v>
          </cell>
          <cell r="F937">
            <v>689304802.17999995</v>
          </cell>
          <cell r="G937">
            <v>475781048.74000001</v>
          </cell>
          <cell r="H937"/>
          <cell r="I937">
            <v>213523753.44</v>
          </cell>
        </row>
        <row r="938">
          <cell r="A938" t="str">
            <v>A3620000000</v>
          </cell>
          <cell r="B938" t="str">
            <v>F860</v>
          </cell>
          <cell r="C938" t="str">
            <v>L</v>
          </cell>
          <cell r="F938">
            <v>-1932914473.6099999</v>
          </cell>
          <cell r="G938">
            <v>-1255598544.1199999</v>
          </cell>
          <cell r="H938"/>
          <cell r="I938">
            <v>-677315929.49000001</v>
          </cell>
        </row>
        <row r="939">
          <cell r="A939" t="str">
            <v>A3620000000</v>
          </cell>
          <cell r="B939" t="str">
            <v>F861</v>
          </cell>
          <cell r="C939" t="str">
            <v>L</v>
          </cell>
          <cell r="F939">
            <v>-174688698.15000001</v>
          </cell>
          <cell r="G939">
            <v>-13464188.060000001</v>
          </cell>
          <cell r="H939"/>
          <cell r="I939">
            <v>-161224510.09</v>
          </cell>
        </row>
        <row r="940">
          <cell r="A940" t="str">
            <v>A3620000000</v>
          </cell>
          <cell r="B940" t="str">
            <v>F862</v>
          </cell>
          <cell r="C940" t="str">
            <v>L</v>
          </cell>
          <cell r="F940">
            <v>1205666353.53</v>
          </cell>
          <cell r="G940">
            <v>788010498.27999997</v>
          </cell>
          <cell r="H940"/>
          <cell r="I940">
            <v>417655855.25</v>
          </cell>
        </row>
        <row r="941">
          <cell r="A941" t="str">
            <v>A3620000000</v>
          </cell>
          <cell r="B941" t="str">
            <v>F863</v>
          </cell>
          <cell r="C941" t="str">
            <v>L</v>
          </cell>
          <cell r="F941">
            <v>213920409.03999999</v>
          </cell>
          <cell r="G941">
            <v>7580766</v>
          </cell>
          <cell r="H941"/>
          <cell r="I941">
            <v>206339643.03999999</v>
          </cell>
        </row>
        <row r="942">
          <cell r="A942" t="str">
            <v>A3620000000</v>
          </cell>
          <cell r="B942" t="str">
            <v>F872</v>
          </cell>
          <cell r="C942" t="str">
            <v>L</v>
          </cell>
          <cell r="F942">
            <v>16331474.560000001</v>
          </cell>
          <cell r="G942">
            <v>10265045.68</v>
          </cell>
          <cell r="H942"/>
          <cell r="I942">
            <v>6066428.8799999999</v>
          </cell>
        </row>
        <row r="943">
          <cell r="A943" t="str">
            <v>A3620000000</v>
          </cell>
          <cell r="B943" t="str">
            <v>F874</v>
          </cell>
          <cell r="C943" t="str">
            <v>L</v>
          </cell>
          <cell r="F943">
            <v>-1192802.8400000001</v>
          </cell>
          <cell r="G943">
            <v>-900330.67</v>
          </cell>
          <cell r="H943"/>
          <cell r="I943">
            <v>-292472.17</v>
          </cell>
        </row>
        <row r="944">
          <cell r="A944" t="str">
            <v>A3620000000</v>
          </cell>
          <cell r="B944" t="str">
            <v>F930</v>
          </cell>
          <cell r="C944" t="str">
            <v>L</v>
          </cell>
          <cell r="F944">
            <v>-4235613.8600000003</v>
          </cell>
          <cell r="G944"/>
          <cell r="H944"/>
          <cell r="I944">
            <v>-4235613.8600000003</v>
          </cell>
        </row>
        <row r="945">
          <cell r="A945" t="str">
            <v>A3620000000</v>
          </cell>
          <cell r="B945" t="str">
            <v>F869</v>
          </cell>
          <cell r="C945" t="str">
            <v>L</v>
          </cell>
          <cell r="F945">
            <v>-14372314.060000001</v>
          </cell>
          <cell r="G945">
            <v>-11943231.15</v>
          </cell>
          <cell r="H945"/>
          <cell r="I945">
            <v>-2429082.91</v>
          </cell>
        </row>
        <row r="946">
          <cell r="A946" t="str">
            <v>A3620000000</v>
          </cell>
          <cell r="B946" t="str">
            <v>F875</v>
          </cell>
          <cell r="C946" t="str">
            <v>L</v>
          </cell>
          <cell r="F946">
            <v>649236130.84000003</v>
          </cell>
          <cell r="G946">
            <v>396422516.75999999</v>
          </cell>
          <cell r="H946"/>
          <cell r="I946">
            <v>252813614.08000001</v>
          </cell>
        </row>
        <row r="947">
          <cell r="A947" t="str">
            <v>A3620000000</v>
          </cell>
          <cell r="B947" t="str">
            <v>F881</v>
          </cell>
          <cell r="C947" t="str">
            <v>L</v>
          </cell>
          <cell r="F947">
            <v>-846776514.51999998</v>
          </cell>
          <cell r="G947">
            <v>-560259172.20000005</v>
          </cell>
          <cell r="H947"/>
          <cell r="I947">
            <v>-286517342.31999999</v>
          </cell>
        </row>
        <row r="948">
          <cell r="A948" t="str">
            <v>A3620000000</v>
          </cell>
          <cell r="B948" t="str">
            <v>F882</v>
          </cell>
          <cell r="C948" t="str">
            <v>L</v>
          </cell>
          <cell r="F948">
            <v>-5143586.5999999996</v>
          </cell>
          <cell r="G948">
            <v>-2319871.83</v>
          </cell>
          <cell r="H948"/>
          <cell r="I948">
            <v>-2823714.77</v>
          </cell>
        </row>
        <row r="949">
          <cell r="A949" t="str">
            <v>A3651100010</v>
          </cell>
          <cell r="B949" t="str">
            <v>FLOW_OTH</v>
          </cell>
          <cell r="C949" t="str">
            <v>CUSTOM2_OTH</v>
          </cell>
          <cell r="F949">
            <v>-0.02</v>
          </cell>
          <cell r="G949"/>
          <cell r="H949"/>
          <cell r="I949">
            <v>-0.02</v>
          </cell>
        </row>
        <row r="950">
          <cell r="A950" t="str">
            <v>A3651100010</v>
          </cell>
          <cell r="B950" t="str">
            <v>F000</v>
          </cell>
          <cell r="C950" t="str">
            <v>CUSTOM2_OTH</v>
          </cell>
          <cell r="F950">
            <v>0.02</v>
          </cell>
          <cell r="G950"/>
          <cell r="H950"/>
          <cell r="I950">
            <v>0.02</v>
          </cell>
        </row>
        <row r="951">
          <cell r="A951" t="str">
            <v>A3651100010</v>
          </cell>
          <cell r="B951" t="str">
            <v>F000</v>
          </cell>
          <cell r="C951" t="str">
            <v>L</v>
          </cell>
          <cell r="F951">
            <v>438175865.44999999</v>
          </cell>
          <cell r="G951">
            <v>240640244.93000001</v>
          </cell>
          <cell r="H951"/>
          <cell r="I951">
            <v>197535620.52000001</v>
          </cell>
        </row>
        <row r="952">
          <cell r="A952" t="str">
            <v>A3651100010</v>
          </cell>
          <cell r="B952" t="str">
            <v>F000</v>
          </cell>
          <cell r="C952" t="str">
            <v>N</v>
          </cell>
          <cell r="F952">
            <v>120097296.19</v>
          </cell>
          <cell r="G952">
            <v>1533319.49</v>
          </cell>
          <cell r="H952"/>
          <cell r="I952">
            <v>118563976.7</v>
          </cell>
        </row>
        <row r="953">
          <cell r="A953" t="str">
            <v>A3651100010</v>
          </cell>
          <cell r="B953" t="str">
            <v>F010</v>
          </cell>
          <cell r="C953" t="str">
            <v>L</v>
          </cell>
          <cell r="F953">
            <v>127593566.25</v>
          </cell>
          <cell r="G953">
            <v>78135920.670000002</v>
          </cell>
          <cell r="H953"/>
          <cell r="I953">
            <v>49457645.579999998</v>
          </cell>
        </row>
        <row r="954">
          <cell r="A954" t="str">
            <v>A3651100010</v>
          </cell>
          <cell r="B954" t="str">
            <v>F010</v>
          </cell>
          <cell r="C954" t="str">
            <v>N</v>
          </cell>
          <cell r="F954">
            <v>-1613893.78</v>
          </cell>
          <cell r="G954"/>
          <cell r="H954"/>
          <cell r="I954">
            <v>-1613893.78</v>
          </cell>
        </row>
        <row r="955">
          <cell r="A955" t="str">
            <v>A3651100010</v>
          </cell>
          <cell r="B955" t="str">
            <v>F061</v>
          </cell>
          <cell r="C955" t="str">
            <v>L</v>
          </cell>
          <cell r="F955">
            <v>-668550950.50999999</v>
          </cell>
          <cell r="G955">
            <v>-250352236.75</v>
          </cell>
          <cell r="H955"/>
          <cell r="I955">
            <v>-418198713.75999999</v>
          </cell>
        </row>
        <row r="956">
          <cell r="A956" t="str">
            <v>A3651100010</v>
          </cell>
          <cell r="B956" t="str">
            <v>F061</v>
          </cell>
          <cell r="C956" t="str">
            <v>N</v>
          </cell>
          <cell r="F956">
            <v>-76377679.920000002</v>
          </cell>
          <cell r="G956">
            <v>-195212.6</v>
          </cell>
          <cell r="H956"/>
          <cell r="I956">
            <v>-76182467.319999993</v>
          </cell>
        </row>
        <row r="957">
          <cell r="A957" t="str">
            <v>A3651100010</v>
          </cell>
          <cell r="B957" t="str">
            <v>F110</v>
          </cell>
          <cell r="C957" t="str">
            <v>L</v>
          </cell>
          <cell r="F957">
            <v>6654822052.7799997</v>
          </cell>
          <cell r="G957">
            <v>3705379739.6900001</v>
          </cell>
          <cell r="H957"/>
          <cell r="I957">
            <v>2949442313.0900002</v>
          </cell>
        </row>
        <row r="958">
          <cell r="A958" t="str">
            <v>A3651100010</v>
          </cell>
          <cell r="B958" t="str">
            <v>F110</v>
          </cell>
          <cell r="C958" t="str">
            <v>N</v>
          </cell>
          <cell r="F958">
            <v>995439285.46000004</v>
          </cell>
          <cell r="G958">
            <v>18497736.030000001</v>
          </cell>
          <cell r="H958"/>
          <cell r="I958">
            <v>976941549.42999995</v>
          </cell>
        </row>
        <row r="959">
          <cell r="A959" t="str">
            <v>A3651100010</v>
          </cell>
          <cell r="B959" t="str">
            <v>F115</v>
          </cell>
          <cell r="C959" t="str">
            <v>L</v>
          </cell>
          <cell r="F959">
            <v>-68245.509999999995</v>
          </cell>
          <cell r="G959">
            <v>-68245.509999999995</v>
          </cell>
          <cell r="H959"/>
          <cell r="I959"/>
        </row>
        <row r="960">
          <cell r="A960" t="str">
            <v>A3651100010</v>
          </cell>
          <cell r="B960" t="str">
            <v>F116</v>
          </cell>
          <cell r="C960" t="str">
            <v>L</v>
          </cell>
          <cell r="F960">
            <v>-6000023636.5200005</v>
          </cell>
          <cell r="G960">
            <v>-3441757347.98</v>
          </cell>
          <cell r="H960"/>
          <cell r="I960">
            <v>-2558266288.54</v>
          </cell>
        </row>
        <row r="961">
          <cell r="A961" t="str">
            <v>A3651100010</v>
          </cell>
          <cell r="B961" t="str">
            <v>F116</v>
          </cell>
          <cell r="C961" t="str">
            <v>N</v>
          </cell>
          <cell r="F961">
            <v>-909682025.05999994</v>
          </cell>
          <cell r="G961">
            <v>-17931111.25</v>
          </cell>
          <cell r="H961"/>
          <cell r="I961">
            <v>-891750913.80999994</v>
          </cell>
        </row>
        <row r="962">
          <cell r="A962" t="str">
            <v>A3651100010</v>
          </cell>
          <cell r="B962" t="str">
            <v>F930</v>
          </cell>
          <cell r="C962" t="str">
            <v>L</v>
          </cell>
          <cell r="F962">
            <v>3418662.04</v>
          </cell>
          <cell r="G962"/>
          <cell r="H962"/>
          <cell r="I962">
            <v>3418662.04</v>
          </cell>
        </row>
        <row r="963">
          <cell r="A963" t="str">
            <v>A3651100010</v>
          </cell>
          <cell r="B963" t="str">
            <v>F930</v>
          </cell>
          <cell r="C963" t="str">
            <v>N</v>
          </cell>
          <cell r="F963">
            <v>3021833.69</v>
          </cell>
          <cell r="G963">
            <v>3936.52</v>
          </cell>
          <cell r="H963"/>
          <cell r="I963">
            <v>3017897.17</v>
          </cell>
        </row>
        <row r="964">
          <cell r="A964" t="str">
            <v>A3651100015</v>
          </cell>
          <cell r="B964" t="str">
            <v>FLOW_OTH</v>
          </cell>
          <cell r="C964" t="str">
            <v>CUSTOM2_OTH</v>
          </cell>
          <cell r="F964">
            <v>0.03</v>
          </cell>
          <cell r="G964"/>
          <cell r="H964"/>
          <cell r="I964">
            <v>0.03</v>
          </cell>
        </row>
        <row r="965">
          <cell r="A965" t="str">
            <v>A3651100015</v>
          </cell>
          <cell r="B965" t="str">
            <v>F000</v>
          </cell>
          <cell r="C965" t="str">
            <v>CUSTOM2_OTH</v>
          </cell>
          <cell r="F965">
            <v>-0.03</v>
          </cell>
          <cell r="G965"/>
          <cell r="H965"/>
          <cell r="I965">
            <v>-0.03</v>
          </cell>
        </row>
        <row r="966">
          <cell r="A966" t="str">
            <v>A3651100015</v>
          </cell>
          <cell r="B966" t="str">
            <v>F000</v>
          </cell>
          <cell r="C966" t="str">
            <v>L</v>
          </cell>
          <cell r="F966">
            <v>-63407559.93</v>
          </cell>
          <cell r="G966">
            <v>-17638075.719999999</v>
          </cell>
          <cell r="H966"/>
          <cell r="I966">
            <v>-45769484.210000001</v>
          </cell>
        </row>
        <row r="967">
          <cell r="A967" t="str">
            <v>A3651100015</v>
          </cell>
          <cell r="B967" t="str">
            <v>F000</v>
          </cell>
          <cell r="C967" t="str">
            <v>N</v>
          </cell>
          <cell r="F967">
            <v>-6519659.0700000003</v>
          </cell>
          <cell r="G967">
            <v>2.25</v>
          </cell>
          <cell r="H967"/>
          <cell r="I967">
            <v>-6519661.3200000003</v>
          </cell>
        </row>
        <row r="968">
          <cell r="A968" t="str">
            <v>A3651100015</v>
          </cell>
          <cell r="B968" t="str">
            <v>F010</v>
          </cell>
          <cell r="C968" t="str">
            <v>L</v>
          </cell>
          <cell r="F968">
            <v>-7265059.0099999998</v>
          </cell>
          <cell r="G968">
            <v>-1429236.17</v>
          </cell>
          <cell r="H968"/>
          <cell r="I968">
            <v>-5835822.8399999999</v>
          </cell>
        </row>
        <row r="969">
          <cell r="A969" t="str">
            <v>A3651100015</v>
          </cell>
          <cell r="B969" t="str">
            <v>F010</v>
          </cell>
          <cell r="C969" t="str">
            <v>N</v>
          </cell>
          <cell r="F969">
            <v>-45718.39</v>
          </cell>
          <cell r="G969"/>
          <cell r="H969"/>
          <cell r="I969">
            <v>-45718.39</v>
          </cell>
        </row>
        <row r="970">
          <cell r="A970" t="str">
            <v>A3651100015</v>
          </cell>
          <cell r="B970" t="str">
            <v>F110</v>
          </cell>
          <cell r="C970" t="str">
            <v>L</v>
          </cell>
          <cell r="F970">
            <v>-2605093170.0799999</v>
          </cell>
          <cell r="G970">
            <v>-866072090.70000005</v>
          </cell>
          <cell r="H970"/>
          <cell r="I970">
            <v>-1739021079.3800001</v>
          </cell>
        </row>
        <row r="971">
          <cell r="A971" t="str">
            <v>A3651100015</v>
          </cell>
          <cell r="B971" t="str">
            <v>F110</v>
          </cell>
          <cell r="C971" t="str">
            <v>N</v>
          </cell>
          <cell r="F971">
            <v>854428.91</v>
          </cell>
          <cell r="G971"/>
          <cell r="H971"/>
          <cell r="I971">
            <v>854428.91</v>
          </cell>
        </row>
        <row r="972">
          <cell r="A972" t="str">
            <v>A3651100015</v>
          </cell>
          <cell r="B972" t="str">
            <v>F115</v>
          </cell>
          <cell r="C972" t="str">
            <v>L</v>
          </cell>
          <cell r="F972">
            <v>2607717387.23</v>
          </cell>
          <cell r="G972">
            <v>862581490.65999997</v>
          </cell>
          <cell r="H972"/>
          <cell r="I972">
            <v>1745135896.5699999</v>
          </cell>
        </row>
        <row r="973">
          <cell r="A973" t="str">
            <v>A3651100015</v>
          </cell>
          <cell r="B973" t="str">
            <v>F930</v>
          </cell>
          <cell r="C973" t="str">
            <v>L</v>
          </cell>
          <cell r="F973">
            <v>-818946.44</v>
          </cell>
          <cell r="G973"/>
          <cell r="H973"/>
          <cell r="I973">
            <v>-818946.44</v>
          </cell>
        </row>
        <row r="974">
          <cell r="A974" t="str">
            <v>A3651100015</v>
          </cell>
          <cell r="B974" t="str">
            <v>F930</v>
          </cell>
          <cell r="C974" t="str">
            <v>N</v>
          </cell>
          <cell r="F974">
            <v>-159354.85999999999</v>
          </cell>
          <cell r="G974"/>
          <cell r="H974"/>
          <cell r="I974">
            <v>-159354.85999999999</v>
          </cell>
        </row>
        <row r="975">
          <cell r="A975" t="str">
            <v>A3651100030</v>
          </cell>
          <cell r="B975" t="str">
            <v>F000</v>
          </cell>
          <cell r="C975" t="str">
            <v>L</v>
          </cell>
          <cell r="F975">
            <v>5672084.9000000004</v>
          </cell>
          <cell r="G975">
            <v>5665656.4000000004</v>
          </cell>
          <cell r="H975"/>
          <cell r="I975">
            <v>6428.5</v>
          </cell>
        </row>
        <row r="976">
          <cell r="A976" t="str">
            <v>A3651100030</v>
          </cell>
          <cell r="B976" t="str">
            <v>F110</v>
          </cell>
          <cell r="C976" t="str">
            <v>L</v>
          </cell>
          <cell r="F976">
            <v>37209.99</v>
          </cell>
          <cell r="G976">
            <v>37209.99</v>
          </cell>
          <cell r="H976"/>
          <cell r="I976"/>
        </row>
        <row r="977">
          <cell r="A977" t="str">
            <v>A3651100030</v>
          </cell>
          <cell r="B977" t="str">
            <v>F116</v>
          </cell>
          <cell r="C977" t="str">
            <v>L</v>
          </cell>
          <cell r="F977">
            <v>-505370.99</v>
          </cell>
          <cell r="G977">
            <v>-505370.99</v>
          </cell>
          <cell r="H977"/>
          <cell r="I977"/>
        </row>
        <row r="978">
          <cell r="A978" t="str">
            <v>A3651100030</v>
          </cell>
          <cell r="B978" t="str">
            <v>F930</v>
          </cell>
          <cell r="C978" t="str">
            <v>L</v>
          </cell>
          <cell r="F978">
            <v>119.6</v>
          </cell>
          <cell r="G978"/>
          <cell r="H978"/>
          <cell r="I978">
            <v>119.6</v>
          </cell>
        </row>
        <row r="979">
          <cell r="A979" t="str">
            <v>A3651100035</v>
          </cell>
          <cell r="B979" t="str">
            <v>F110</v>
          </cell>
          <cell r="C979" t="str">
            <v>L</v>
          </cell>
          <cell r="F979">
            <v>-212.48</v>
          </cell>
          <cell r="G979"/>
          <cell r="H979"/>
          <cell r="I979">
            <v>-212.48</v>
          </cell>
        </row>
        <row r="980">
          <cell r="A980" t="str">
            <v>A3651100035</v>
          </cell>
          <cell r="B980" t="str">
            <v>F930</v>
          </cell>
          <cell r="C980" t="str">
            <v>L</v>
          </cell>
          <cell r="F980">
            <v>0.67</v>
          </cell>
          <cell r="G980"/>
          <cell r="H980"/>
          <cell r="I980">
            <v>0.67</v>
          </cell>
        </row>
        <row r="981">
          <cell r="A981" t="str">
            <v>A3651100040</v>
          </cell>
          <cell r="B981" t="str">
            <v>FLOW_OTH</v>
          </cell>
          <cell r="C981" t="str">
            <v>CUSTOM2_OTH</v>
          </cell>
          <cell r="F981">
            <v>-0.01</v>
          </cell>
          <cell r="G981"/>
          <cell r="H981"/>
          <cell r="I981">
            <v>-0.01</v>
          </cell>
        </row>
        <row r="982">
          <cell r="A982" t="str">
            <v>A3651100040</v>
          </cell>
          <cell r="B982" t="str">
            <v>F000</v>
          </cell>
          <cell r="C982" t="str">
            <v>CUSTOM2_OTH</v>
          </cell>
          <cell r="F982">
            <v>0.01</v>
          </cell>
          <cell r="G982"/>
          <cell r="H982"/>
          <cell r="I982">
            <v>0.01</v>
          </cell>
        </row>
        <row r="983">
          <cell r="A983" t="str">
            <v>A3651100040</v>
          </cell>
          <cell r="B983" t="str">
            <v>F000</v>
          </cell>
          <cell r="C983" t="str">
            <v>N</v>
          </cell>
          <cell r="F983">
            <v>87563966.040000007</v>
          </cell>
          <cell r="G983"/>
          <cell r="H983"/>
          <cell r="I983">
            <v>87563966.040000007</v>
          </cell>
        </row>
        <row r="984">
          <cell r="A984" t="str">
            <v>A3651100040</v>
          </cell>
          <cell r="B984" t="str">
            <v>F010</v>
          </cell>
          <cell r="C984" t="str">
            <v>N</v>
          </cell>
          <cell r="F984">
            <v>34757689.420000002</v>
          </cell>
          <cell r="G984"/>
          <cell r="H984"/>
          <cell r="I984">
            <v>34757689.420000002</v>
          </cell>
        </row>
        <row r="985">
          <cell r="A985" t="str">
            <v>A3651100040</v>
          </cell>
          <cell r="B985" t="str">
            <v>F110</v>
          </cell>
          <cell r="C985" t="str">
            <v>N</v>
          </cell>
          <cell r="F985">
            <v>915917884.94000006</v>
          </cell>
          <cell r="G985"/>
          <cell r="H985"/>
          <cell r="I985">
            <v>915917884.94000006</v>
          </cell>
        </row>
        <row r="986">
          <cell r="A986" t="str">
            <v>A3651100040</v>
          </cell>
          <cell r="B986" t="str">
            <v>F115</v>
          </cell>
          <cell r="C986" t="str">
            <v>N</v>
          </cell>
          <cell r="F986">
            <v>-864363953.75</v>
          </cell>
          <cell r="G986"/>
          <cell r="H986"/>
          <cell r="I986">
            <v>-864363953.75</v>
          </cell>
        </row>
        <row r="987">
          <cell r="A987" t="str">
            <v>A3651100040</v>
          </cell>
          <cell r="B987" t="str">
            <v>F930</v>
          </cell>
          <cell r="C987" t="str">
            <v>N</v>
          </cell>
          <cell r="F987">
            <v>4002148.8</v>
          </cell>
          <cell r="G987"/>
          <cell r="H987"/>
          <cell r="I987">
            <v>4002148.8</v>
          </cell>
        </row>
        <row r="988">
          <cell r="A988" t="str">
            <v>A3651100050</v>
          </cell>
          <cell r="B988" t="str">
            <v>F000</v>
          </cell>
          <cell r="C988" t="str">
            <v>N</v>
          </cell>
          <cell r="F988">
            <v>7066679.4800000004</v>
          </cell>
          <cell r="G988">
            <v>7066679.4800000004</v>
          </cell>
          <cell r="H988"/>
          <cell r="I988"/>
        </row>
        <row r="989">
          <cell r="A989" t="str">
            <v>A3651100050</v>
          </cell>
          <cell r="B989" t="str">
            <v>F110</v>
          </cell>
          <cell r="C989" t="str">
            <v>N</v>
          </cell>
          <cell r="F989">
            <v>92302100.480000004</v>
          </cell>
          <cell r="G989">
            <v>92302100.480000004</v>
          </cell>
          <cell r="H989"/>
          <cell r="I989"/>
        </row>
        <row r="990">
          <cell r="A990" t="str">
            <v>A3651100050</v>
          </cell>
          <cell r="B990" t="str">
            <v>F115</v>
          </cell>
          <cell r="C990" t="str">
            <v>N</v>
          </cell>
          <cell r="F990">
            <v>-91554027.510000005</v>
          </cell>
          <cell r="G990">
            <v>-91554027.510000005</v>
          </cell>
          <cell r="H990"/>
          <cell r="I990"/>
        </row>
        <row r="991">
          <cell r="A991" t="str">
            <v>A3651100050</v>
          </cell>
          <cell r="B991" t="str">
            <v>F930</v>
          </cell>
          <cell r="C991" t="str">
            <v>N</v>
          </cell>
          <cell r="F991">
            <v>12212</v>
          </cell>
          <cell r="G991">
            <v>12212</v>
          </cell>
          <cell r="H991"/>
          <cell r="I991"/>
        </row>
        <row r="992">
          <cell r="A992" t="str">
            <v>A3651100000</v>
          </cell>
          <cell r="B992" t="str">
            <v>F000</v>
          </cell>
          <cell r="C992" t="str">
            <v>L</v>
          </cell>
          <cell r="F992">
            <v>380440390.42000002</v>
          </cell>
          <cell r="G992">
            <v>228667825.61000001</v>
          </cell>
          <cell r="H992"/>
          <cell r="I992">
            <v>151772564.81</v>
          </cell>
        </row>
        <row r="993">
          <cell r="A993" t="str">
            <v>A3651100000</v>
          </cell>
          <cell r="B993" t="str">
            <v>F000</v>
          </cell>
          <cell r="C993" t="str">
            <v>N</v>
          </cell>
          <cell r="F993">
            <v>208208282.63999999</v>
          </cell>
          <cell r="G993">
            <v>8600001.2200000007</v>
          </cell>
          <cell r="H993"/>
          <cell r="I993">
            <v>199608281.41999999</v>
          </cell>
        </row>
        <row r="994">
          <cell r="A994" t="str">
            <v>A3651100000</v>
          </cell>
          <cell r="B994" t="str">
            <v>F010</v>
          </cell>
          <cell r="C994" t="str">
            <v>L</v>
          </cell>
          <cell r="F994">
            <v>120328507.23999999</v>
          </cell>
          <cell r="G994">
            <v>76706684.5</v>
          </cell>
          <cell r="H994"/>
          <cell r="I994">
            <v>43621822.740000002</v>
          </cell>
        </row>
        <row r="995">
          <cell r="A995" t="str">
            <v>A3651100000</v>
          </cell>
          <cell r="B995" t="str">
            <v>F010</v>
          </cell>
          <cell r="C995" t="str">
            <v>N</v>
          </cell>
          <cell r="F995">
            <v>33098077.25</v>
          </cell>
          <cell r="G995"/>
          <cell r="H995"/>
          <cell r="I995">
            <v>33098077.25</v>
          </cell>
        </row>
        <row r="996">
          <cell r="A996" t="str">
            <v>A3651100000</v>
          </cell>
          <cell r="B996" t="str">
            <v>F061</v>
          </cell>
          <cell r="C996" t="str">
            <v>L</v>
          </cell>
          <cell r="F996">
            <v>-668550950.50999999</v>
          </cell>
          <cell r="G996">
            <v>-250352236.75</v>
          </cell>
          <cell r="H996"/>
          <cell r="I996">
            <v>-418198713.75999999</v>
          </cell>
        </row>
        <row r="997">
          <cell r="A997" t="str">
            <v>A3651100000</v>
          </cell>
          <cell r="B997" t="str">
            <v>F061</v>
          </cell>
          <cell r="C997" t="str">
            <v>N</v>
          </cell>
          <cell r="F997">
            <v>-76377679.920000002</v>
          </cell>
          <cell r="G997">
            <v>-195212.6</v>
          </cell>
          <cell r="H997"/>
          <cell r="I997">
            <v>-76182467.319999993</v>
          </cell>
        </row>
        <row r="998">
          <cell r="A998" t="str">
            <v>A3651100000</v>
          </cell>
          <cell r="B998" t="str">
            <v>F110</v>
          </cell>
          <cell r="C998" t="str">
            <v>L</v>
          </cell>
          <cell r="F998">
            <v>4049765880.21</v>
          </cell>
          <cell r="G998">
            <v>2839344858.98</v>
          </cell>
          <cell r="H998"/>
          <cell r="I998">
            <v>1210421021.23</v>
          </cell>
        </row>
        <row r="999">
          <cell r="A999" t="str">
            <v>A3651100000</v>
          </cell>
          <cell r="B999" t="str">
            <v>F110</v>
          </cell>
          <cell r="C999" t="str">
            <v>N</v>
          </cell>
          <cell r="F999">
            <v>2004513699.79</v>
          </cell>
          <cell r="G999">
            <v>110799836.51000001</v>
          </cell>
          <cell r="H999"/>
          <cell r="I999">
            <v>1893713863.28</v>
          </cell>
        </row>
        <row r="1000">
          <cell r="A1000" t="str">
            <v>A3651100000</v>
          </cell>
          <cell r="B1000" t="str">
            <v>F115</v>
          </cell>
          <cell r="C1000" t="str">
            <v>L</v>
          </cell>
          <cell r="F1000">
            <v>2607649141.7199998</v>
          </cell>
          <cell r="G1000">
            <v>862513245.14999998</v>
          </cell>
          <cell r="H1000"/>
          <cell r="I1000">
            <v>1745135896.5699999</v>
          </cell>
        </row>
        <row r="1001">
          <cell r="A1001" t="str">
            <v>A3651100000</v>
          </cell>
          <cell r="B1001" t="str">
            <v>F115</v>
          </cell>
          <cell r="C1001" t="str">
            <v>N</v>
          </cell>
          <cell r="F1001">
            <v>-955917981.25999999</v>
          </cell>
          <cell r="G1001">
            <v>-91554027.510000005</v>
          </cell>
          <cell r="H1001"/>
          <cell r="I1001">
            <v>-864363953.75</v>
          </cell>
        </row>
        <row r="1002">
          <cell r="A1002" t="str">
            <v>A3651100000</v>
          </cell>
          <cell r="B1002" t="str">
            <v>F116</v>
          </cell>
          <cell r="C1002" t="str">
            <v>L</v>
          </cell>
          <cell r="F1002">
            <v>-6000529007.5100002</v>
          </cell>
          <cell r="G1002">
            <v>-3442262718.9699998</v>
          </cell>
          <cell r="H1002"/>
          <cell r="I1002">
            <v>-2558266288.54</v>
          </cell>
        </row>
        <row r="1003">
          <cell r="A1003" t="str">
            <v>A3651100000</v>
          </cell>
          <cell r="B1003" t="str">
            <v>F116</v>
          </cell>
          <cell r="C1003" t="str">
            <v>N</v>
          </cell>
          <cell r="F1003">
            <v>-909682025.05999994</v>
          </cell>
          <cell r="G1003">
            <v>-17931111.25</v>
          </cell>
          <cell r="H1003"/>
          <cell r="I1003">
            <v>-891750913.80999994</v>
          </cell>
        </row>
        <row r="1004">
          <cell r="A1004" t="str">
            <v>A3651100000</v>
          </cell>
          <cell r="B1004" t="str">
            <v>F930</v>
          </cell>
          <cell r="C1004" t="str">
            <v>L</v>
          </cell>
          <cell r="F1004">
            <v>2599835.87</v>
          </cell>
          <cell r="G1004"/>
          <cell r="H1004"/>
          <cell r="I1004">
            <v>2599835.87</v>
          </cell>
        </row>
        <row r="1005">
          <cell r="A1005" t="str">
            <v>A3651100000</v>
          </cell>
          <cell r="B1005" t="str">
            <v>F930</v>
          </cell>
          <cell r="C1005" t="str">
            <v>N</v>
          </cell>
          <cell r="F1005">
            <v>6876839.6299999999</v>
          </cell>
          <cell r="G1005">
            <v>16148.52</v>
          </cell>
          <cell r="H1005"/>
          <cell r="I1005">
            <v>6860691.1100000003</v>
          </cell>
        </row>
        <row r="1006">
          <cell r="A1006" t="str">
            <v>A3651300010</v>
          </cell>
          <cell r="B1006" t="str">
            <v>FLOW_OTH</v>
          </cell>
          <cell r="C1006" t="str">
            <v>CUSTOM2_OTH</v>
          </cell>
          <cell r="F1006">
            <v>-0.02</v>
          </cell>
          <cell r="G1006"/>
          <cell r="H1006"/>
          <cell r="I1006">
            <v>-0.02</v>
          </cell>
        </row>
        <row r="1007">
          <cell r="A1007" t="str">
            <v>A3651300010</v>
          </cell>
          <cell r="B1007" t="str">
            <v>F000</v>
          </cell>
          <cell r="C1007" t="str">
            <v>CUSTOM2_OTH</v>
          </cell>
          <cell r="F1007">
            <v>0.02</v>
          </cell>
          <cell r="G1007"/>
          <cell r="H1007"/>
          <cell r="I1007">
            <v>0.02</v>
          </cell>
        </row>
        <row r="1008">
          <cell r="A1008" t="str">
            <v>A3651300010</v>
          </cell>
          <cell r="B1008" t="str">
            <v>F000</v>
          </cell>
          <cell r="C1008" t="str">
            <v>L</v>
          </cell>
          <cell r="F1008">
            <v>-181346438.59999999</v>
          </cell>
          <cell r="G1008">
            <v>-107146014.14</v>
          </cell>
          <cell r="H1008"/>
          <cell r="I1008">
            <v>-74200424.459999993</v>
          </cell>
        </row>
        <row r="1009">
          <cell r="A1009" t="str">
            <v>A3651300010</v>
          </cell>
          <cell r="B1009" t="str">
            <v>F010</v>
          </cell>
          <cell r="C1009" t="str">
            <v>L</v>
          </cell>
          <cell r="F1009">
            <v>-112425838.09999999</v>
          </cell>
          <cell r="G1009">
            <v>-107915188.90000001</v>
          </cell>
          <cell r="H1009"/>
          <cell r="I1009">
            <v>-4510649.2</v>
          </cell>
        </row>
        <row r="1010">
          <cell r="A1010" t="str">
            <v>A3651300010</v>
          </cell>
          <cell r="B1010" t="str">
            <v>F110</v>
          </cell>
          <cell r="C1010" t="str">
            <v>L</v>
          </cell>
          <cell r="F1010">
            <v>-1986570004.0999999</v>
          </cell>
          <cell r="G1010">
            <v>-1131117032.0999999</v>
          </cell>
          <cell r="H1010"/>
          <cell r="I1010">
            <v>-855452972</v>
          </cell>
        </row>
        <row r="1011">
          <cell r="A1011" t="str">
            <v>A3651300010</v>
          </cell>
          <cell r="B1011" t="str">
            <v>F116</v>
          </cell>
          <cell r="C1011" t="str">
            <v>L</v>
          </cell>
          <cell r="F1011">
            <v>2105351344.6400001</v>
          </cell>
          <cell r="G1011">
            <v>1250540648.5999999</v>
          </cell>
          <cell r="H1011"/>
          <cell r="I1011">
            <v>854810696.03999996</v>
          </cell>
        </row>
        <row r="1012">
          <cell r="A1012" t="str">
            <v>A3651300010</v>
          </cell>
          <cell r="B1012" t="str">
            <v>F930</v>
          </cell>
          <cell r="C1012" t="str">
            <v>L</v>
          </cell>
          <cell r="F1012">
            <v>-1414239.7</v>
          </cell>
          <cell r="G1012"/>
          <cell r="H1012"/>
          <cell r="I1012">
            <v>-1414239.7</v>
          </cell>
        </row>
        <row r="1013">
          <cell r="A1013" t="str">
            <v>A3651300050</v>
          </cell>
          <cell r="B1013" t="str">
            <v>F000</v>
          </cell>
          <cell r="C1013" t="str">
            <v>N</v>
          </cell>
          <cell r="F1013">
            <v>-10674233.98</v>
          </cell>
          <cell r="G1013"/>
          <cell r="H1013"/>
          <cell r="I1013">
            <v>-10674233.98</v>
          </cell>
        </row>
        <row r="1014">
          <cell r="A1014" t="str">
            <v>A3651300050</v>
          </cell>
          <cell r="B1014" t="str">
            <v>F010</v>
          </cell>
          <cell r="C1014" t="str">
            <v>N</v>
          </cell>
          <cell r="F1014">
            <v>-8756403.7799999993</v>
          </cell>
          <cell r="G1014"/>
          <cell r="H1014"/>
          <cell r="I1014">
            <v>-8756403.7799999993</v>
          </cell>
        </row>
        <row r="1015">
          <cell r="A1015" t="str">
            <v>A3651300050</v>
          </cell>
          <cell r="B1015" t="str">
            <v>F110</v>
          </cell>
          <cell r="C1015" t="str">
            <v>N</v>
          </cell>
          <cell r="F1015">
            <v>-226924851.58000001</v>
          </cell>
          <cell r="G1015"/>
          <cell r="H1015"/>
          <cell r="I1015">
            <v>-226924851.58000001</v>
          </cell>
        </row>
        <row r="1016">
          <cell r="A1016" t="str">
            <v>A3651300050</v>
          </cell>
          <cell r="B1016" t="str">
            <v>F115</v>
          </cell>
          <cell r="C1016" t="str">
            <v>N</v>
          </cell>
          <cell r="F1016">
            <v>221382845.30000001</v>
          </cell>
          <cell r="G1016"/>
          <cell r="H1016"/>
          <cell r="I1016">
            <v>221382845.30000001</v>
          </cell>
        </row>
        <row r="1017">
          <cell r="A1017" t="str">
            <v>A3651300050</v>
          </cell>
          <cell r="B1017" t="str">
            <v>F930</v>
          </cell>
          <cell r="C1017" t="str">
            <v>N</v>
          </cell>
          <cell r="F1017">
            <v>-1022328.98</v>
          </cell>
          <cell r="G1017"/>
          <cell r="H1017"/>
          <cell r="I1017">
            <v>-1022328.98</v>
          </cell>
        </row>
        <row r="1018">
          <cell r="A1018" t="str">
            <v>A3651300070</v>
          </cell>
          <cell r="B1018" t="str">
            <v>F000</v>
          </cell>
          <cell r="C1018" t="str">
            <v>N</v>
          </cell>
          <cell r="F1018">
            <v>7528280.3700000001</v>
          </cell>
          <cell r="G1018"/>
          <cell r="H1018"/>
          <cell r="I1018">
            <v>7528280.3700000001</v>
          </cell>
        </row>
        <row r="1019">
          <cell r="A1019" t="str">
            <v>A3651300070</v>
          </cell>
          <cell r="B1019" t="str">
            <v>F010</v>
          </cell>
          <cell r="C1019" t="str">
            <v>N</v>
          </cell>
          <cell r="F1019">
            <v>9503515.5099999998</v>
          </cell>
          <cell r="G1019"/>
          <cell r="H1019"/>
          <cell r="I1019">
            <v>9503515.5099999998</v>
          </cell>
        </row>
        <row r="1020">
          <cell r="A1020" t="str">
            <v>A3651300070</v>
          </cell>
          <cell r="B1020" t="str">
            <v>F110</v>
          </cell>
          <cell r="C1020" t="str">
            <v>N</v>
          </cell>
          <cell r="F1020">
            <v>-53737372.340000004</v>
          </cell>
          <cell r="G1020"/>
          <cell r="H1020"/>
          <cell r="I1020">
            <v>-53737372.340000004</v>
          </cell>
        </row>
        <row r="1021">
          <cell r="A1021" t="str">
            <v>A3651300070</v>
          </cell>
          <cell r="B1021" t="str">
            <v>F116</v>
          </cell>
          <cell r="C1021" t="str">
            <v>N</v>
          </cell>
          <cell r="F1021">
            <v>32469747.890000001</v>
          </cell>
          <cell r="G1021"/>
          <cell r="H1021"/>
          <cell r="I1021">
            <v>32469747.890000001</v>
          </cell>
        </row>
        <row r="1022">
          <cell r="A1022" t="str">
            <v>A3651300070</v>
          </cell>
          <cell r="B1022" t="str">
            <v>F930</v>
          </cell>
          <cell r="C1022" t="str">
            <v>N</v>
          </cell>
          <cell r="F1022">
            <v>-191030.29</v>
          </cell>
          <cell r="G1022"/>
          <cell r="H1022"/>
          <cell r="I1022">
            <v>-191030.29</v>
          </cell>
        </row>
        <row r="1023">
          <cell r="A1023" t="str">
            <v>A3651300000</v>
          </cell>
          <cell r="B1023" t="str">
            <v>FLOW_OTH</v>
          </cell>
          <cell r="C1023" t="str">
            <v>CUSTOM2_OTH</v>
          </cell>
          <cell r="F1023">
            <v>-0.02</v>
          </cell>
          <cell r="G1023"/>
          <cell r="H1023"/>
          <cell r="I1023">
            <v>-0.02</v>
          </cell>
        </row>
        <row r="1024">
          <cell r="A1024" t="str">
            <v>A3651300000</v>
          </cell>
          <cell r="B1024" t="str">
            <v>F000</v>
          </cell>
          <cell r="C1024" t="str">
            <v>CUSTOM2_OTH</v>
          </cell>
          <cell r="F1024">
            <v>0.02</v>
          </cell>
          <cell r="G1024"/>
          <cell r="H1024"/>
          <cell r="I1024">
            <v>0.02</v>
          </cell>
        </row>
        <row r="1025">
          <cell r="A1025" t="str">
            <v>A3651300000</v>
          </cell>
          <cell r="B1025" t="str">
            <v>F000</v>
          </cell>
          <cell r="C1025" t="str">
            <v>L</v>
          </cell>
          <cell r="F1025">
            <v>-181346438.59999999</v>
          </cell>
          <cell r="G1025">
            <v>-107146014.14</v>
          </cell>
          <cell r="H1025"/>
          <cell r="I1025">
            <v>-74200424.459999993</v>
          </cell>
        </row>
        <row r="1026">
          <cell r="A1026" t="str">
            <v>A3651300000</v>
          </cell>
          <cell r="B1026" t="str">
            <v>F000</v>
          </cell>
          <cell r="C1026" t="str">
            <v>N</v>
          </cell>
          <cell r="F1026">
            <v>-3145953.61</v>
          </cell>
          <cell r="G1026"/>
          <cell r="H1026"/>
          <cell r="I1026">
            <v>-3145953.61</v>
          </cell>
        </row>
        <row r="1027">
          <cell r="A1027" t="str">
            <v>A3651300000</v>
          </cell>
          <cell r="B1027" t="str">
            <v>F010</v>
          </cell>
          <cell r="C1027" t="str">
            <v>L</v>
          </cell>
          <cell r="F1027">
            <v>-112425838.09999999</v>
          </cell>
          <cell r="G1027">
            <v>-107915188.90000001</v>
          </cell>
          <cell r="H1027"/>
          <cell r="I1027">
            <v>-4510649.2</v>
          </cell>
        </row>
        <row r="1028">
          <cell r="A1028" t="str">
            <v>A3651300000</v>
          </cell>
          <cell r="B1028" t="str">
            <v>F010</v>
          </cell>
          <cell r="C1028" t="str">
            <v>N</v>
          </cell>
          <cell r="F1028">
            <v>747111.73</v>
          </cell>
          <cell r="G1028"/>
          <cell r="H1028"/>
          <cell r="I1028">
            <v>747111.73</v>
          </cell>
        </row>
        <row r="1029">
          <cell r="A1029" t="str">
            <v>A3651300000</v>
          </cell>
          <cell r="B1029" t="str">
            <v>F110</v>
          </cell>
          <cell r="C1029" t="str">
            <v>L</v>
          </cell>
          <cell r="F1029">
            <v>-1986570004.0999999</v>
          </cell>
          <cell r="G1029">
            <v>-1131117032.0999999</v>
          </cell>
          <cell r="H1029"/>
          <cell r="I1029">
            <v>-855452972</v>
          </cell>
        </row>
        <row r="1030">
          <cell r="A1030" t="str">
            <v>A3651300000</v>
          </cell>
          <cell r="B1030" t="str">
            <v>F110</v>
          </cell>
          <cell r="C1030" t="str">
            <v>N</v>
          </cell>
          <cell r="F1030">
            <v>-280662223.92000002</v>
          </cell>
          <cell r="G1030"/>
          <cell r="H1030"/>
          <cell r="I1030">
            <v>-280662223.92000002</v>
          </cell>
        </row>
        <row r="1031">
          <cell r="A1031" t="str">
            <v>A3651300000</v>
          </cell>
          <cell r="B1031" t="str">
            <v>F115</v>
          </cell>
          <cell r="C1031" t="str">
            <v>N</v>
          </cell>
          <cell r="F1031">
            <v>221382845.30000001</v>
          </cell>
          <cell r="G1031"/>
          <cell r="H1031"/>
          <cell r="I1031">
            <v>221382845.30000001</v>
          </cell>
        </row>
        <row r="1032">
          <cell r="A1032" t="str">
            <v>A3651300000</v>
          </cell>
          <cell r="B1032" t="str">
            <v>F116</v>
          </cell>
          <cell r="C1032" t="str">
            <v>L</v>
          </cell>
          <cell r="F1032">
            <v>2105351344.6400001</v>
          </cell>
          <cell r="G1032">
            <v>1250540648.5999999</v>
          </cell>
          <cell r="H1032"/>
          <cell r="I1032">
            <v>854810696.03999996</v>
          </cell>
        </row>
        <row r="1033">
          <cell r="A1033" t="str">
            <v>A3651300000</v>
          </cell>
          <cell r="B1033" t="str">
            <v>F116</v>
          </cell>
          <cell r="C1033" t="str">
            <v>N</v>
          </cell>
          <cell r="F1033">
            <v>32469747.890000001</v>
          </cell>
          <cell r="G1033"/>
          <cell r="H1033"/>
          <cell r="I1033">
            <v>32469747.890000001</v>
          </cell>
        </row>
        <row r="1034">
          <cell r="A1034" t="str">
            <v>A3651300000</v>
          </cell>
          <cell r="B1034" t="str">
            <v>F930</v>
          </cell>
          <cell r="C1034" t="str">
            <v>L</v>
          </cell>
          <cell r="F1034">
            <v>-1414239.7</v>
          </cell>
          <cell r="G1034"/>
          <cell r="H1034"/>
          <cell r="I1034">
            <v>-1414239.7</v>
          </cell>
        </row>
        <row r="1035">
          <cell r="A1035" t="str">
            <v>A3651300000</v>
          </cell>
          <cell r="B1035" t="str">
            <v>F930</v>
          </cell>
          <cell r="C1035" t="str">
            <v>N</v>
          </cell>
          <cell r="F1035">
            <v>-1213359.27</v>
          </cell>
          <cell r="G1035"/>
          <cell r="H1035"/>
          <cell r="I1035">
            <v>-1213359.27</v>
          </cell>
        </row>
        <row r="1036">
          <cell r="A1036" t="str">
            <v>A3651000000</v>
          </cell>
          <cell r="B1036" t="str">
            <v>FLOW_OTH</v>
          </cell>
          <cell r="C1036" t="str">
            <v>CUSTOM2_OTH</v>
          </cell>
          <cell r="F1036">
            <v>-0.02</v>
          </cell>
          <cell r="G1036"/>
          <cell r="H1036"/>
          <cell r="I1036">
            <v>-0.02</v>
          </cell>
        </row>
        <row r="1037">
          <cell r="A1037" t="str">
            <v>A3651000000</v>
          </cell>
          <cell r="B1037" t="str">
            <v>F000</v>
          </cell>
          <cell r="C1037" t="str">
            <v>CUSTOM2_OTH</v>
          </cell>
          <cell r="F1037">
            <v>0.02</v>
          </cell>
          <cell r="G1037"/>
          <cell r="H1037"/>
          <cell r="I1037">
            <v>0.02</v>
          </cell>
        </row>
        <row r="1038">
          <cell r="A1038" t="str">
            <v>A3651000000</v>
          </cell>
          <cell r="B1038" t="str">
            <v>F000</v>
          </cell>
          <cell r="C1038" t="str">
            <v>L</v>
          </cell>
          <cell r="F1038">
            <v>199093951.81999999</v>
          </cell>
          <cell r="G1038">
            <v>121521811.47</v>
          </cell>
          <cell r="H1038"/>
          <cell r="I1038">
            <v>77572140.349999994</v>
          </cell>
        </row>
        <row r="1039">
          <cell r="A1039" t="str">
            <v>A3651000000</v>
          </cell>
          <cell r="B1039" t="str">
            <v>F000</v>
          </cell>
          <cell r="C1039" t="str">
            <v>N</v>
          </cell>
          <cell r="F1039">
            <v>205062329.03</v>
          </cell>
          <cell r="G1039">
            <v>8600001.2200000007</v>
          </cell>
          <cell r="H1039"/>
          <cell r="I1039">
            <v>196462327.81</v>
          </cell>
        </row>
        <row r="1040">
          <cell r="A1040" t="str">
            <v>A3651000000</v>
          </cell>
          <cell r="B1040" t="str">
            <v>F010</v>
          </cell>
          <cell r="C1040" t="str">
            <v>L</v>
          </cell>
          <cell r="F1040">
            <v>7902669.1399999997</v>
          </cell>
          <cell r="G1040">
            <v>-31208504.399999999</v>
          </cell>
          <cell r="H1040"/>
          <cell r="I1040">
            <v>39111173.539999999</v>
          </cell>
        </row>
        <row r="1041">
          <cell r="A1041" t="str">
            <v>A3651000000</v>
          </cell>
          <cell r="B1041" t="str">
            <v>F010</v>
          </cell>
          <cell r="C1041" t="str">
            <v>N</v>
          </cell>
          <cell r="F1041">
            <v>33845188.979999997</v>
          </cell>
          <cell r="G1041"/>
          <cell r="H1041"/>
          <cell r="I1041">
            <v>33845188.979999997</v>
          </cell>
        </row>
        <row r="1042">
          <cell r="A1042" t="str">
            <v>A3651000000</v>
          </cell>
          <cell r="B1042" t="str">
            <v>F061</v>
          </cell>
          <cell r="C1042" t="str">
            <v>L</v>
          </cell>
          <cell r="F1042">
            <v>-668550950.50999999</v>
          </cell>
          <cell r="G1042">
            <v>-250352236.75</v>
          </cell>
          <cell r="H1042"/>
          <cell r="I1042">
            <v>-418198713.75999999</v>
          </cell>
        </row>
        <row r="1043">
          <cell r="A1043" t="str">
            <v>A3651000000</v>
          </cell>
          <cell r="B1043" t="str">
            <v>F061</v>
          </cell>
          <cell r="C1043" t="str">
            <v>N</v>
          </cell>
          <cell r="F1043">
            <v>-76377679.920000002</v>
          </cell>
          <cell r="G1043">
            <v>-195212.6</v>
          </cell>
          <cell r="H1043"/>
          <cell r="I1043">
            <v>-76182467.319999993</v>
          </cell>
        </row>
        <row r="1044">
          <cell r="A1044" t="str">
            <v>A3651000000</v>
          </cell>
          <cell r="B1044" t="str">
            <v>F110</v>
          </cell>
          <cell r="C1044" t="str">
            <v>L</v>
          </cell>
          <cell r="F1044">
            <v>2063195876.1099999</v>
          </cell>
          <cell r="G1044">
            <v>1708227826.8800001</v>
          </cell>
          <cell r="H1044"/>
          <cell r="I1044">
            <v>354968049.23000002</v>
          </cell>
        </row>
        <row r="1045">
          <cell r="A1045" t="str">
            <v>A3651000000</v>
          </cell>
          <cell r="B1045" t="str">
            <v>F110</v>
          </cell>
          <cell r="C1045" t="str">
            <v>N</v>
          </cell>
          <cell r="F1045">
            <v>1723851475.8699999</v>
          </cell>
          <cell r="G1045">
            <v>110799836.51000001</v>
          </cell>
          <cell r="H1045"/>
          <cell r="I1045">
            <v>1613051639.3599999</v>
          </cell>
        </row>
        <row r="1046">
          <cell r="A1046" t="str">
            <v>A3651000000</v>
          </cell>
          <cell r="B1046" t="str">
            <v>F115</v>
          </cell>
          <cell r="C1046" t="str">
            <v>L</v>
          </cell>
          <cell r="F1046">
            <v>2607649141.7199998</v>
          </cell>
          <cell r="G1046">
            <v>862513245.14999998</v>
          </cell>
          <cell r="H1046"/>
          <cell r="I1046">
            <v>1745135896.5699999</v>
          </cell>
        </row>
        <row r="1047">
          <cell r="A1047" t="str">
            <v>A3651000000</v>
          </cell>
          <cell r="B1047" t="str">
            <v>F115</v>
          </cell>
          <cell r="C1047" t="str">
            <v>N</v>
          </cell>
          <cell r="F1047">
            <v>-734535135.96000004</v>
          </cell>
          <cell r="G1047">
            <v>-91554027.510000005</v>
          </cell>
          <cell r="H1047"/>
          <cell r="I1047">
            <v>-642981108.45000005</v>
          </cell>
        </row>
        <row r="1048">
          <cell r="A1048" t="str">
            <v>A3651000000</v>
          </cell>
          <cell r="B1048" t="str">
            <v>F116</v>
          </cell>
          <cell r="C1048" t="str">
            <v>L</v>
          </cell>
          <cell r="F1048">
            <v>-3895177662.8699999</v>
          </cell>
          <cell r="G1048">
            <v>-2191722070.3699999</v>
          </cell>
          <cell r="H1048"/>
          <cell r="I1048">
            <v>-1703455592.5</v>
          </cell>
        </row>
        <row r="1049">
          <cell r="A1049" t="str">
            <v>A3651000000</v>
          </cell>
          <cell r="B1049" t="str">
            <v>F116</v>
          </cell>
          <cell r="C1049" t="str">
            <v>N</v>
          </cell>
          <cell r="F1049">
            <v>-877212277.16999996</v>
          </cell>
          <cell r="G1049">
            <v>-17931111.25</v>
          </cell>
          <cell r="H1049"/>
          <cell r="I1049">
            <v>-859281165.91999996</v>
          </cell>
        </row>
        <row r="1050">
          <cell r="A1050" t="str">
            <v>A3651000000</v>
          </cell>
          <cell r="B1050" t="str">
            <v>F930</v>
          </cell>
          <cell r="C1050" t="str">
            <v>L</v>
          </cell>
          <cell r="F1050">
            <v>1185596.17</v>
          </cell>
          <cell r="G1050"/>
          <cell r="H1050"/>
          <cell r="I1050">
            <v>1185596.17</v>
          </cell>
        </row>
        <row r="1051">
          <cell r="A1051" t="str">
            <v>A3651000000</v>
          </cell>
          <cell r="B1051" t="str">
            <v>F930</v>
          </cell>
          <cell r="C1051" t="str">
            <v>N</v>
          </cell>
          <cell r="F1051">
            <v>5663480.3600000003</v>
          </cell>
          <cell r="G1051">
            <v>16148.52</v>
          </cell>
          <cell r="H1051"/>
          <cell r="I1051">
            <v>5647331.8399999999</v>
          </cell>
        </row>
        <row r="1052">
          <cell r="A1052" t="str">
            <v>A3652100010</v>
          </cell>
          <cell r="B1052" t="str">
            <v>FLOW_OTH</v>
          </cell>
          <cell r="C1052" t="str">
            <v>CUSTOM2_OTH</v>
          </cell>
          <cell r="F1052">
            <v>0.01</v>
          </cell>
          <cell r="G1052"/>
          <cell r="H1052"/>
          <cell r="I1052">
            <v>0.01</v>
          </cell>
        </row>
        <row r="1053">
          <cell r="A1053" t="str">
            <v>A3652100010</v>
          </cell>
          <cell r="B1053" t="str">
            <v>F000</v>
          </cell>
          <cell r="C1053" t="str">
            <v>CUSTOM2_OTH</v>
          </cell>
          <cell r="F1053">
            <v>-0.01</v>
          </cell>
          <cell r="G1053"/>
          <cell r="H1053"/>
          <cell r="I1053">
            <v>-0.01</v>
          </cell>
        </row>
        <row r="1054">
          <cell r="A1054" t="str">
            <v>A3652100010</v>
          </cell>
          <cell r="B1054" t="str">
            <v>F000</v>
          </cell>
          <cell r="C1054" t="str">
            <v>L</v>
          </cell>
          <cell r="F1054">
            <v>47165209.369999997</v>
          </cell>
          <cell r="G1054">
            <v>47165209.369999997</v>
          </cell>
          <cell r="H1054"/>
          <cell r="I1054"/>
        </row>
        <row r="1055">
          <cell r="A1055" t="str">
            <v>A3652100010</v>
          </cell>
          <cell r="B1055" t="str">
            <v>F000</v>
          </cell>
          <cell r="C1055" t="str">
            <v>N</v>
          </cell>
          <cell r="F1055">
            <v>252399859.69999999</v>
          </cell>
          <cell r="G1055">
            <v>231571726.15000001</v>
          </cell>
          <cell r="H1055"/>
          <cell r="I1055">
            <v>20828133.550000001</v>
          </cell>
        </row>
        <row r="1056">
          <cell r="A1056" t="str">
            <v>A3652100010</v>
          </cell>
          <cell r="B1056" t="str">
            <v>F010</v>
          </cell>
          <cell r="C1056" t="str">
            <v>N</v>
          </cell>
          <cell r="F1056">
            <v>9205076.4199999999</v>
          </cell>
          <cell r="G1056">
            <v>6621582.2400000002</v>
          </cell>
          <cell r="H1056"/>
          <cell r="I1056">
            <v>2583494.1800000002</v>
          </cell>
        </row>
        <row r="1057">
          <cell r="A1057" t="str">
            <v>A3652100010</v>
          </cell>
          <cell r="B1057" t="str">
            <v>F061</v>
          </cell>
          <cell r="C1057" t="str">
            <v>L</v>
          </cell>
          <cell r="F1057">
            <v>-2542322.48</v>
          </cell>
          <cell r="G1057">
            <v>-2542322.48</v>
          </cell>
          <cell r="H1057"/>
          <cell r="I1057"/>
        </row>
        <row r="1058">
          <cell r="A1058" t="str">
            <v>A3652100010</v>
          </cell>
          <cell r="B1058" t="str">
            <v>F061</v>
          </cell>
          <cell r="C1058" t="str">
            <v>N</v>
          </cell>
          <cell r="F1058">
            <v>-69895757.650000006</v>
          </cell>
          <cell r="G1058">
            <v>-69885231.530000001</v>
          </cell>
          <cell r="H1058"/>
          <cell r="I1058">
            <v>-10526.12</v>
          </cell>
        </row>
        <row r="1059">
          <cell r="A1059" t="str">
            <v>A3652100010</v>
          </cell>
          <cell r="B1059" t="str">
            <v>F110</v>
          </cell>
          <cell r="C1059" t="str">
            <v>L</v>
          </cell>
          <cell r="F1059">
            <v>53442622.920000002</v>
          </cell>
          <cell r="G1059">
            <v>53442622.920000002</v>
          </cell>
          <cell r="H1059"/>
          <cell r="I1059"/>
        </row>
        <row r="1060">
          <cell r="A1060" t="str">
            <v>A3652100010</v>
          </cell>
          <cell r="B1060" t="str">
            <v>F110</v>
          </cell>
          <cell r="C1060" t="str">
            <v>N</v>
          </cell>
          <cell r="F1060">
            <v>969622302.75</v>
          </cell>
          <cell r="G1060">
            <v>969106318.37</v>
          </cell>
          <cell r="H1060"/>
          <cell r="I1060">
            <v>515984.38</v>
          </cell>
        </row>
        <row r="1061">
          <cell r="A1061" t="str">
            <v>A3652100010</v>
          </cell>
          <cell r="B1061" t="str">
            <v>F115</v>
          </cell>
          <cell r="C1061" t="str">
            <v>N</v>
          </cell>
          <cell r="F1061">
            <v>-81338823.329999998</v>
          </cell>
          <cell r="G1061">
            <v>-81338823.329999998</v>
          </cell>
          <cell r="H1061"/>
          <cell r="I1061"/>
        </row>
        <row r="1062">
          <cell r="A1062" t="str">
            <v>A3652100010</v>
          </cell>
          <cell r="B1062" t="str">
            <v>F116</v>
          </cell>
          <cell r="C1062" t="str">
            <v>L</v>
          </cell>
          <cell r="F1062">
            <v>-43303868.100000001</v>
          </cell>
          <cell r="G1062">
            <v>-43303868.100000001</v>
          </cell>
          <cell r="H1062"/>
          <cell r="I1062"/>
        </row>
        <row r="1063">
          <cell r="A1063" t="str">
            <v>A3652100010</v>
          </cell>
          <cell r="B1063" t="str">
            <v>F116</v>
          </cell>
          <cell r="C1063" t="str">
            <v>N</v>
          </cell>
          <cell r="F1063">
            <v>-718331573.51999998</v>
          </cell>
          <cell r="G1063">
            <v>-717316293.89999998</v>
          </cell>
          <cell r="H1063"/>
          <cell r="I1063">
            <v>-1015279.62</v>
          </cell>
        </row>
        <row r="1064">
          <cell r="A1064" t="str">
            <v>A3652100010</v>
          </cell>
          <cell r="B1064" t="str">
            <v>F930</v>
          </cell>
          <cell r="C1064" t="str">
            <v>L</v>
          </cell>
          <cell r="F1064">
            <v>-1319023.8999999999</v>
          </cell>
          <cell r="G1064">
            <v>-1319023.8999999999</v>
          </cell>
          <cell r="H1064"/>
          <cell r="I1064"/>
        </row>
        <row r="1065">
          <cell r="A1065" t="str">
            <v>A3652100010</v>
          </cell>
          <cell r="B1065" t="str">
            <v>F930</v>
          </cell>
          <cell r="C1065" t="str">
            <v>N</v>
          </cell>
          <cell r="F1065">
            <v>7052898.2300000004</v>
          </cell>
          <cell r="G1065">
            <v>7042857.6100000003</v>
          </cell>
          <cell r="H1065"/>
          <cell r="I1065">
            <v>10040.620000000001</v>
          </cell>
        </row>
        <row r="1066">
          <cell r="A1066" t="str">
            <v>A3652100015</v>
          </cell>
          <cell r="B1066" t="str">
            <v>FLOW_OTH</v>
          </cell>
          <cell r="C1066" t="str">
            <v>CUSTOM2_OTH</v>
          </cell>
          <cell r="F1066">
            <v>-0.01</v>
          </cell>
          <cell r="G1066"/>
          <cell r="H1066"/>
          <cell r="I1066">
            <v>-0.01</v>
          </cell>
        </row>
        <row r="1067">
          <cell r="A1067" t="str">
            <v>A3652100015</v>
          </cell>
          <cell r="B1067" t="str">
            <v>F000</v>
          </cell>
          <cell r="C1067" t="str">
            <v>CUSTOM2_OTH</v>
          </cell>
          <cell r="F1067">
            <v>0.01</v>
          </cell>
          <cell r="G1067"/>
          <cell r="H1067"/>
          <cell r="I1067">
            <v>0.01</v>
          </cell>
        </row>
        <row r="1068">
          <cell r="A1068" t="str">
            <v>A3652100015</v>
          </cell>
          <cell r="B1068" t="str">
            <v>F000</v>
          </cell>
          <cell r="C1068" t="str">
            <v>N</v>
          </cell>
          <cell r="F1068">
            <v>-6685788.9500000002</v>
          </cell>
          <cell r="G1068">
            <v>-4141632.93</v>
          </cell>
          <cell r="H1068"/>
          <cell r="I1068">
            <v>-2544156.02</v>
          </cell>
        </row>
        <row r="1069">
          <cell r="A1069" t="str">
            <v>A3652100015</v>
          </cell>
          <cell r="B1069" t="str">
            <v>F010</v>
          </cell>
          <cell r="C1069" t="str">
            <v>N</v>
          </cell>
          <cell r="F1069">
            <v>-1125644.21</v>
          </cell>
          <cell r="G1069">
            <v>-452127.22</v>
          </cell>
          <cell r="H1069"/>
          <cell r="I1069">
            <v>-673516.99</v>
          </cell>
        </row>
        <row r="1070">
          <cell r="A1070" t="str">
            <v>A3652100015</v>
          </cell>
          <cell r="B1070" t="str">
            <v>F110</v>
          </cell>
          <cell r="C1070" t="str">
            <v>N</v>
          </cell>
          <cell r="F1070">
            <v>-13182827.380000001</v>
          </cell>
          <cell r="G1070">
            <v>-13280304.52</v>
          </cell>
          <cell r="H1070"/>
          <cell r="I1070">
            <v>97477.14</v>
          </cell>
        </row>
        <row r="1071">
          <cell r="A1071" t="str">
            <v>A3652100015</v>
          </cell>
          <cell r="B1071" t="str">
            <v>F930</v>
          </cell>
          <cell r="C1071" t="str">
            <v>N</v>
          </cell>
          <cell r="F1071">
            <v>-99810.53</v>
          </cell>
          <cell r="G1071">
            <v>-97900.27</v>
          </cell>
          <cell r="H1071"/>
          <cell r="I1071">
            <v>-1910.26</v>
          </cell>
        </row>
        <row r="1072">
          <cell r="A1072" t="str">
            <v>A3652100020</v>
          </cell>
          <cell r="B1072" t="str">
            <v>FLOW_OTH</v>
          </cell>
          <cell r="C1072" t="str">
            <v>CUSTOM2_OTH</v>
          </cell>
          <cell r="F1072">
            <v>0.01</v>
          </cell>
          <cell r="G1072"/>
          <cell r="H1072"/>
          <cell r="I1072">
            <v>0.01</v>
          </cell>
        </row>
        <row r="1073">
          <cell r="A1073" t="str">
            <v>A3652100020</v>
          </cell>
          <cell r="B1073" t="str">
            <v>F000</v>
          </cell>
          <cell r="C1073" t="str">
            <v>CUSTOM2_OTH</v>
          </cell>
          <cell r="F1073">
            <v>-0.01</v>
          </cell>
          <cell r="G1073"/>
          <cell r="H1073"/>
          <cell r="I1073">
            <v>-0.01</v>
          </cell>
        </row>
        <row r="1074">
          <cell r="A1074" t="str">
            <v>A3652100020</v>
          </cell>
          <cell r="B1074" t="str">
            <v>F000</v>
          </cell>
          <cell r="C1074" t="str">
            <v>N</v>
          </cell>
          <cell r="F1074">
            <v>41173778.130000003</v>
          </cell>
          <cell r="G1074">
            <v>30024657</v>
          </cell>
          <cell r="H1074"/>
          <cell r="I1074">
            <v>11149121.130000001</v>
          </cell>
        </row>
        <row r="1075">
          <cell r="A1075" t="str">
            <v>A3652100020</v>
          </cell>
          <cell r="B1075" t="str">
            <v>F010</v>
          </cell>
          <cell r="C1075" t="str">
            <v>N</v>
          </cell>
          <cell r="F1075">
            <v>532458.15</v>
          </cell>
          <cell r="G1075">
            <v>239418.76</v>
          </cell>
          <cell r="H1075"/>
          <cell r="I1075">
            <v>293039.39</v>
          </cell>
        </row>
        <row r="1076">
          <cell r="A1076" t="str">
            <v>A3652100020</v>
          </cell>
          <cell r="B1076" t="str">
            <v>F110</v>
          </cell>
          <cell r="C1076" t="str">
            <v>N</v>
          </cell>
          <cell r="F1076">
            <v>188579684.06</v>
          </cell>
          <cell r="G1076">
            <v>188579684.06</v>
          </cell>
          <cell r="H1076"/>
          <cell r="I1076"/>
        </row>
        <row r="1077">
          <cell r="A1077" t="str">
            <v>A3652100020</v>
          </cell>
          <cell r="B1077" t="str">
            <v>F115</v>
          </cell>
          <cell r="C1077" t="str">
            <v>N</v>
          </cell>
          <cell r="F1077">
            <v>-183787539.78</v>
          </cell>
          <cell r="G1077">
            <v>-183787539.78</v>
          </cell>
          <cell r="H1077"/>
          <cell r="I1077"/>
        </row>
        <row r="1078">
          <cell r="A1078" t="str">
            <v>A3652100020</v>
          </cell>
          <cell r="B1078" t="str">
            <v>F930</v>
          </cell>
          <cell r="C1078" t="str">
            <v>N</v>
          </cell>
          <cell r="F1078">
            <v>-18028.04</v>
          </cell>
          <cell r="G1078">
            <v>-18028.04</v>
          </cell>
          <cell r="H1078"/>
          <cell r="I1078">
            <v>0</v>
          </cell>
        </row>
        <row r="1079">
          <cell r="A1079" t="str">
            <v>A3652100030</v>
          </cell>
          <cell r="B1079" t="str">
            <v>F000</v>
          </cell>
          <cell r="C1079" t="str">
            <v>N</v>
          </cell>
          <cell r="F1079">
            <v>2047546.79</v>
          </cell>
          <cell r="G1079">
            <v>2047546.79</v>
          </cell>
          <cell r="H1079"/>
          <cell r="I1079"/>
        </row>
        <row r="1080">
          <cell r="A1080" t="str">
            <v>A3652100030</v>
          </cell>
          <cell r="B1080" t="str">
            <v>F010</v>
          </cell>
          <cell r="C1080" t="str">
            <v>N</v>
          </cell>
          <cell r="F1080">
            <v>89375</v>
          </cell>
          <cell r="G1080">
            <v>89375</v>
          </cell>
          <cell r="H1080"/>
          <cell r="I1080"/>
        </row>
        <row r="1081">
          <cell r="A1081" t="str">
            <v>A3652100030</v>
          </cell>
          <cell r="B1081" t="str">
            <v>F110</v>
          </cell>
          <cell r="C1081" t="str">
            <v>N</v>
          </cell>
          <cell r="F1081">
            <v>14335910.050000001</v>
          </cell>
          <cell r="G1081">
            <v>14335910.050000001</v>
          </cell>
          <cell r="H1081"/>
          <cell r="I1081"/>
        </row>
        <row r="1082">
          <cell r="A1082" t="str">
            <v>A3652100030</v>
          </cell>
          <cell r="B1082" t="str">
            <v>F115</v>
          </cell>
          <cell r="C1082" t="str">
            <v>N</v>
          </cell>
          <cell r="F1082">
            <v>-13209298.529999999</v>
          </cell>
          <cell r="G1082">
            <v>-13209298.529999999</v>
          </cell>
          <cell r="H1082"/>
          <cell r="I1082"/>
        </row>
        <row r="1083">
          <cell r="A1083" t="str">
            <v>A3652100030</v>
          </cell>
          <cell r="B1083" t="str">
            <v>F930</v>
          </cell>
          <cell r="C1083" t="str">
            <v>N</v>
          </cell>
          <cell r="F1083">
            <v>-40358.31</v>
          </cell>
          <cell r="G1083">
            <v>-40358.31</v>
          </cell>
          <cell r="H1083"/>
          <cell r="I1083"/>
        </row>
        <row r="1084">
          <cell r="A1084" t="str">
            <v>A3652100000</v>
          </cell>
          <cell r="B1084" t="str">
            <v>FLOW_OTH</v>
          </cell>
          <cell r="C1084" t="str">
            <v>CUSTOM2_OTH</v>
          </cell>
          <cell r="F1084">
            <v>0.01</v>
          </cell>
          <cell r="G1084"/>
          <cell r="H1084"/>
          <cell r="I1084">
            <v>0.01</v>
          </cell>
        </row>
        <row r="1085">
          <cell r="A1085" t="str">
            <v>A3652100000</v>
          </cell>
          <cell r="B1085" t="str">
            <v>F000</v>
          </cell>
          <cell r="C1085" t="str">
            <v>CUSTOM2_OTH</v>
          </cell>
          <cell r="F1085">
            <v>-0.01</v>
          </cell>
          <cell r="G1085"/>
          <cell r="H1085"/>
          <cell r="I1085">
            <v>-0.01</v>
          </cell>
        </row>
        <row r="1086">
          <cell r="A1086" t="str">
            <v>A3652100000</v>
          </cell>
          <cell r="B1086" t="str">
            <v>F000</v>
          </cell>
          <cell r="C1086" t="str">
            <v>L</v>
          </cell>
          <cell r="F1086">
            <v>47165209.369999997</v>
          </cell>
          <cell r="G1086">
            <v>47165209.369999997</v>
          </cell>
          <cell r="H1086"/>
          <cell r="I1086"/>
        </row>
        <row r="1087">
          <cell r="A1087" t="str">
            <v>A3652100000</v>
          </cell>
          <cell r="B1087" t="str">
            <v>F000</v>
          </cell>
          <cell r="C1087" t="str">
            <v>N</v>
          </cell>
          <cell r="F1087">
            <v>288935395.67000002</v>
          </cell>
          <cell r="G1087">
            <v>259502297.00999999</v>
          </cell>
          <cell r="H1087"/>
          <cell r="I1087">
            <v>29433098.66</v>
          </cell>
        </row>
        <row r="1088">
          <cell r="A1088" t="str">
            <v>A3652100000</v>
          </cell>
          <cell r="B1088" t="str">
            <v>F010</v>
          </cell>
          <cell r="C1088" t="str">
            <v>N</v>
          </cell>
          <cell r="F1088">
            <v>8701265.3599999994</v>
          </cell>
          <cell r="G1088">
            <v>6498248.7800000003</v>
          </cell>
          <cell r="H1088"/>
          <cell r="I1088">
            <v>2203016.58</v>
          </cell>
        </row>
        <row r="1089">
          <cell r="A1089" t="str">
            <v>A3652100000</v>
          </cell>
          <cell r="B1089" t="str">
            <v>F061</v>
          </cell>
          <cell r="C1089" t="str">
            <v>L</v>
          </cell>
          <cell r="F1089">
            <v>-2542322.48</v>
          </cell>
          <cell r="G1089">
            <v>-2542322.48</v>
          </cell>
          <cell r="H1089"/>
          <cell r="I1089"/>
        </row>
        <row r="1090">
          <cell r="A1090" t="str">
            <v>A3652100000</v>
          </cell>
          <cell r="B1090" t="str">
            <v>F061</v>
          </cell>
          <cell r="C1090" t="str">
            <v>N</v>
          </cell>
          <cell r="F1090">
            <v>-69895757.650000006</v>
          </cell>
          <cell r="G1090">
            <v>-69885231.530000001</v>
          </cell>
          <cell r="H1090"/>
          <cell r="I1090">
            <v>-10526.12</v>
          </cell>
        </row>
        <row r="1091">
          <cell r="A1091" t="str">
            <v>A3652100000</v>
          </cell>
          <cell r="B1091" t="str">
            <v>F110</v>
          </cell>
          <cell r="C1091" t="str">
            <v>L</v>
          </cell>
          <cell r="F1091">
            <v>53442622.920000002</v>
          </cell>
          <cell r="G1091">
            <v>53442622.920000002</v>
          </cell>
          <cell r="H1091"/>
          <cell r="I1091"/>
        </row>
        <row r="1092">
          <cell r="A1092" t="str">
            <v>A3652100000</v>
          </cell>
          <cell r="B1092" t="str">
            <v>F110</v>
          </cell>
          <cell r="C1092" t="str">
            <v>N</v>
          </cell>
          <cell r="F1092">
            <v>1159355069.48</v>
          </cell>
          <cell r="G1092">
            <v>1158741607.96</v>
          </cell>
          <cell r="H1092"/>
          <cell r="I1092">
            <v>613461.52</v>
          </cell>
        </row>
        <row r="1093">
          <cell r="A1093" t="str">
            <v>A3652100000</v>
          </cell>
          <cell r="B1093" t="str">
            <v>F115</v>
          </cell>
          <cell r="C1093" t="str">
            <v>N</v>
          </cell>
          <cell r="F1093">
            <v>-278335661.63999999</v>
          </cell>
          <cell r="G1093">
            <v>-278335661.63999999</v>
          </cell>
          <cell r="H1093"/>
          <cell r="I1093"/>
        </row>
        <row r="1094">
          <cell r="A1094" t="str">
            <v>A3652100000</v>
          </cell>
          <cell r="B1094" t="str">
            <v>F116</v>
          </cell>
          <cell r="C1094" t="str">
            <v>L</v>
          </cell>
          <cell r="F1094">
            <v>-43303868.100000001</v>
          </cell>
          <cell r="G1094">
            <v>-43303868.100000001</v>
          </cell>
          <cell r="H1094"/>
          <cell r="I1094"/>
        </row>
        <row r="1095">
          <cell r="A1095" t="str">
            <v>A3652100000</v>
          </cell>
          <cell r="B1095" t="str">
            <v>F116</v>
          </cell>
          <cell r="C1095" t="str">
            <v>N</v>
          </cell>
          <cell r="F1095">
            <v>-718331573.51999998</v>
          </cell>
          <cell r="G1095">
            <v>-717316293.89999998</v>
          </cell>
          <cell r="H1095"/>
          <cell r="I1095">
            <v>-1015279.62</v>
          </cell>
        </row>
        <row r="1096">
          <cell r="A1096" t="str">
            <v>A3652100000</v>
          </cell>
          <cell r="B1096" t="str">
            <v>F930</v>
          </cell>
          <cell r="C1096" t="str">
            <v>L</v>
          </cell>
          <cell r="F1096">
            <v>-1319023.8999999999</v>
          </cell>
          <cell r="G1096">
            <v>-1319023.8999999999</v>
          </cell>
          <cell r="H1096"/>
          <cell r="I1096"/>
        </row>
        <row r="1097">
          <cell r="A1097" t="str">
            <v>A3652100000</v>
          </cell>
          <cell r="B1097" t="str">
            <v>F930</v>
          </cell>
          <cell r="C1097" t="str">
            <v>N</v>
          </cell>
          <cell r="F1097">
            <v>6894701.3499999996</v>
          </cell>
          <cell r="G1097">
            <v>6886570.9900000002</v>
          </cell>
          <cell r="H1097"/>
          <cell r="I1097">
            <v>8130.36</v>
          </cell>
        </row>
        <row r="1098">
          <cell r="A1098" t="str">
            <v>A3652200010</v>
          </cell>
          <cell r="B1098" t="str">
            <v>F000</v>
          </cell>
          <cell r="C1098" t="str">
            <v>L</v>
          </cell>
          <cell r="F1098">
            <v>415905.86</v>
          </cell>
          <cell r="G1098">
            <v>415905.86</v>
          </cell>
          <cell r="H1098"/>
          <cell r="I1098"/>
        </row>
        <row r="1099">
          <cell r="A1099" t="str">
            <v>A3652200010</v>
          </cell>
          <cell r="B1099" t="str">
            <v>F110</v>
          </cell>
          <cell r="C1099" t="str">
            <v>L</v>
          </cell>
          <cell r="F1099">
            <v>804790.65</v>
          </cell>
          <cell r="G1099">
            <v>804790.65</v>
          </cell>
          <cell r="H1099"/>
          <cell r="I1099"/>
        </row>
        <row r="1100">
          <cell r="A1100" t="str">
            <v>A3652200010</v>
          </cell>
          <cell r="B1100" t="str">
            <v>F115</v>
          </cell>
          <cell r="C1100" t="str">
            <v>L</v>
          </cell>
          <cell r="F1100">
            <v>-1211505.97</v>
          </cell>
          <cell r="G1100">
            <v>-1211505.97</v>
          </cell>
          <cell r="H1100"/>
          <cell r="I1100"/>
        </row>
        <row r="1101">
          <cell r="A1101" t="str">
            <v>A3652200010</v>
          </cell>
          <cell r="B1101" t="str">
            <v>F182</v>
          </cell>
          <cell r="C1101" t="str">
            <v>L</v>
          </cell>
          <cell r="F1101">
            <v>507781.68</v>
          </cell>
          <cell r="G1101">
            <v>507781.68</v>
          </cell>
          <cell r="H1101"/>
          <cell r="I1101"/>
        </row>
        <row r="1102">
          <cell r="A1102" t="str">
            <v>A3652200010</v>
          </cell>
          <cell r="B1102" t="str">
            <v>F930</v>
          </cell>
          <cell r="C1102" t="str">
            <v>L</v>
          </cell>
          <cell r="F1102">
            <v>-9190.5400000000009</v>
          </cell>
          <cell r="G1102">
            <v>-9190.5400000000009</v>
          </cell>
          <cell r="H1102"/>
          <cell r="I1102"/>
        </row>
        <row r="1103">
          <cell r="A1103" t="str">
            <v>A3652200000</v>
          </cell>
          <cell r="B1103" t="str">
            <v>F000</v>
          </cell>
          <cell r="C1103" t="str">
            <v>L</v>
          </cell>
          <cell r="F1103">
            <v>415905.86</v>
          </cell>
          <cell r="G1103">
            <v>415905.86</v>
          </cell>
          <cell r="H1103"/>
          <cell r="I1103"/>
        </row>
        <row r="1104">
          <cell r="A1104" t="str">
            <v>A3652200000</v>
          </cell>
          <cell r="B1104" t="str">
            <v>F110</v>
          </cell>
          <cell r="C1104" t="str">
            <v>L</v>
          </cell>
          <cell r="F1104">
            <v>804790.65</v>
          </cell>
          <cell r="G1104">
            <v>804790.65</v>
          </cell>
          <cell r="H1104"/>
          <cell r="I1104"/>
        </row>
        <row r="1105">
          <cell r="A1105" t="str">
            <v>A3652200000</v>
          </cell>
          <cell r="B1105" t="str">
            <v>F115</v>
          </cell>
          <cell r="C1105" t="str">
            <v>L</v>
          </cell>
          <cell r="F1105">
            <v>-1211505.97</v>
          </cell>
          <cell r="G1105">
            <v>-1211505.97</v>
          </cell>
          <cell r="H1105"/>
          <cell r="I1105"/>
        </row>
        <row r="1106">
          <cell r="A1106" t="str">
            <v>A3652200000</v>
          </cell>
          <cell r="B1106" t="str">
            <v>F182</v>
          </cell>
          <cell r="C1106" t="str">
            <v>L</v>
          </cell>
          <cell r="F1106">
            <v>507781.68</v>
          </cell>
          <cell r="G1106">
            <v>507781.68</v>
          </cell>
          <cell r="H1106"/>
          <cell r="I1106"/>
        </row>
        <row r="1107">
          <cell r="A1107" t="str">
            <v>A3652200000</v>
          </cell>
          <cell r="B1107" t="str">
            <v>F930</v>
          </cell>
          <cell r="C1107" t="str">
            <v>L</v>
          </cell>
          <cell r="F1107">
            <v>-9190.5400000000009</v>
          </cell>
          <cell r="G1107">
            <v>-9190.5400000000009</v>
          </cell>
          <cell r="H1107"/>
          <cell r="I1107"/>
        </row>
        <row r="1108">
          <cell r="A1108" t="str">
            <v>A3652300010</v>
          </cell>
          <cell r="B1108" t="str">
            <v>F000</v>
          </cell>
          <cell r="C1108" t="str">
            <v>L</v>
          </cell>
          <cell r="F1108">
            <v>-16257963.880000001</v>
          </cell>
          <cell r="G1108">
            <v>-16257963.880000001</v>
          </cell>
          <cell r="H1108"/>
          <cell r="I1108"/>
        </row>
        <row r="1109">
          <cell r="A1109" t="str">
            <v>A3652300010</v>
          </cell>
          <cell r="B1109" t="str">
            <v>F000</v>
          </cell>
          <cell r="C1109" t="str">
            <v>N</v>
          </cell>
          <cell r="F1109">
            <v>1814121.13</v>
          </cell>
          <cell r="G1109">
            <v>1814121.13</v>
          </cell>
          <cell r="H1109"/>
          <cell r="I1109"/>
        </row>
        <row r="1110">
          <cell r="A1110" t="str">
            <v>A3652300010</v>
          </cell>
          <cell r="B1110" t="str">
            <v>F110</v>
          </cell>
          <cell r="C1110" t="str">
            <v>L</v>
          </cell>
          <cell r="F1110">
            <v>-9963415.2899999991</v>
          </cell>
          <cell r="G1110">
            <v>-9963415.2899999991</v>
          </cell>
          <cell r="H1110"/>
          <cell r="I1110"/>
        </row>
        <row r="1111">
          <cell r="A1111" t="str">
            <v>A3652300010</v>
          </cell>
          <cell r="B1111" t="str">
            <v>F116</v>
          </cell>
          <cell r="C1111" t="str">
            <v>L</v>
          </cell>
          <cell r="F1111">
            <v>16428941.17</v>
          </cell>
          <cell r="G1111">
            <v>16428941.17</v>
          </cell>
          <cell r="H1111"/>
          <cell r="I1111"/>
        </row>
        <row r="1112">
          <cell r="A1112" t="str">
            <v>A3652300010</v>
          </cell>
          <cell r="B1112" t="str">
            <v>F930</v>
          </cell>
          <cell r="C1112" t="str">
            <v>L</v>
          </cell>
          <cell r="F1112">
            <v>845860.51</v>
          </cell>
          <cell r="G1112">
            <v>845860.51</v>
          </cell>
          <cell r="H1112"/>
          <cell r="I1112"/>
        </row>
        <row r="1113">
          <cell r="A1113" t="str">
            <v>A3652300010</v>
          </cell>
          <cell r="B1113" t="str">
            <v>F930</v>
          </cell>
          <cell r="C1113" t="str">
            <v>N</v>
          </cell>
          <cell r="F1113">
            <v>66252.94</v>
          </cell>
          <cell r="G1113">
            <v>66252.94</v>
          </cell>
          <cell r="H1113"/>
          <cell r="I1113"/>
        </row>
        <row r="1114">
          <cell r="A1114" t="str">
            <v>A3652300020</v>
          </cell>
          <cell r="B1114" t="str">
            <v>F000</v>
          </cell>
          <cell r="C1114" t="str">
            <v>N</v>
          </cell>
          <cell r="F1114">
            <v>-764232.54</v>
          </cell>
          <cell r="G1114">
            <v>-147526</v>
          </cell>
          <cell r="H1114"/>
          <cell r="I1114">
            <v>-616706.54</v>
          </cell>
        </row>
        <row r="1115">
          <cell r="A1115" t="str">
            <v>A3652300020</v>
          </cell>
          <cell r="B1115" t="str">
            <v>F010</v>
          </cell>
          <cell r="C1115" t="str">
            <v>N</v>
          </cell>
          <cell r="F1115">
            <v>-36736.69</v>
          </cell>
          <cell r="G1115"/>
          <cell r="H1115"/>
          <cell r="I1115">
            <v>-36736.69</v>
          </cell>
        </row>
        <row r="1116">
          <cell r="A1116" t="str">
            <v>A3652300020</v>
          </cell>
          <cell r="B1116" t="str">
            <v>F110</v>
          </cell>
          <cell r="C1116" t="str">
            <v>N</v>
          </cell>
          <cell r="F1116">
            <v>-211486.24</v>
          </cell>
          <cell r="G1116">
            <v>-211486.24</v>
          </cell>
          <cell r="H1116"/>
          <cell r="I1116"/>
        </row>
        <row r="1117">
          <cell r="A1117" t="str">
            <v>A3652300020</v>
          </cell>
          <cell r="B1117" t="str">
            <v>F115</v>
          </cell>
          <cell r="C1117" t="str">
            <v>N</v>
          </cell>
          <cell r="F1117">
            <v>198625.24</v>
          </cell>
          <cell r="G1117">
            <v>198625.24</v>
          </cell>
          <cell r="H1117"/>
          <cell r="I1117"/>
        </row>
        <row r="1118">
          <cell r="A1118" t="str">
            <v>A3652300020</v>
          </cell>
          <cell r="B1118" t="str">
            <v>F930</v>
          </cell>
          <cell r="C1118" t="str">
            <v>N</v>
          </cell>
          <cell r="F1118">
            <v>0.02</v>
          </cell>
          <cell r="G1118"/>
          <cell r="H1118"/>
          <cell r="I1118">
            <v>0.02</v>
          </cell>
        </row>
        <row r="1119">
          <cell r="A1119" t="str">
            <v>A3652300040</v>
          </cell>
          <cell r="B1119" t="str">
            <v>F000</v>
          </cell>
          <cell r="C1119" t="str">
            <v>L</v>
          </cell>
          <cell r="F1119">
            <v>-10540971.17</v>
          </cell>
          <cell r="G1119">
            <v>-10540971.17</v>
          </cell>
          <cell r="H1119"/>
          <cell r="I1119"/>
        </row>
        <row r="1120">
          <cell r="A1120" t="str">
            <v>A3652300040</v>
          </cell>
          <cell r="B1120" t="str">
            <v>F000</v>
          </cell>
          <cell r="C1120" t="str">
            <v>N</v>
          </cell>
          <cell r="F1120">
            <v>-28759978.09</v>
          </cell>
          <cell r="G1120">
            <v>-26489679.640000001</v>
          </cell>
          <cell r="H1120"/>
          <cell r="I1120">
            <v>-2270298.4500000002</v>
          </cell>
        </row>
        <row r="1121">
          <cell r="A1121" t="str">
            <v>A3652300040</v>
          </cell>
          <cell r="B1121" t="str">
            <v>F010</v>
          </cell>
          <cell r="C1121" t="str">
            <v>N</v>
          </cell>
          <cell r="F1121">
            <v>-1748865.51</v>
          </cell>
          <cell r="G1121">
            <v>-381345.61</v>
          </cell>
          <cell r="H1121"/>
          <cell r="I1121">
            <v>-1367519.9</v>
          </cell>
        </row>
        <row r="1122">
          <cell r="A1122" t="str">
            <v>A3652300040</v>
          </cell>
          <cell r="B1122" t="str">
            <v>F110</v>
          </cell>
          <cell r="C1122" t="str">
            <v>L</v>
          </cell>
          <cell r="F1122">
            <v>-12556419.42</v>
          </cell>
          <cell r="G1122">
            <v>-12556419.42</v>
          </cell>
          <cell r="H1122"/>
          <cell r="I1122"/>
        </row>
        <row r="1123">
          <cell r="A1123" t="str">
            <v>A3652300040</v>
          </cell>
          <cell r="B1123" t="str">
            <v>F110</v>
          </cell>
          <cell r="C1123" t="str">
            <v>N</v>
          </cell>
          <cell r="F1123">
            <v>-171022030.69</v>
          </cell>
          <cell r="G1123">
            <v>-170886824.22999999</v>
          </cell>
          <cell r="H1123"/>
          <cell r="I1123">
            <v>-135206.46</v>
          </cell>
        </row>
        <row r="1124">
          <cell r="A1124" t="str">
            <v>A3652300040</v>
          </cell>
          <cell r="B1124" t="str">
            <v>F115</v>
          </cell>
          <cell r="C1124" t="str">
            <v>N</v>
          </cell>
          <cell r="F1124">
            <v>81338822.200000003</v>
          </cell>
          <cell r="G1124">
            <v>81338822.200000003</v>
          </cell>
          <cell r="H1124"/>
          <cell r="I1124"/>
        </row>
        <row r="1125">
          <cell r="A1125" t="str">
            <v>A3652300040</v>
          </cell>
          <cell r="B1125" t="str">
            <v>F116</v>
          </cell>
          <cell r="C1125" t="str">
            <v>L</v>
          </cell>
          <cell r="F1125">
            <v>10216331.9</v>
          </cell>
          <cell r="G1125">
            <v>10216331.9</v>
          </cell>
          <cell r="H1125"/>
          <cell r="I1125"/>
        </row>
        <row r="1126">
          <cell r="A1126" t="str">
            <v>A3652300040</v>
          </cell>
          <cell r="B1126" t="str">
            <v>F116</v>
          </cell>
          <cell r="C1126" t="str">
            <v>N</v>
          </cell>
          <cell r="F1126">
            <v>76642982.049999997</v>
          </cell>
          <cell r="G1126">
            <v>76507775.599999994</v>
          </cell>
          <cell r="H1126"/>
          <cell r="I1126">
            <v>135206.45000000001</v>
          </cell>
        </row>
        <row r="1127">
          <cell r="A1127" t="str">
            <v>A3652300040</v>
          </cell>
          <cell r="B1127" t="str">
            <v>F930</v>
          </cell>
          <cell r="C1127" t="str">
            <v>L</v>
          </cell>
          <cell r="F1127">
            <v>-27243.55</v>
          </cell>
          <cell r="G1127">
            <v>-27243.55</v>
          </cell>
          <cell r="H1127"/>
          <cell r="I1127"/>
        </row>
        <row r="1128">
          <cell r="A1128" t="str">
            <v>A3652300040</v>
          </cell>
          <cell r="B1128" t="str">
            <v>F930</v>
          </cell>
          <cell r="C1128" t="str">
            <v>N</v>
          </cell>
          <cell r="F1128">
            <v>-557016.42000000004</v>
          </cell>
          <cell r="G1128">
            <v>-557086.43000000005</v>
          </cell>
          <cell r="H1128"/>
          <cell r="I1128">
            <v>70.010000000000005</v>
          </cell>
        </row>
        <row r="1129">
          <cell r="A1129" t="str">
            <v>A3652300000</v>
          </cell>
          <cell r="B1129" t="str">
            <v>F000</v>
          </cell>
          <cell r="C1129" t="str">
            <v>L</v>
          </cell>
          <cell r="F1129">
            <v>-26798935.050000001</v>
          </cell>
          <cell r="G1129">
            <v>-26798935.050000001</v>
          </cell>
          <cell r="H1129"/>
          <cell r="I1129"/>
        </row>
        <row r="1130">
          <cell r="A1130" t="str">
            <v>A3652300000</v>
          </cell>
          <cell r="B1130" t="str">
            <v>F000</v>
          </cell>
          <cell r="C1130" t="str">
            <v>N</v>
          </cell>
          <cell r="F1130">
            <v>-27710089.5</v>
          </cell>
          <cell r="G1130">
            <v>-24823084.510000002</v>
          </cell>
          <cell r="H1130"/>
          <cell r="I1130">
            <v>-2887004.99</v>
          </cell>
        </row>
        <row r="1131">
          <cell r="A1131" t="str">
            <v>A3652300000</v>
          </cell>
          <cell r="B1131" t="str">
            <v>F010</v>
          </cell>
          <cell r="C1131" t="str">
            <v>N</v>
          </cell>
          <cell r="F1131">
            <v>-1785602.2</v>
          </cell>
          <cell r="G1131">
            <v>-381345.61</v>
          </cell>
          <cell r="H1131"/>
          <cell r="I1131">
            <v>-1404256.59</v>
          </cell>
        </row>
        <row r="1132">
          <cell r="A1132" t="str">
            <v>A3652300000</v>
          </cell>
          <cell r="B1132" t="str">
            <v>F110</v>
          </cell>
          <cell r="C1132" t="str">
            <v>L</v>
          </cell>
          <cell r="F1132">
            <v>-22519834.710000001</v>
          </cell>
          <cell r="G1132">
            <v>-22519834.710000001</v>
          </cell>
          <cell r="H1132"/>
          <cell r="I1132"/>
        </row>
        <row r="1133">
          <cell r="A1133" t="str">
            <v>A3652300000</v>
          </cell>
          <cell r="B1133" t="str">
            <v>F110</v>
          </cell>
          <cell r="C1133" t="str">
            <v>N</v>
          </cell>
          <cell r="F1133">
            <v>-171233516.93000001</v>
          </cell>
          <cell r="G1133">
            <v>-171098310.47</v>
          </cell>
          <cell r="H1133"/>
          <cell r="I1133">
            <v>-135206.46</v>
          </cell>
        </row>
        <row r="1134">
          <cell r="A1134" t="str">
            <v>A3652300000</v>
          </cell>
          <cell r="B1134" t="str">
            <v>F115</v>
          </cell>
          <cell r="C1134" t="str">
            <v>N</v>
          </cell>
          <cell r="F1134">
            <v>81537447.439999998</v>
          </cell>
          <cell r="G1134">
            <v>81537447.439999998</v>
          </cell>
          <cell r="H1134"/>
          <cell r="I1134"/>
        </row>
        <row r="1135">
          <cell r="A1135" t="str">
            <v>A3652300000</v>
          </cell>
          <cell r="B1135" t="str">
            <v>F116</v>
          </cell>
          <cell r="C1135" t="str">
            <v>L</v>
          </cell>
          <cell r="F1135">
            <v>26645273.07</v>
          </cell>
          <cell r="G1135">
            <v>26645273.07</v>
          </cell>
          <cell r="H1135"/>
          <cell r="I1135"/>
        </row>
        <row r="1136">
          <cell r="A1136" t="str">
            <v>A3652300000</v>
          </cell>
          <cell r="B1136" t="str">
            <v>F116</v>
          </cell>
          <cell r="C1136" t="str">
            <v>N</v>
          </cell>
          <cell r="F1136">
            <v>76642982.049999997</v>
          </cell>
          <cell r="G1136">
            <v>76507775.599999994</v>
          </cell>
          <cell r="H1136"/>
          <cell r="I1136">
            <v>135206.45000000001</v>
          </cell>
        </row>
        <row r="1137">
          <cell r="A1137" t="str">
            <v>A3652300000</v>
          </cell>
          <cell r="B1137" t="str">
            <v>F930</v>
          </cell>
          <cell r="C1137" t="str">
            <v>L</v>
          </cell>
          <cell r="F1137">
            <v>818616.96</v>
          </cell>
          <cell r="G1137">
            <v>818616.96</v>
          </cell>
          <cell r="H1137"/>
          <cell r="I1137"/>
        </row>
        <row r="1138">
          <cell r="A1138" t="str">
            <v>A3652300000</v>
          </cell>
          <cell r="B1138" t="str">
            <v>F930</v>
          </cell>
          <cell r="C1138" t="str">
            <v>N</v>
          </cell>
          <cell r="F1138">
            <v>-490763.46</v>
          </cell>
          <cell r="G1138">
            <v>-490833.49</v>
          </cell>
          <cell r="H1138"/>
          <cell r="I1138">
            <v>70.03</v>
          </cell>
        </row>
        <row r="1139">
          <cell r="A1139" t="str">
            <v>A3652000000</v>
          </cell>
          <cell r="B1139" t="str">
            <v>FLOW_OTH</v>
          </cell>
          <cell r="C1139" t="str">
            <v>CUSTOM2_OTH</v>
          </cell>
          <cell r="F1139">
            <v>0.01</v>
          </cell>
          <cell r="G1139">
            <v>0</v>
          </cell>
          <cell r="H1139"/>
          <cell r="I1139">
            <v>0.01</v>
          </cell>
        </row>
        <row r="1140">
          <cell r="A1140" t="str">
            <v>A3652000000</v>
          </cell>
          <cell r="B1140" t="str">
            <v>F000</v>
          </cell>
          <cell r="C1140" t="str">
            <v>CUSTOM2_OTH</v>
          </cell>
          <cell r="F1140">
            <v>-0.01</v>
          </cell>
          <cell r="G1140"/>
          <cell r="H1140"/>
          <cell r="I1140">
            <v>-0.01</v>
          </cell>
        </row>
        <row r="1141">
          <cell r="A1141" t="str">
            <v>A3652000000</v>
          </cell>
          <cell r="B1141" t="str">
            <v>F000</v>
          </cell>
          <cell r="C1141" t="str">
            <v>L</v>
          </cell>
          <cell r="F1141">
            <v>20782180.18</v>
          </cell>
          <cell r="G1141">
            <v>20782180.18</v>
          </cell>
          <cell r="H1141"/>
          <cell r="I1141"/>
        </row>
        <row r="1142">
          <cell r="A1142" t="str">
            <v>A3652000000</v>
          </cell>
          <cell r="B1142" t="str">
            <v>F000</v>
          </cell>
          <cell r="C1142" t="str">
            <v>N</v>
          </cell>
          <cell r="F1142">
            <v>261225306.16999999</v>
          </cell>
          <cell r="G1142">
            <v>234679212.5</v>
          </cell>
          <cell r="H1142"/>
          <cell r="I1142">
            <v>26546093.670000002</v>
          </cell>
        </row>
        <row r="1143">
          <cell r="A1143" t="str">
            <v>A3652000000</v>
          </cell>
          <cell r="B1143" t="str">
            <v>F010</v>
          </cell>
          <cell r="C1143" t="str">
            <v>N</v>
          </cell>
          <cell r="F1143">
            <v>6915663.1600000001</v>
          </cell>
          <cell r="G1143">
            <v>6116903.1699999999</v>
          </cell>
          <cell r="H1143"/>
          <cell r="I1143">
            <v>798759.99</v>
          </cell>
        </row>
        <row r="1144">
          <cell r="A1144" t="str">
            <v>A3652000000</v>
          </cell>
          <cell r="B1144" t="str">
            <v>F061</v>
          </cell>
          <cell r="C1144" t="str">
            <v>L</v>
          </cell>
          <cell r="F1144">
            <v>-2542322.48</v>
          </cell>
          <cell r="G1144">
            <v>-2542322.48</v>
          </cell>
          <cell r="H1144"/>
          <cell r="I1144"/>
        </row>
        <row r="1145">
          <cell r="A1145" t="str">
            <v>A3652000000</v>
          </cell>
          <cell r="B1145" t="str">
            <v>F061</v>
          </cell>
          <cell r="C1145" t="str">
            <v>N</v>
          </cell>
          <cell r="F1145">
            <v>-69895757.650000006</v>
          </cell>
          <cell r="G1145">
            <v>-69885231.530000001</v>
          </cell>
          <cell r="H1145"/>
          <cell r="I1145">
            <v>-10526.12</v>
          </cell>
        </row>
        <row r="1146">
          <cell r="A1146" t="str">
            <v>A3652000000</v>
          </cell>
          <cell r="B1146" t="str">
            <v>F110</v>
          </cell>
          <cell r="C1146" t="str">
            <v>L</v>
          </cell>
          <cell r="F1146">
            <v>31727578.859999999</v>
          </cell>
          <cell r="G1146">
            <v>31727578.859999999</v>
          </cell>
          <cell r="H1146"/>
          <cell r="I1146"/>
        </row>
        <row r="1147">
          <cell r="A1147" t="str">
            <v>A3652000000</v>
          </cell>
          <cell r="B1147" t="str">
            <v>F110</v>
          </cell>
          <cell r="C1147" t="str">
            <v>N</v>
          </cell>
          <cell r="F1147">
            <v>988121552.54999995</v>
          </cell>
          <cell r="G1147">
            <v>987643297.49000001</v>
          </cell>
          <cell r="H1147"/>
          <cell r="I1147">
            <v>478255.06</v>
          </cell>
        </row>
        <row r="1148">
          <cell r="A1148" t="str">
            <v>A3652000000</v>
          </cell>
          <cell r="B1148" t="str">
            <v>F115</v>
          </cell>
          <cell r="C1148" t="str">
            <v>L</v>
          </cell>
          <cell r="F1148">
            <v>-1211505.97</v>
          </cell>
          <cell r="G1148">
            <v>-1211505.97</v>
          </cell>
          <cell r="H1148"/>
          <cell r="I1148"/>
        </row>
        <row r="1149">
          <cell r="A1149" t="str">
            <v>A3652000000</v>
          </cell>
          <cell r="B1149" t="str">
            <v>F115</v>
          </cell>
          <cell r="C1149" t="str">
            <v>N</v>
          </cell>
          <cell r="F1149">
            <v>-196798214.19999999</v>
          </cell>
          <cell r="G1149">
            <v>-196798214.19999999</v>
          </cell>
          <cell r="H1149"/>
          <cell r="I1149"/>
        </row>
        <row r="1150">
          <cell r="A1150" t="str">
            <v>A3652000000</v>
          </cell>
          <cell r="B1150" t="str">
            <v>F116</v>
          </cell>
          <cell r="C1150" t="str">
            <v>L</v>
          </cell>
          <cell r="F1150">
            <v>-16658595.029999999</v>
          </cell>
          <cell r="G1150">
            <v>-16658595.029999999</v>
          </cell>
          <cell r="H1150"/>
          <cell r="I1150"/>
        </row>
        <row r="1151">
          <cell r="A1151" t="str">
            <v>A3652000000</v>
          </cell>
          <cell r="B1151" t="str">
            <v>F116</v>
          </cell>
          <cell r="C1151" t="str">
            <v>N</v>
          </cell>
          <cell r="F1151">
            <v>-641688591.47000003</v>
          </cell>
          <cell r="G1151">
            <v>-640808518.29999995</v>
          </cell>
          <cell r="H1151"/>
          <cell r="I1151">
            <v>-880073.17</v>
          </cell>
        </row>
        <row r="1152">
          <cell r="A1152" t="str">
            <v>A3652000000</v>
          </cell>
          <cell r="B1152" t="str">
            <v>F182</v>
          </cell>
          <cell r="C1152" t="str">
            <v>L</v>
          </cell>
          <cell r="F1152">
            <v>507781.68</v>
          </cell>
          <cell r="G1152">
            <v>507781.68</v>
          </cell>
          <cell r="H1152"/>
          <cell r="I1152"/>
        </row>
        <row r="1153">
          <cell r="A1153" t="str">
            <v>A3652000000</v>
          </cell>
          <cell r="B1153" t="str">
            <v>F930</v>
          </cell>
          <cell r="C1153" t="str">
            <v>L</v>
          </cell>
          <cell r="F1153">
            <v>-509597.48</v>
          </cell>
          <cell r="G1153">
            <v>-509597.48</v>
          </cell>
          <cell r="H1153"/>
          <cell r="I1153"/>
        </row>
        <row r="1154">
          <cell r="A1154" t="str">
            <v>A3652000000</v>
          </cell>
          <cell r="B1154" t="str">
            <v>F930</v>
          </cell>
          <cell r="C1154" t="str">
            <v>N</v>
          </cell>
          <cell r="F1154">
            <v>6403937.8899999997</v>
          </cell>
          <cell r="G1154">
            <v>6395737.5</v>
          </cell>
          <cell r="H1154"/>
          <cell r="I1154">
            <v>8200.39</v>
          </cell>
        </row>
        <row r="1155">
          <cell r="A1155" t="str">
            <v>A3650000000</v>
          </cell>
          <cell r="B1155" t="str">
            <v>FLOW_OTH</v>
          </cell>
          <cell r="C1155" t="str">
            <v>CUSTOM2_OTH</v>
          </cell>
          <cell r="F1155">
            <v>-0.01</v>
          </cell>
          <cell r="G1155">
            <v>0</v>
          </cell>
          <cell r="H1155"/>
          <cell r="I1155">
            <v>-0.01</v>
          </cell>
        </row>
        <row r="1156">
          <cell r="A1156" t="str">
            <v>A3650000000</v>
          </cell>
          <cell r="B1156" t="str">
            <v>F000</v>
          </cell>
          <cell r="C1156" t="str">
            <v>CUSTOM2_OTH</v>
          </cell>
          <cell r="F1156">
            <v>0.01</v>
          </cell>
          <cell r="G1156"/>
          <cell r="H1156"/>
          <cell r="I1156">
            <v>0.01</v>
          </cell>
        </row>
        <row r="1157">
          <cell r="A1157" t="str">
            <v>A3650000000</v>
          </cell>
          <cell r="B1157" t="str">
            <v>F000</v>
          </cell>
          <cell r="C1157" t="str">
            <v>L</v>
          </cell>
          <cell r="F1157">
            <v>219876132</v>
          </cell>
          <cell r="G1157">
            <v>142303991.65000001</v>
          </cell>
          <cell r="H1157"/>
          <cell r="I1157">
            <v>77572140.349999994</v>
          </cell>
        </row>
        <row r="1158">
          <cell r="A1158" t="str">
            <v>A3650000000</v>
          </cell>
          <cell r="B1158" t="str">
            <v>F000</v>
          </cell>
          <cell r="C1158" t="str">
            <v>N</v>
          </cell>
          <cell r="F1158">
            <v>466287635.19999999</v>
          </cell>
          <cell r="G1158">
            <v>243279213.72</v>
          </cell>
          <cell r="H1158"/>
          <cell r="I1158">
            <v>223008421.47999999</v>
          </cell>
        </row>
        <row r="1159">
          <cell r="A1159" t="str">
            <v>A3650000000</v>
          </cell>
          <cell r="B1159" t="str">
            <v>F010</v>
          </cell>
          <cell r="C1159" t="str">
            <v>L</v>
          </cell>
          <cell r="F1159">
            <v>7902669.1399999997</v>
          </cell>
          <cell r="G1159">
            <v>-31208504.399999999</v>
          </cell>
          <cell r="H1159"/>
          <cell r="I1159">
            <v>39111173.539999999</v>
          </cell>
        </row>
        <row r="1160">
          <cell r="A1160" t="str">
            <v>A3650000000</v>
          </cell>
          <cell r="B1160" t="str">
            <v>F010</v>
          </cell>
          <cell r="C1160" t="str">
            <v>N</v>
          </cell>
          <cell r="F1160">
            <v>40760852.140000001</v>
          </cell>
          <cell r="G1160">
            <v>6116903.1699999999</v>
          </cell>
          <cell r="H1160"/>
          <cell r="I1160">
            <v>34643948.969999999</v>
          </cell>
        </row>
        <row r="1161">
          <cell r="A1161" t="str">
            <v>A3650000000</v>
          </cell>
          <cell r="B1161" t="str">
            <v>F061</v>
          </cell>
          <cell r="C1161" t="str">
            <v>L</v>
          </cell>
          <cell r="F1161">
            <v>-671093272.99000001</v>
          </cell>
          <cell r="G1161">
            <v>-252894559.22999999</v>
          </cell>
          <cell r="H1161"/>
          <cell r="I1161">
            <v>-418198713.75999999</v>
          </cell>
        </row>
        <row r="1162">
          <cell r="A1162" t="str">
            <v>A3650000000</v>
          </cell>
          <cell r="B1162" t="str">
            <v>F061</v>
          </cell>
          <cell r="C1162" t="str">
            <v>N</v>
          </cell>
          <cell r="F1162">
            <v>-146273437.56999999</v>
          </cell>
          <cell r="G1162">
            <v>-70080444.129999995</v>
          </cell>
          <cell r="H1162"/>
          <cell r="I1162">
            <v>-76192993.439999998</v>
          </cell>
        </row>
        <row r="1163">
          <cell r="A1163" t="str">
            <v>A3650000000</v>
          </cell>
          <cell r="B1163" t="str">
            <v>F110</v>
          </cell>
          <cell r="C1163" t="str">
            <v>L</v>
          </cell>
          <cell r="F1163">
            <v>2094923454.97</v>
          </cell>
          <cell r="G1163">
            <v>1739955405.74</v>
          </cell>
          <cell r="H1163"/>
          <cell r="I1163">
            <v>354968049.23000002</v>
          </cell>
        </row>
        <row r="1164">
          <cell r="A1164" t="str">
            <v>A3650000000</v>
          </cell>
          <cell r="B1164" t="str">
            <v>F110</v>
          </cell>
          <cell r="C1164" t="str">
            <v>N</v>
          </cell>
          <cell r="F1164">
            <v>2711973028.4200001</v>
          </cell>
          <cell r="G1164">
            <v>1098443134</v>
          </cell>
          <cell r="H1164"/>
          <cell r="I1164">
            <v>1613529894.4200001</v>
          </cell>
        </row>
        <row r="1165">
          <cell r="A1165" t="str">
            <v>A3650000000</v>
          </cell>
          <cell r="B1165" t="str">
            <v>F115</v>
          </cell>
          <cell r="C1165" t="str">
            <v>L</v>
          </cell>
          <cell r="F1165">
            <v>2606437635.75</v>
          </cell>
          <cell r="G1165">
            <v>861301739.17999995</v>
          </cell>
          <cell r="H1165"/>
          <cell r="I1165">
            <v>1745135896.5699999</v>
          </cell>
        </row>
        <row r="1166">
          <cell r="A1166" t="str">
            <v>A3650000000</v>
          </cell>
          <cell r="B1166" t="str">
            <v>F115</v>
          </cell>
          <cell r="C1166" t="str">
            <v>N</v>
          </cell>
          <cell r="F1166">
            <v>-931333350.15999997</v>
          </cell>
          <cell r="G1166">
            <v>-288352241.70999998</v>
          </cell>
          <cell r="H1166"/>
          <cell r="I1166">
            <v>-642981108.45000005</v>
          </cell>
        </row>
        <row r="1167">
          <cell r="A1167" t="str">
            <v>A3650000000</v>
          </cell>
          <cell r="B1167" t="str">
            <v>F116</v>
          </cell>
          <cell r="C1167" t="str">
            <v>L</v>
          </cell>
          <cell r="F1167">
            <v>-3911836257.9000001</v>
          </cell>
          <cell r="G1167">
            <v>-2208380665.4000001</v>
          </cell>
          <cell r="H1167"/>
          <cell r="I1167">
            <v>-1703455592.5</v>
          </cell>
        </row>
        <row r="1168">
          <cell r="A1168" t="str">
            <v>A3650000000</v>
          </cell>
          <cell r="B1168" t="str">
            <v>F116</v>
          </cell>
          <cell r="C1168" t="str">
            <v>N</v>
          </cell>
          <cell r="F1168">
            <v>-1518900868.6400001</v>
          </cell>
          <cell r="G1168">
            <v>-658739629.54999995</v>
          </cell>
          <cell r="H1168"/>
          <cell r="I1168">
            <v>-860161239.09000003</v>
          </cell>
        </row>
        <row r="1169">
          <cell r="A1169" t="str">
            <v>A3650000000</v>
          </cell>
          <cell r="B1169" t="str">
            <v>F182</v>
          </cell>
          <cell r="C1169" t="str">
            <v>L</v>
          </cell>
          <cell r="F1169">
            <v>507781.68</v>
          </cell>
          <cell r="G1169">
            <v>507781.68</v>
          </cell>
          <cell r="H1169"/>
          <cell r="I1169"/>
        </row>
        <row r="1170">
          <cell r="A1170" t="str">
            <v>A3650000000</v>
          </cell>
          <cell r="B1170" t="str">
            <v>F930</v>
          </cell>
          <cell r="C1170" t="str">
            <v>L</v>
          </cell>
          <cell r="F1170">
            <v>675998.69</v>
          </cell>
          <cell r="G1170">
            <v>-509597.48</v>
          </cell>
          <cell r="H1170"/>
          <cell r="I1170">
            <v>1185596.17</v>
          </cell>
        </row>
        <row r="1171">
          <cell r="A1171" t="str">
            <v>A3650000000</v>
          </cell>
          <cell r="B1171" t="str">
            <v>F930</v>
          </cell>
          <cell r="C1171" t="str">
            <v>N</v>
          </cell>
          <cell r="F1171">
            <v>12067418.25</v>
          </cell>
          <cell r="G1171">
            <v>6411886.0199999996</v>
          </cell>
          <cell r="H1171"/>
          <cell r="I1171">
            <v>5655532.2300000004</v>
          </cell>
        </row>
        <row r="1172">
          <cell r="A1172" t="str">
            <v>A3600000000</v>
          </cell>
          <cell r="B1172" t="str">
            <v>FLOW_OTH</v>
          </cell>
          <cell r="C1172" t="str">
            <v>CUSTOM2_OTH</v>
          </cell>
          <cell r="F1172">
            <v>0.76</v>
          </cell>
          <cell r="G1172">
            <v>0</v>
          </cell>
          <cell r="H1172"/>
          <cell r="I1172">
            <v>0.76</v>
          </cell>
        </row>
        <row r="1173">
          <cell r="A1173" t="str">
            <v>A3600000000</v>
          </cell>
          <cell r="B1173" t="str">
            <v>F000</v>
          </cell>
          <cell r="C1173" t="str">
            <v>CUSTOM2_OTH</v>
          </cell>
          <cell r="F1173">
            <v>-1.26</v>
          </cell>
          <cell r="G1173"/>
          <cell r="H1173"/>
          <cell r="I1173">
            <v>-1.26</v>
          </cell>
        </row>
        <row r="1174">
          <cell r="A1174" t="str">
            <v>A3600000000</v>
          </cell>
          <cell r="B1174" t="str">
            <v>F000</v>
          </cell>
          <cell r="C1174" t="str">
            <v>L</v>
          </cell>
          <cell r="F1174">
            <v>3651656373.4400001</v>
          </cell>
          <cell r="G1174">
            <v>3346606284.7199998</v>
          </cell>
          <cell r="H1174"/>
          <cell r="I1174">
            <v>305050088.72000003</v>
          </cell>
        </row>
        <row r="1175">
          <cell r="A1175" t="str">
            <v>A3600000000</v>
          </cell>
          <cell r="B1175" t="str">
            <v>F000</v>
          </cell>
          <cell r="C1175" t="str">
            <v>N</v>
          </cell>
          <cell r="F1175">
            <v>300722049.16000003</v>
          </cell>
          <cell r="G1175">
            <v>191230353.65000001</v>
          </cell>
          <cell r="H1175"/>
          <cell r="I1175">
            <v>109491695.51000001</v>
          </cell>
        </row>
        <row r="1176">
          <cell r="A1176" t="str">
            <v>A3600000000</v>
          </cell>
          <cell r="B1176" t="str">
            <v>F010</v>
          </cell>
          <cell r="C1176" t="str">
            <v>CUSTOM2_OTH</v>
          </cell>
          <cell r="F1176">
            <v>0.99</v>
          </cell>
          <cell r="G1176">
            <v>0</v>
          </cell>
          <cell r="H1176"/>
          <cell r="I1176">
            <v>0.99</v>
          </cell>
        </row>
        <row r="1177">
          <cell r="A1177" t="str">
            <v>A3600000000</v>
          </cell>
          <cell r="B1177" t="str">
            <v>F010</v>
          </cell>
          <cell r="C1177" t="str">
            <v>L</v>
          </cell>
          <cell r="F1177">
            <v>2193895318.3600001</v>
          </cell>
          <cell r="G1177">
            <v>1410290939</v>
          </cell>
          <cell r="H1177"/>
          <cell r="I1177">
            <v>783604379.36000001</v>
          </cell>
        </row>
        <row r="1178">
          <cell r="A1178" t="str">
            <v>A3600000000</v>
          </cell>
          <cell r="B1178" t="str">
            <v>F010</v>
          </cell>
          <cell r="C1178" t="str">
            <v>N</v>
          </cell>
          <cell r="F1178">
            <v>10614104.02</v>
          </cell>
          <cell r="G1178">
            <v>5735181.0499999998</v>
          </cell>
          <cell r="H1178"/>
          <cell r="I1178">
            <v>4878922.97</v>
          </cell>
        </row>
        <row r="1179">
          <cell r="A1179" t="str">
            <v>A3600000000</v>
          </cell>
          <cell r="B1179" t="str">
            <v>F061</v>
          </cell>
          <cell r="C1179" t="str">
            <v>L</v>
          </cell>
          <cell r="F1179">
            <v>-671093272.99000001</v>
          </cell>
          <cell r="G1179">
            <v>-252894559.22999999</v>
          </cell>
          <cell r="H1179"/>
          <cell r="I1179">
            <v>-418198713.75999999</v>
          </cell>
        </row>
        <row r="1180">
          <cell r="A1180" t="str">
            <v>A3600000000</v>
          </cell>
          <cell r="B1180" t="str">
            <v>F061</v>
          </cell>
          <cell r="C1180" t="str">
            <v>N</v>
          </cell>
          <cell r="F1180">
            <v>-146273437.56999999</v>
          </cell>
          <cell r="G1180">
            <v>-70080444.129999995</v>
          </cell>
          <cell r="H1180"/>
          <cell r="I1180">
            <v>-76192993.439999998</v>
          </cell>
        </row>
        <row r="1181">
          <cell r="A1181" t="str">
            <v>A3600000000</v>
          </cell>
          <cell r="B1181" t="str">
            <v>F110</v>
          </cell>
          <cell r="C1181" t="str">
            <v>L</v>
          </cell>
          <cell r="F1181">
            <v>2031863674.3099999</v>
          </cell>
          <cell r="G1181">
            <v>1676895625.0799999</v>
          </cell>
          <cell r="H1181"/>
          <cell r="I1181">
            <v>354968049.23000002</v>
          </cell>
        </row>
        <row r="1182">
          <cell r="A1182" t="str">
            <v>A3600000000</v>
          </cell>
          <cell r="B1182" t="str">
            <v>F110</v>
          </cell>
          <cell r="C1182" t="str">
            <v>N</v>
          </cell>
          <cell r="F1182">
            <v>1727973786.71</v>
          </cell>
          <cell r="G1182">
            <v>803436925.64999998</v>
          </cell>
          <cell r="H1182"/>
          <cell r="I1182">
            <v>924536861.05999994</v>
          </cell>
        </row>
        <row r="1183">
          <cell r="A1183" t="str">
            <v>A3600000000</v>
          </cell>
          <cell r="B1183" t="str">
            <v>F115</v>
          </cell>
          <cell r="C1183" t="str">
            <v>L</v>
          </cell>
          <cell r="F1183">
            <v>2678394791.6100001</v>
          </cell>
          <cell r="G1183">
            <v>933258895.03999996</v>
          </cell>
          <cell r="H1183"/>
          <cell r="I1183">
            <v>1745135896.5699999</v>
          </cell>
        </row>
        <row r="1184">
          <cell r="A1184" t="str">
            <v>A3600000000</v>
          </cell>
          <cell r="B1184" t="str">
            <v>F115</v>
          </cell>
          <cell r="C1184" t="str">
            <v>N</v>
          </cell>
          <cell r="F1184">
            <v>-1.1299999999999999</v>
          </cell>
          <cell r="G1184">
            <v>-1.1299999999999999</v>
          </cell>
          <cell r="H1184"/>
          <cell r="I1184">
            <v>0</v>
          </cell>
        </row>
        <row r="1185">
          <cell r="A1185" t="str">
            <v>A3600000000</v>
          </cell>
          <cell r="B1185" t="str">
            <v>F116</v>
          </cell>
          <cell r="C1185" t="str">
            <v>L</v>
          </cell>
          <cell r="F1185">
            <v>-3911836257.9000001</v>
          </cell>
          <cell r="G1185">
            <v>-2208380665.4000001</v>
          </cell>
          <cell r="H1185"/>
          <cell r="I1185">
            <v>-1703455592.5</v>
          </cell>
        </row>
        <row r="1186">
          <cell r="A1186" t="str">
            <v>A3600000000</v>
          </cell>
          <cell r="B1186" t="str">
            <v>F116</v>
          </cell>
          <cell r="C1186" t="str">
            <v>N</v>
          </cell>
          <cell r="F1186">
            <v>-1518900868.6400001</v>
          </cell>
          <cell r="G1186">
            <v>-658739629.54999995</v>
          </cell>
          <cell r="H1186"/>
          <cell r="I1186">
            <v>-860161239.09000003</v>
          </cell>
        </row>
        <row r="1187">
          <cell r="A1187" t="str">
            <v>A3600000000</v>
          </cell>
          <cell r="B1187" t="str">
            <v>F182</v>
          </cell>
          <cell r="C1187" t="str">
            <v>L</v>
          </cell>
          <cell r="F1187">
            <v>507781.68</v>
          </cell>
          <cell r="G1187">
            <v>507781.68</v>
          </cell>
          <cell r="H1187"/>
          <cell r="I1187"/>
        </row>
        <row r="1188">
          <cell r="A1188" t="str">
            <v>A3600000000</v>
          </cell>
          <cell r="B1188" t="str">
            <v>F615</v>
          </cell>
          <cell r="C1188" t="str">
            <v>CUSTOM2_OTH</v>
          </cell>
          <cell r="F1188">
            <v>0.25</v>
          </cell>
          <cell r="G1188"/>
          <cell r="H1188"/>
          <cell r="I1188">
            <v>0.25</v>
          </cell>
        </row>
        <row r="1189">
          <cell r="A1189" t="str">
            <v>A3600000000</v>
          </cell>
          <cell r="B1189" t="str">
            <v>F615</v>
          </cell>
          <cell r="C1189" t="str">
            <v>L</v>
          </cell>
          <cell r="F1189">
            <v>2328096.42</v>
          </cell>
          <cell r="G1189">
            <v>1822325.72</v>
          </cell>
          <cell r="H1189"/>
          <cell r="I1189">
            <v>505770.7</v>
          </cell>
        </row>
        <row r="1190">
          <cell r="A1190" t="str">
            <v>A3600000000</v>
          </cell>
          <cell r="B1190" t="str">
            <v>F760</v>
          </cell>
          <cell r="C1190" t="str">
            <v>L</v>
          </cell>
          <cell r="F1190">
            <v>-50900300.439999998</v>
          </cell>
          <cell r="G1190">
            <v>-50900300.439999998</v>
          </cell>
          <cell r="H1190"/>
          <cell r="I1190"/>
        </row>
        <row r="1191">
          <cell r="A1191" t="str">
            <v>A3600000000</v>
          </cell>
          <cell r="B1191" t="str">
            <v>F760</v>
          </cell>
          <cell r="C1191" t="str">
            <v>N</v>
          </cell>
          <cell r="F1191">
            <v>-1748612903.04</v>
          </cell>
          <cell r="G1191">
            <v>-901085735.14999998</v>
          </cell>
          <cell r="H1191"/>
          <cell r="I1191">
            <v>-847527167.88999999</v>
          </cell>
        </row>
        <row r="1192">
          <cell r="A1192" t="str">
            <v>A3600000000</v>
          </cell>
          <cell r="B1192" t="str">
            <v>F762</v>
          </cell>
          <cell r="C1192" t="str">
            <v>L</v>
          </cell>
          <cell r="F1192">
            <v>50900300.439999998</v>
          </cell>
          <cell r="G1192">
            <v>50900300.439999998</v>
          </cell>
          <cell r="H1192"/>
          <cell r="I1192"/>
        </row>
        <row r="1193">
          <cell r="A1193" t="str">
            <v>A3600000000</v>
          </cell>
          <cell r="B1193" t="str">
            <v>F762</v>
          </cell>
          <cell r="C1193" t="str">
            <v>N</v>
          </cell>
          <cell r="F1193">
            <v>1743552845.5</v>
          </cell>
          <cell r="G1193">
            <v>898561254.11000001</v>
          </cell>
          <cell r="H1193"/>
          <cell r="I1193">
            <v>844991591.38999999</v>
          </cell>
        </row>
        <row r="1194">
          <cell r="A1194" t="str">
            <v>A3600000000</v>
          </cell>
          <cell r="B1194" t="str">
            <v>F765</v>
          </cell>
          <cell r="C1194" t="str">
            <v>N</v>
          </cell>
          <cell r="F1194">
            <v>-9141193.0199999996</v>
          </cell>
          <cell r="G1194">
            <v>-1452752.05</v>
          </cell>
          <cell r="H1194"/>
          <cell r="I1194">
            <v>-7688440.9699999997</v>
          </cell>
        </row>
        <row r="1195">
          <cell r="A1195" t="str">
            <v>A3600000000</v>
          </cell>
          <cell r="B1195" t="str">
            <v>F767</v>
          </cell>
          <cell r="C1195" t="str">
            <v>N</v>
          </cell>
          <cell r="F1195">
            <v>7927181.0899999999</v>
          </cell>
          <cell r="G1195">
            <v>1110259.74</v>
          </cell>
          <cell r="H1195"/>
          <cell r="I1195">
            <v>6816921.3499999996</v>
          </cell>
        </row>
        <row r="1196">
          <cell r="A1196" t="str">
            <v>A3600000000</v>
          </cell>
          <cell r="B1196" t="str">
            <v>F768</v>
          </cell>
          <cell r="C1196" t="str">
            <v>N</v>
          </cell>
          <cell r="F1196">
            <v>-1004.06</v>
          </cell>
          <cell r="G1196"/>
          <cell r="H1196"/>
          <cell r="I1196">
            <v>-1004.06</v>
          </cell>
        </row>
        <row r="1197">
          <cell r="A1197" t="str">
            <v>A3600000000</v>
          </cell>
          <cell r="B1197" t="str">
            <v>F775</v>
          </cell>
          <cell r="C1197" t="str">
            <v>L</v>
          </cell>
          <cell r="F1197">
            <v>12556419.42</v>
          </cell>
          <cell r="G1197">
            <v>12556419.42</v>
          </cell>
          <cell r="H1197"/>
          <cell r="I1197">
            <v>0</v>
          </cell>
        </row>
        <row r="1198">
          <cell r="A1198" t="str">
            <v>A3600000000</v>
          </cell>
          <cell r="B1198" t="str">
            <v>F775</v>
          </cell>
          <cell r="C1198" t="str">
            <v>N</v>
          </cell>
          <cell r="F1198">
            <v>367215524.80000001</v>
          </cell>
          <cell r="G1198">
            <v>155503290.66</v>
          </cell>
          <cell r="H1198">
            <v>0</v>
          </cell>
          <cell r="I1198">
            <v>211712234.13999999</v>
          </cell>
        </row>
        <row r="1199">
          <cell r="A1199" t="str">
            <v>A3600000000</v>
          </cell>
          <cell r="B1199" t="str">
            <v>F777</v>
          </cell>
          <cell r="C1199" t="str">
            <v>L</v>
          </cell>
          <cell r="F1199">
            <v>-12556419.42</v>
          </cell>
          <cell r="G1199">
            <v>-12556419.42</v>
          </cell>
          <cell r="H1199"/>
          <cell r="I1199">
            <v>0</v>
          </cell>
        </row>
        <row r="1200">
          <cell r="A1200" t="str">
            <v>A3600000000</v>
          </cell>
          <cell r="B1200" t="str">
            <v>F777</v>
          </cell>
          <cell r="C1200" t="str">
            <v>N</v>
          </cell>
          <cell r="F1200">
            <v>-360214540.77999997</v>
          </cell>
          <cell r="G1200">
            <v>-153496393.97999999</v>
          </cell>
          <cell r="H1200">
            <v>0</v>
          </cell>
          <cell r="I1200">
            <v>-206718146.80000001</v>
          </cell>
        </row>
        <row r="1201">
          <cell r="A1201" t="str">
            <v>A3600000000</v>
          </cell>
          <cell r="B1201" t="str">
            <v>F780</v>
          </cell>
          <cell r="C1201" t="str">
            <v>L</v>
          </cell>
          <cell r="F1201">
            <v>372039628.69999999</v>
          </cell>
          <cell r="G1201">
            <v>299430400.25999999</v>
          </cell>
          <cell r="H1201"/>
          <cell r="I1201">
            <v>72609228.439999998</v>
          </cell>
        </row>
        <row r="1202">
          <cell r="A1202" t="str">
            <v>A3600000000</v>
          </cell>
          <cell r="B1202" t="str">
            <v>F781</v>
          </cell>
          <cell r="C1202" t="str">
            <v>L</v>
          </cell>
          <cell r="F1202">
            <v>-5910756541.1800003</v>
          </cell>
          <cell r="G1202">
            <v>-3444203878.0500002</v>
          </cell>
          <cell r="H1202"/>
          <cell r="I1202">
            <v>-2466552663.1300001</v>
          </cell>
        </row>
        <row r="1203">
          <cell r="A1203" t="str">
            <v>A3600000000</v>
          </cell>
          <cell r="B1203" t="str">
            <v>F782</v>
          </cell>
          <cell r="C1203" t="str">
            <v>L</v>
          </cell>
          <cell r="F1203">
            <v>1860526559.04</v>
          </cell>
          <cell r="G1203">
            <v>1208328515.1300001</v>
          </cell>
          <cell r="H1203"/>
          <cell r="I1203">
            <v>652198043.90999997</v>
          </cell>
        </row>
        <row r="1204">
          <cell r="A1204" t="str">
            <v>A3600000000</v>
          </cell>
          <cell r="B1204" t="str">
            <v>F783</v>
          </cell>
          <cell r="C1204" t="str">
            <v>L</v>
          </cell>
          <cell r="F1204">
            <v>174688698.22999999</v>
          </cell>
          <cell r="G1204">
            <v>13464188.060000001</v>
          </cell>
          <cell r="H1204"/>
          <cell r="I1204">
            <v>161224510.16999999</v>
          </cell>
        </row>
        <row r="1205">
          <cell r="A1205" t="str">
            <v>A3600000000</v>
          </cell>
          <cell r="B1205" t="str">
            <v>F784</v>
          </cell>
          <cell r="C1205" t="str">
            <v>L</v>
          </cell>
          <cell r="F1205">
            <v>658928432.48000002</v>
          </cell>
          <cell r="G1205">
            <v>370124448.95999998</v>
          </cell>
          <cell r="H1205"/>
          <cell r="I1205">
            <v>288803983.51999998</v>
          </cell>
        </row>
        <row r="1206">
          <cell r="A1206" t="str">
            <v>A3600000000</v>
          </cell>
          <cell r="B1206" t="str">
            <v>F785</v>
          </cell>
          <cell r="C1206" t="str">
            <v>L</v>
          </cell>
          <cell r="F1206">
            <v>312997579.00999999</v>
          </cell>
          <cell r="G1206">
            <v>171852712.90000001</v>
          </cell>
          <cell r="H1206"/>
          <cell r="I1206">
            <v>141144866.11000001</v>
          </cell>
        </row>
        <row r="1207">
          <cell r="A1207" t="str">
            <v>A3600000000</v>
          </cell>
          <cell r="B1207" t="str">
            <v>F786</v>
          </cell>
          <cell r="C1207" t="str">
            <v>L</v>
          </cell>
          <cell r="F1207">
            <v>-55421095.729999997</v>
          </cell>
          <cell r="G1207"/>
          <cell r="H1207"/>
          <cell r="I1207">
            <v>-55421095.729999997</v>
          </cell>
        </row>
        <row r="1208">
          <cell r="A1208" t="str">
            <v>A3600000000</v>
          </cell>
          <cell r="B1208" t="str">
            <v>F787</v>
          </cell>
          <cell r="C1208" t="str">
            <v>L</v>
          </cell>
          <cell r="F1208">
            <v>306880758.94999999</v>
          </cell>
          <cell r="G1208">
            <v>110892894.41</v>
          </cell>
          <cell r="H1208"/>
          <cell r="I1208">
            <v>195987864.53999999</v>
          </cell>
        </row>
        <row r="1209">
          <cell r="A1209" t="str">
            <v>A3600000000</v>
          </cell>
          <cell r="B1209" t="str">
            <v>F788</v>
          </cell>
          <cell r="C1209" t="str">
            <v>L</v>
          </cell>
          <cell r="F1209">
            <v>2698386.92</v>
          </cell>
          <cell r="G1209">
            <v>-62720963.509999998</v>
          </cell>
          <cell r="H1209"/>
          <cell r="I1209">
            <v>65419350.43</v>
          </cell>
        </row>
        <row r="1210">
          <cell r="A1210" t="str">
            <v>A3600000000</v>
          </cell>
          <cell r="B1210" t="str">
            <v>F789</v>
          </cell>
          <cell r="C1210" t="str">
            <v>L</v>
          </cell>
          <cell r="F1210">
            <v>272252504.61000001</v>
          </cell>
          <cell r="G1210">
            <v>266911225.30000001</v>
          </cell>
          <cell r="H1210"/>
          <cell r="I1210">
            <v>5341279.3099999996</v>
          </cell>
        </row>
        <row r="1211">
          <cell r="A1211" t="str">
            <v>A3600000000</v>
          </cell>
          <cell r="B1211" t="str">
            <v>F807</v>
          </cell>
          <cell r="C1211" t="str">
            <v>L</v>
          </cell>
          <cell r="F1211">
            <v>7279654.4199999999</v>
          </cell>
          <cell r="G1211"/>
          <cell r="H1211"/>
          <cell r="I1211">
            <v>7279654.4199999999</v>
          </cell>
        </row>
        <row r="1212">
          <cell r="A1212" t="str">
            <v>A3600000000</v>
          </cell>
          <cell r="B1212" t="str">
            <v>F811</v>
          </cell>
          <cell r="C1212" t="str">
            <v>L</v>
          </cell>
          <cell r="F1212">
            <v>-28060046.210000001</v>
          </cell>
          <cell r="G1212">
            <v>-18654355.23</v>
          </cell>
          <cell r="H1212"/>
          <cell r="I1212">
            <v>-9405690.9800000004</v>
          </cell>
        </row>
        <row r="1213">
          <cell r="A1213" t="str">
            <v>A3600000000</v>
          </cell>
          <cell r="B1213" t="str">
            <v>F813</v>
          </cell>
          <cell r="C1213" t="str">
            <v>L</v>
          </cell>
          <cell r="F1213">
            <v>115345306.95</v>
          </cell>
          <cell r="G1213">
            <v>15935769.27</v>
          </cell>
          <cell r="H1213"/>
          <cell r="I1213">
            <v>99409537.680000007</v>
          </cell>
        </row>
        <row r="1214">
          <cell r="A1214" t="str">
            <v>A3600000000</v>
          </cell>
          <cell r="B1214" t="str">
            <v>F814</v>
          </cell>
          <cell r="C1214" t="str">
            <v>L</v>
          </cell>
          <cell r="F1214">
            <v>62875066.729999997</v>
          </cell>
          <cell r="G1214">
            <v>33016183.82</v>
          </cell>
          <cell r="H1214"/>
          <cell r="I1214">
            <v>29858882.91</v>
          </cell>
        </row>
        <row r="1215">
          <cell r="A1215" t="str">
            <v>A3600000000</v>
          </cell>
          <cell r="B1215" t="str">
            <v>F815</v>
          </cell>
          <cell r="C1215" t="str">
            <v>L</v>
          </cell>
          <cell r="F1215">
            <v>-51476626.920000002</v>
          </cell>
          <cell r="G1215">
            <v>-44027377.060000002</v>
          </cell>
          <cell r="H1215"/>
          <cell r="I1215">
            <v>-7449249.8600000003</v>
          </cell>
        </row>
        <row r="1216">
          <cell r="A1216" t="str">
            <v>A3600000000</v>
          </cell>
          <cell r="B1216" t="str">
            <v>F821</v>
          </cell>
          <cell r="C1216" t="str">
            <v>CUSTOM2_OTH</v>
          </cell>
          <cell r="F1216">
            <v>-3.01</v>
          </cell>
          <cell r="G1216">
            <v>0.03</v>
          </cell>
          <cell r="H1216"/>
          <cell r="I1216">
            <v>-3.04</v>
          </cell>
        </row>
        <row r="1217">
          <cell r="A1217" t="str">
            <v>A3600000000</v>
          </cell>
          <cell r="B1217" t="str">
            <v>F821</v>
          </cell>
          <cell r="C1217" t="str">
            <v>L</v>
          </cell>
          <cell r="F1217">
            <v>-217546995.97999999</v>
          </cell>
          <cell r="G1217">
            <v>-149058145.88999999</v>
          </cell>
          <cell r="H1217"/>
          <cell r="I1217">
            <v>-68488850.090000004</v>
          </cell>
        </row>
        <row r="1218">
          <cell r="A1218" t="str">
            <v>A3600000000</v>
          </cell>
          <cell r="B1218" t="str">
            <v>F824</v>
          </cell>
          <cell r="C1218" t="str">
            <v>CUSTOM2_OTH</v>
          </cell>
          <cell r="F1218">
            <v>4.5</v>
          </cell>
          <cell r="G1218">
            <v>-0.01</v>
          </cell>
          <cell r="H1218"/>
          <cell r="I1218">
            <v>4.51</v>
          </cell>
        </row>
        <row r="1219">
          <cell r="A1219" t="str">
            <v>A3600000000</v>
          </cell>
          <cell r="B1219" t="str">
            <v>F824</v>
          </cell>
          <cell r="C1219" t="str">
            <v>L</v>
          </cell>
          <cell r="F1219">
            <v>-953504288.80999994</v>
          </cell>
          <cell r="G1219">
            <v>-535635404.16000003</v>
          </cell>
          <cell r="H1219"/>
          <cell r="I1219">
            <v>-417868884.64999998</v>
          </cell>
        </row>
        <row r="1220">
          <cell r="A1220" t="str">
            <v>A3600000000</v>
          </cell>
          <cell r="B1220" t="str">
            <v>F826</v>
          </cell>
          <cell r="C1220" t="str">
            <v>CUSTOM2_OTH</v>
          </cell>
          <cell r="F1220">
            <v>-1.22</v>
          </cell>
          <cell r="G1220">
            <v>0.03</v>
          </cell>
          <cell r="H1220"/>
          <cell r="I1220">
            <v>-1.25</v>
          </cell>
        </row>
        <row r="1221">
          <cell r="A1221" t="str">
            <v>A3600000000</v>
          </cell>
          <cell r="B1221" t="str">
            <v>F826</v>
          </cell>
          <cell r="C1221" t="str">
            <v>L</v>
          </cell>
          <cell r="F1221">
            <v>48989071.210000001</v>
          </cell>
          <cell r="G1221">
            <v>-26435819.449999999</v>
          </cell>
          <cell r="H1221"/>
          <cell r="I1221">
            <v>75424890.659999996</v>
          </cell>
        </row>
        <row r="1222">
          <cell r="A1222" t="str">
            <v>A3600000000</v>
          </cell>
          <cell r="B1222" t="str">
            <v>F830</v>
          </cell>
          <cell r="C1222" t="str">
            <v>CUSTOM2_OTH</v>
          </cell>
          <cell r="F1222">
            <v>-1.03</v>
          </cell>
          <cell r="G1222">
            <v>-0.02</v>
          </cell>
          <cell r="H1222"/>
          <cell r="I1222">
            <v>-1.01</v>
          </cell>
        </row>
        <row r="1223">
          <cell r="A1223" t="str">
            <v>A3600000000</v>
          </cell>
          <cell r="B1223" t="str">
            <v>F830</v>
          </cell>
          <cell r="C1223" t="str">
            <v>L</v>
          </cell>
          <cell r="F1223">
            <v>1569225445.52</v>
          </cell>
          <cell r="G1223">
            <v>821642673.64999998</v>
          </cell>
          <cell r="H1223"/>
          <cell r="I1223">
            <v>747582771.87</v>
          </cell>
        </row>
        <row r="1224">
          <cell r="A1224" t="str">
            <v>A3600000000</v>
          </cell>
          <cell r="B1224" t="str">
            <v>F832</v>
          </cell>
          <cell r="C1224" t="str">
            <v>CUSTOM2_OTH</v>
          </cell>
          <cell r="F1224">
            <v>1.54</v>
          </cell>
          <cell r="G1224">
            <v>0.02</v>
          </cell>
          <cell r="H1224"/>
          <cell r="I1224">
            <v>1.52</v>
          </cell>
        </row>
        <row r="1225">
          <cell r="A1225" t="str">
            <v>A3600000000</v>
          </cell>
          <cell r="B1225" t="str">
            <v>F832</v>
          </cell>
          <cell r="C1225" t="str">
            <v>L</v>
          </cell>
          <cell r="F1225">
            <v>2877412.04</v>
          </cell>
          <cell r="G1225">
            <v>6598533.7000000002</v>
          </cell>
          <cell r="H1225"/>
          <cell r="I1225">
            <v>-3721121.66</v>
          </cell>
        </row>
        <row r="1226">
          <cell r="A1226" t="str">
            <v>A3600000000</v>
          </cell>
          <cell r="B1226" t="str">
            <v>F852</v>
          </cell>
          <cell r="C1226" t="str">
            <v>L</v>
          </cell>
          <cell r="F1226">
            <v>-23764199.789999999</v>
          </cell>
          <cell r="G1226">
            <v>-14990557.960000001</v>
          </cell>
          <cell r="H1226"/>
          <cell r="I1226">
            <v>-8773641.8300000001</v>
          </cell>
        </row>
        <row r="1227">
          <cell r="A1227" t="str">
            <v>A3600000000</v>
          </cell>
          <cell r="B1227" t="str">
            <v>F853</v>
          </cell>
          <cell r="C1227" t="str">
            <v>L</v>
          </cell>
          <cell r="F1227">
            <v>19576200</v>
          </cell>
          <cell r="G1227">
            <v>15804532.58</v>
          </cell>
          <cell r="H1227"/>
          <cell r="I1227">
            <v>3771667.42</v>
          </cell>
        </row>
        <row r="1228">
          <cell r="A1228" t="str">
            <v>A3600000000</v>
          </cell>
          <cell r="B1228" t="str">
            <v>F859</v>
          </cell>
          <cell r="C1228" t="str">
            <v>L</v>
          </cell>
          <cell r="F1228">
            <v>689304802.17999995</v>
          </cell>
          <cell r="G1228">
            <v>475781048.74000001</v>
          </cell>
          <cell r="H1228"/>
          <cell r="I1228">
            <v>213523753.44</v>
          </cell>
        </row>
        <row r="1229">
          <cell r="A1229" t="str">
            <v>A3600000000</v>
          </cell>
          <cell r="B1229" t="str">
            <v>F860</v>
          </cell>
          <cell r="C1229" t="str">
            <v>L</v>
          </cell>
          <cell r="F1229">
            <v>-1932914473.6099999</v>
          </cell>
          <cell r="G1229">
            <v>-1255598544.1199999</v>
          </cell>
          <cell r="H1229"/>
          <cell r="I1229">
            <v>-677315929.49000001</v>
          </cell>
        </row>
        <row r="1230">
          <cell r="A1230" t="str">
            <v>A3600000000</v>
          </cell>
          <cell r="B1230" t="str">
            <v>F861</v>
          </cell>
          <cell r="C1230" t="str">
            <v>L</v>
          </cell>
          <cell r="F1230">
            <v>-174688698.15000001</v>
          </cell>
          <cell r="G1230">
            <v>-13464188.060000001</v>
          </cell>
          <cell r="H1230"/>
          <cell r="I1230">
            <v>-161224510.09</v>
          </cell>
        </row>
        <row r="1231">
          <cell r="A1231" t="str">
            <v>A3600000000</v>
          </cell>
          <cell r="B1231" t="str">
            <v>F862</v>
          </cell>
          <cell r="C1231" t="str">
            <v>L</v>
          </cell>
          <cell r="F1231">
            <v>1205666353.53</v>
          </cell>
          <cell r="G1231">
            <v>788010498.27999997</v>
          </cell>
          <cell r="H1231"/>
          <cell r="I1231">
            <v>417655855.25</v>
          </cell>
        </row>
        <row r="1232">
          <cell r="A1232" t="str">
            <v>A3600000000</v>
          </cell>
          <cell r="B1232" t="str">
            <v>F863</v>
          </cell>
          <cell r="C1232" t="str">
            <v>L</v>
          </cell>
          <cell r="F1232">
            <v>213920409.03999999</v>
          </cell>
          <cell r="G1232">
            <v>7580766</v>
          </cell>
          <cell r="H1232"/>
          <cell r="I1232">
            <v>206339643.03999999</v>
          </cell>
        </row>
        <row r="1233">
          <cell r="A1233" t="str">
            <v>A3600000000</v>
          </cell>
          <cell r="B1233" t="str">
            <v>F872</v>
          </cell>
          <cell r="C1233" t="str">
            <v>L</v>
          </cell>
          <cell r="F1233">
            <v>16331474.560000001</v>
          </cell>
          <cell r="G1233">
            <v>10265045.68</v>
          </cell>
          <cell r="H1233"/>
          <cell r="I1233">
            <v>6066428.8799999999</v>
          </cell>
        </row>
        <row r="1234">
          <cell r="A1234" t="str">
            <v>A3600000000</v>
          </cell>
          <cell r="B1234" t="str">
            <v>F874</v>
          </cell>
          <cell r="C1234" t="str">
            <v>L</v>
          </cell>
          <cell r="F1234">
            <v>-1192802.8400000001</v>
          </cell>
          <cell r="G1234">
            <v>-900330.67</v>
          </cell>
          <cell r="H1234"/>
          <cell r="I1234">
            <v>-292472.17</v>
          </cell>
        </row>
        <row r="1235">
          <cell r="A1235" t="str">
            <v>A3600000000</v>
          </cell>
          <cell r="B1235" t="str">
            <v>F930</v>
          </cell>
          <cell r="C1235" t="str">
            <v>CUSTOM2_OTH</v>
          </cell>
          <cell r="F1235">
            <v>0.08</v>
          </cell>
          <cell r="G1235"/>
          <cell r="H1235"/>
          <cell r="I1235">
            <v>0.08</v>
          </cell>
        </row>
        <row r="1236">
          <cell r="A1236" t="str">
            <v>A3600000000</v>
          </cell>
          <cell r="B1236" t="str">
            <v>F930</v>
          </cell>
          <cell r="C1236" t="str">
            <v>L</v>
          </cell>
          <cell r="F1236">
            <v>5302504.6900000004</v>
          </cell>
          <cell r="G1236">
            <v>-509597.48</v>
          </cell>
          <cell r="H1236"/>
          <cell r="I1236">
            <v>5812102.1699999999</v>
          </cell>
        </row>
        <row r="1237">
          <cell r="A1237" t="str">
            <v>A3600000000</v>
          </cell>
          <cell r="B1237" t="str">
            <v>F930</v>
          </cell>
          <cell r="C1237" t="str">
            <v>N</v>
          </cell>
          <cell r="F1237">
            <v>7696101.4199999999</v>
          </cell>
          <cell r="G1237">
            <v>5179018.67</v>
          </cell>
          <cell r="H1237"/>
          <cell r="I1237">
            <v>2517082.75</v>
          </cell>
        </row>
        <row r="1238">
          <cell r="A1238" t="str">
            <v>A3600000000</v>
          </cell>
          <cell r="B1238" t="str">
            <v>F834</v>
          </cell>
          <cell r="C1238" t="str">
            <v>CUSTOM2_OTH</v>
          </cell>
          <cell r="F1238">
            <v>-0.27</v>
          </cell>
          <cell r="G1238"/>
          <cell r="H1238"/>
          <cell r="I1238">
            <v>-0.27</v>
          </cell>
        </row>
        <row r="1239">
          <cell r="A1239" t="str">
            <v>A3600000000</v>
          </cell>
          <cell r="B1239" t="str">
            <v>F834</v>
          </cell>
          <cell r="C1239" t="str">
            <v>L</v>
          </cell>
          <cell r="F1239">
            <v>-9204764.9000000004</v>
          </cell>
          <cell r="G1239"/>
          <cell r="H1239"/>
          <cell r="I1239">
            <v>-9204764.9000000004</v>
          </cell>
        </row>
        <row r="1240">
          <cell r="A1240" t="str">
            <v>A3600000000</v>
          </cell>
          <cell r="B1240" t="str">
            <v>F835</v>
          </cell>
          <cell r="C1240" t="str">
            <v>CUSTOM2_OTH</v>
          </cell>
          <cell r="F1240">
            <v>-1.07</v>
          </cell>
          <cell r="G1240">
            <v>-0.04</v>
          </cell>
          <cell r="H1240"/>
          <cell r="I1240">
            <v>-1.03</v>
          </cell>
        </row>
        <row r="1241">
          <cell r="A1241" t="str">
            <v>A3600000000</v>
          </cell>
          <cell r="B1241" t="str">
            <v>F835</v>
          </cell>
          <cell r="C1241" t="str">
            <v>L</v>
          </cell>
          <cell r="F1241">
            <v>0.47</v>
          </cell>
          <cell r="G1241">
            <v>0.03</v>
          </cell>
          <cell r="H1241"/>
          <cell r="I1241">
            <v>0.44</v>
          </cell>
        </row>
        <row r="1242">
          <cell r="A1242" t="str">
            <v>A3600000000</v>
          </cell>
          <cell r="B1242" t="str">
            <v>F869</v>
          </cell>
          <cell r="C1242" t="str">
            <v>L</v>
          </cell>
          <cell r="F1242">
            <v>-14372314.060000001</v>
          </cell>
          <cell r="G1242">
            <v>-11943231.15</v>
          </cell>
          <cell r="H1242"/>
          <cell r="I1242">
            <v>-2429082.91</v>
          </cell>
        </row>
        <row r="1243">
          <cell r="A1243" t="str">
            <v>A3600000000</v>
          </cell>
          <cell r="B1243" t="str">
            <v>F875</v>
          </cell>
          <cell r="C1243" t="str">
            <v>L</v>
          </cell>
          <cell r="F1243">
            <v>649236130.84000003</v>
          </cell>
          <cell r="G1243">
            <v>396422516.75999999</v>
          </cell>
          <cell r="H1243"/>
          <cell r="I1243">
            <v>252813614.08000001</v>
          </cell>
        </row>
        <row r="1244">
          <cell r="A1244" t="str">
            <v>A3600000000</v>
          </cell>
          <cell r="B1244" t="str">
            <v>F881</v>
          </cell>
          <cell r="C1244" t="str">
            <v>L</v>
          </cell>
          <cell r="F1244">
            <v>-846776514.51999998</v>
          </cell>
          <cell r="G1244">
            <v>-560259172.20000005</v>
          </cell>
          <cell r="H1244"/>
          <cell r="I1244">
            <v>-286517342.31999999</v>
          </cell>
        </row>
        <row r="1245">
          <cell r="A1245" t="str">
            <v>A3600000000</v>
          </cell>
          <cell r="B1245" t="str">
            <v>F882</v>
          </cell>
          <cell r="C1245" t="str">
            <v>L</v>
          </cell>
          <cell r="F1245">
            <v>-5143586.5999999996</v>
          </cell>
          <cell r="G1245">
            <v>-2319871.83</v>
          </cell>
          <cell r="H1245"/>
          <cell r="I1245">
            <v>-2823714.77</v>
          </cell>
        </row>
        <row r="1246">
          <cell r="A1246" t="str">
            <v>A3711200010</v>
          </cell>
          <cell r="B1246" t="str">
            <v>F000</v>
          </cell>
          <cell r="C1246" t="str">
            <v>N</v>
          </cell>
          <cell r="F1246">
            <v>17973711.850000001</v>
          </cell>
          <cell r="G1246">
            <v>15816789.630000001</v>
          </cell>
          <cell r="H1246"/>
          <cell r="I1246">
            <v>2156922.2200000002</v>
          </cell>
        </row>
        <row r="1247">
          <cell r="A1247" t="str">
            <v>A3711200010</v>
          </cell>
          <cell r="B1247" t="str">
            <v>F010</v>
          </cell>
          <cell r="C1247" t="str">
            <v>N</v>
          </cell>
          <cell r="F1247">
            <v>-909077.19</v>
          </cell>
          <cell r="G1247">
            <v>-1086779.56</v>
          </cell>
          <cell r="H1247"/>
          <cell r="I1247">
            <v>177702.37</v>
          </cell>
        </row>
        <row r="1248">
          <cell r="A1248" t="str">
            <v>A3711200010</v>
          </cell>
          <cell r="B1248" t="str">
            <v>F760</v>
          </cell>
          <cell r="C1248" t="str">
            <v>L</v>
          </cell>
          <cell r="F1248">
            <v>1775806450.5699999</v>
          </cell>
          <cell r="G1248">
            <v>1611042921.0799999</v>
          </cell>
          <cell r="H1248"/>
          <cell r="I1248">
            <v>164763529.49000001</v>
          </cell>
        </row>
        <row r="1249">
          <cell r="A1249" t="str">
            <v>A3711200010</v>
          </cell>
          <cell r="B1249" t="str">
            <v>F760</v>
          </cell>
          <cell r="C1249" t="str">
            <v>N</v>
          </cell>
          <cell r="F1249">
            <v>903879152.12</v>
          </cell>
          <cell r="G1249">
            <v>838454716.67999995</v>
          </cell>
          <cell r="H1249"/>
          <cell r="I1249">
            <v>65424435.439999998</v>
          </cell>
        </row>
        <row r="1250">
          <cell r="A1250" t="str">
            <v>A3711200010</v>
          </cell>
          <cell r="B1250" t="str">
            <v>F762</v>
          </cell>
          <cell r="C1250" t="str">
            <v>L</v>
          </cell>
          <cell r="F1250">
            <v>-1776209932.95</v>
          </cell>
          <cell r="G1250">
            <v>-1611517347.1400001</v>
          </cell>
          <cell r="H1250"/>
          <cell r="I1250">
            <v>-164692585.81</v>
          </cell>
        </row>
        <row r="1251">
          <cell r="A1251" t="str">
            <v>A3711200010</v>
          </cell>
          <cell r="B1251" t="str">
            <v>F762</v>
          </cell>
          <cell r="C1251" t="str">
            <v>N</v>
          </cell>
          <cell r="F1251">
            <v>-900131614.25</v>
          </cell>
          <cell r="G1251">
            <v>-839419728.38999999</v>
          </cell>
          <cell r="H1251"/>
          <cell r="I1251">
            <v>-60711885.859999999</v>
          </cell>
        </row>
        <row r="1252">
          <cell r="A1252" t="str">
            <v>A3711200010</v>
          </cell>
          <cell r="B1252" t="str">
            <v>F930</v>
          </cell>
          <cell r="C1252" t="str">
            <v>L</v>
          </cell>
          <cell r="F1252">
            <v>-70943.679999999993</v>
          </cell>
          <cell r="G1252"/>
          <cell r="H1252"/>
          <cell r="I1252">
            <v>-70943.679999999993</v>
          </cell>
        </row>
        <row r="1253">
          <cell r="A1253" t="str">
            <v>A3711200010</v>
          </cell>
          <cell r="B1253" t="str">
            <v>F930</v>
          </cell>
          <cell r="C1253" t="str">
            <v>N</v>
          </cell>
          <cell r="F1253">
            <v>575457.53</v>
          </cell>
          <cell r="G1253">
            <v>422247</v>
          </cell>
          <cell r="H1253"/>
          <cell r="I1253">
            <v>153210.53</v>
          </cell>
        </row>
        <row r="1254">
          <cell r="A1254" t="str">
            <v>A3711200030</v>
          </cell>
          <cell r="B1254" t="str">
            <v>F010</v>
          </cell>
          <cell r="C1254" t="str">
            <v>N</v>
          </cell>
          <cell r="F1254">
            <v>-1084533.9099999999</v>
          </cell>
          <cell r="G1254">
            <v>-1084533.9099999999</v>
          </cell>
          <cell r="H1254"/>
          <cell r="I1254"/>
        </row>
        <row r="1255">
          <cell r="A1255" t="str">
            <v>A3711200030</v>
          </cell>
          <cell r="B1255" t="str">
            <v>F765</v>
          </cell>
          <cell r="C1255" t="str">
            <v>N</v>
          </cell>
          <cell r="F1255">
            <v>4370080.0599999996</v>
          </cell>
          <cell r="G1255">
            <v>4370080.0599999996</v>
          </cell>
          <cell r="H1255"/>
          <cell r="I1255"/>
        </row>
        <row r="1256">
          <cell r="A1256" t="str">
            <v>A3711200030</v>
          </cell>
          <cell r="B1256" t="str">
            <v>F767</v>
          </cell>
          <cell r="C1256" t="str">
            <v>N</v>
          </cell>
          <cell r="F1256">
            <v>-3285546.15</v>
          </cell>
          <cell r="G1256">
            <v>-3285546.15</v>
          </cell>
          <cell r="H1256"/>
          <cell r="I1256"/>
        </row>
        <row r="1257">
          <cell r="A1257" t="str">
            <v>A3711200045</v>
          </cell>
          <cell r="B1257" t="str">
            <v>F000</v>
          </cell>
          <cell r="C1257" t="str">
            <v>L</v>
          </cell>
          <cell r="F1257">
            <v>0.11</v>
          </cell>
          <cell r="G1257">
            <v>0.11</v>
          </cell>
          <cell r="H1257"/>
          <cell r="I1257">
            <v>0</v>
          </cell>
        </row>
        <row r="1258">
          <cell r="A1258" t="str">
            <v>A3711200045</v>
          </cell>
          <cell r="B1258" t="str">
            <v>F000</v>
          </cell>
          <cell r="C1258" t="str">
            <v>N</v>
          </cell>
          <cell r="F1258">
            <v>-5633523.4800000004</v>
          </cell>
          <cell r="G1258">
            <v>-4943308.04</v>
          </cell>
          <cell r="H1258"/>
          <cell r="I1258">
            <v>-690215.44</v>
          </cell>
        </row>
        <row r="1259">
          <cell r="A1259" t="str">
            <v>A3711200045</v>
          </cell>
          <cell r="B1259" t="str">
            <v>F010</v>
          </cell>
          <cell r="C1259" t="str">
            <v>N</v>
          </cell>
          <cell r="F1259">
            <v>49631.96</v>
          </cell>
          <cell r="G1259">
            <v>48722.62</v>
          </cell>
          <cell r="H1259"/>
          <cell r="I1259">
            <v>909.34</v>
          </cell>
        </row>
        <row r="1260">
          <cell r="A1260" t="str">
            <v>A3711200045</v>
          </cell>
          <cell r="B1260" t="str">
            <v>F775</v>
          </cell>
          <cell r="C1260" t="str">
            <v>L</v>
          </cell>
          <cell r="F1260">
            <v>-566652988.99000001</v>
          </cell>
          <cell r="G1260">
            <v>-490613118.31999999</v>
          </cell>
          <cell r="H1260"/>
          <cell r="I1260">
            <v>-76039870.670000002</v>
          </cell>
        </row>
        <row r="1261">
          <cell r="A1261" t="str">
            <v>A3711200045</v>
          </cell>
          <cell r="B1261" t="str">
            <v>F775</v>
          </cell>
          <cell r="C1261" t="str">
            <v>N</v>
          </cell>
          <cell r="F1261">
            <v>-287061659.98000002</v>
          </cell>
          <cell r="G1261">
            <v>-274118331.72000003</v>
          </cell>
          <cell r="H1261"/>
          <cell r="I1261">
            <v>-12943328.26</v>
          </cell>
        </row>
        <row r="1262">
          <cell r="A1262" t="str">
            <v>A3711200045</v>
          </cell>
          <cell r="B1262" t="str">
            <v>F777</v>
          </cell>
          <cell r="C1262" t="str">
            <v>L</v>
          </cell>
          <cell r="F1262">
            <v>566610046.22000003</v>
          </cell>
          <cell r="G1262">
            <v>490613118.29000002</v>
          </cell>
          <cell r="H1262"/>
          <cell r="I1262">
            <v>75996927.930000007</v>
          </cell>
        </row>
        <row r="1263">
          <cell r="A1263" t="str">
            <v>A3711200045</v>
          </cell>
          <cell r="B1263" t="str">
            <v>F777</v>
          </cell>
          <cell r="C1263" t="str">
            <v>N</v>
          </cell>
          <cell r="F1263">
            <v>286958628.63999999</v>
          </cell>
          <cell r="G1263">
            <v>274547162.20999998</v>
          </cell>
          <cell r="H1263"/>
          <cell r="I1263">
            <v>12411466.43</v>
          </cell>
        </row>
        <row r="1264">
          <cell r="A1264" t="str">
            <v>A3711200045</v>
          </cell>
          <cell r="B1264" t="str">
            <v>F930</v>
          </cell>
          <cell r="C1264" t="str">
            <v>L</v>
          </cell>
          <cell r="F1264">
            <v>42942.74</v>
          </cell>
          <cell r="G1264"/>
          <cell r="H1264"/>
          <cell r="I1264">
            <v>42942.74</v>
          </cell>
        </row>
        <row r="1265">
          <cell r="A1265" t="str">
            <v>A3711200045</v>
          </cell>
          <cell r="B1265" t="str">
            <v>F930</v>
          </cell>
          <cell r="C1265" t="str">
            <v>N</v>
          </cell>
          <cell r="F1265">
            <v>-25527.64</v>
          </cell>
          <cell r="G1265">
            <v>489.06</v>
          </cell>
          <cell r="H1265"/>
          <cell r="I1265">
            <v>-26016.7</v>
          </cell>
        </row>
        <row r="1266">
          <cell r="A1266" t="str">
            <v>A3711200000</v>
          </cell>
          <cell r="B1266" t="str">
            <v>F000</v>
          </cell>
          <cell r="C1266" t="str">
            <v>L</v>
          </cell>
          <cell r="F1266">
            <v>0.11</v>
          </cell>
          <cell r="G1266">
            <v>0.11</v>
          </cell>
          <cell r="H1266"/>
          <cell r="I1266">
            <v>0</v>
          </cell>
        </row>
        <row r="1267">
          <cell r="A1267" t="str">
            <v>A3711200000</v>
          </cell>
          <cell r="B1267" t="str">
            <v>F000</v>
          </cell>
          <cell r="C1267" t="str">
            <v>N</v>
          </cell>
          <cell r="F1267">
            <v>12340188.369999999</v>
          </cell>
          <cell r="G1267">
            <v>10873481.59</v>
          </cell>
          <cell r="H1267"/>
          <cell r="I1267">
            <v>1466706.78</v>
          </cell>
        </row>
        <row r="1268">
          <cell r="A1268" t="str">
            <v>A3711200000</v>
          </cell>
          <cell r="B1268" t="str">
            <v>F010</v>
          </cell>
          <cell r="C1268" t="str">
            <v>N</v>
          </cell>
          <cell r="F1268">
            <v>-1943979.14</v>
          </cell>
          <cell r="G1268">
            <v>-2122590.85</v>
          </cell>
          <cell r="H1268"/>
          <cell r="I1268">
            <v>178611.71</v>
          </cell>
        </row>
        <row r="1269">
          <cell r="A1269" t="str">
            <v>A3711200000</v>
          </cell>
          <cell r="B1269" t="str">
            <v>F760</v>
          </cell>
          <cell r="C1269" t="str">
            <v>L</v>
          </cell>
          <cell r="F1269">
            <v>1775806450.5699999</v>
          </cell>
          <cell r="G1269">
            <v>1611042921.0799999</v>
          </cell>
          <cell r="H1269"/>
          <cell r="I1269">
            <v>164763529.49000001</v>
          </cell>
        </row>
        <row r="1270">
          <cell r="A1270" t="str">
            <v>A3711200000</v>
          </cell>
          <cell r="B1270" t="str">
            <v>F760</v>
          </cell>
          <cell r="C1270" t="str">
            <v>N</v>
          </cell>
          <cell r="F1270">
            <v>903879152.12</v>
          </cell>
          <cell r="G1270">
            <v>838454716.67999995</v>
          </cell>
          <cell r="H1270"/>
          <cell r="I1270">
            <v>65424435.439999998</v>
          </cell>
        </row>
        <row r="1271">
          <cell r="A1271" t="str">
            <v>A3711200000</v>
          </cell>
          <cell r="B1271" t="str">
            <v>F762</v>
          </cell>
          <cell r="C1271" t="str">
            <v>L</v>
          </cell>
          <cell r="F1271">
            <v>-1776209932.95</v>
          </cell>
          <cell r="G1271">
            <v>-1611517347.1400001</v>
          </cell>
          <cell r="H1271"/>
          <cell r="I1271">
            <v>-164692585.81</v>
          </cell>
        </row>
        <row r="1272">
          <cell r="A1272" t="str">
            <v>A3711200000</v>
          </cell>
          <cell r="B1272" t="str">
            <v>F762</v>
          </cell>
          <cell r="C1272" t="str">
            <v>N</v>
          </cell>
          <cell r="F1272">
            <v>-900131614.25</v>
          </cell>
          <cell r="G1272">
            <v>-839419728.38999999</v>
          </cell>
          <cell r="H1272"/>
          <cell r="I1272">
            <v>-60711885.859999999</v>
          </cell>
        </row>
        <row r="1273">
          <cell r="A1273" t="str">
            <v>A3711200000</v>
          </cell>
          <cell r="B1273" t="str">
            <v>F765</v>
          </cell>
          <cell r="C1273" t="str">
            <v>N</v>
          </cell>
          <cell r="F1273">
            <v>4370080.0599999996</v>
          </cell>
          <cell r="G1273">
            <v>4370080.0599999996</v>
          </cell>
          <cell r="H1273"/>
          <cell r="I1273"/>
        </row>
        <row r="1274">
          <cell r="A1274" t="str">
            <v>A3711200000</v>
          </cell>
          <cell r="B1274" t="str">
            <v>F767</v>
          </cell>
          <cell r="C1274" t="str">
            <v>N</v>
          </cell>
          <cell r="F1274">
            <v>-3285546.15</v>
          </cell>
          <cell r="G1274">
            <v>-3285546.15</v>
          </cell>
          <cell r="H1274"/>
          <cell r="I1274"/>
        </row>
        <row r="1275">
          <cell r="A1275" t="str">
            <v>A3711200000</v>
          </cell>
          <cell r="B1275" t="str">
            <v>F775</v>
          </cell>
          <cell r="C1275" t="str">
            <v>L</v>
          </cell>
          <cell r="F1275">
            <v>-566652988.99000001</v>
          </cell>
          <cell r="G1275">
            <v>-490613118.31999999</v>
          </cell>
          <cell r="H1275"/>
          <cell r="I1275">
            <v>-76039870.670000002</v>
          </cell>
        </row>
        <row r="1276">
          <cell r="A1276" t="str">
            <v>A3711200000</v>
          </cell>
          <cell r="B1276" t="str">
            <v>F775</v>
          </cell>
          <cell r="C1276" t="str">
            <v>N</v>
          </cell>
          <cell r="F1276">
            <v>-287061659.98000002</v>
          </cell>
          <cell r="G1276">
            <v>-274118331.72000003</v>
          </cell>
          <cell r="H1276"/>
          <cell r="I1276">
            <v>-12943328.26</v>
          </cell>
        </row>
        <row r="1277">
          <cell r="A1277" t="str">
            <v>A3711200000</v>
          </cell>
          <cell r="B1277" t="str">
            <v>F777</v>
          </cell>
          <cell r="C1277" t="str">
            <v>L</v>
          </cell>
          <cell r="F1277">
            <v>566610046.22000003</v>
          </cell>
          <cell r="G1277">
            <v>490613118.29000002</v>
          </cell>
          <cell r="H1277"/>
          <cell r="I1277">
            <v>75996927.930000007</v>
          </cell>
        </row>
        <row r="1278">
          <cell r="A1278" t="str">
            <v>A3711200000</v>
          </cell>
          <cell r="B1278" t="str">
            <v>F777</v>
          </cell>
          <cell r="C1278" t="str">
            <v>N</v>
          </cell>
          <cell r="F1278">
            <v>286958628.63999999</v>
          </cell>
          <cell r="G1278">
            <v>274547162.20999998</v>
          </cell>
          <cell r="H1278"/>
          <cell r="I1278">
            <v>12411466.43</v>
          </cell>
        </row>
        <row r="1279">
          <cell r="A1279" t="str">
            <v>A3711200000</v>
          </cell>
          <cell r="B1279" t="str">
            <v>F930</v>
          </cell>
          <cell r="C1279" t="str">
            <v>L</v>
          </cell>
          <cell r="F1279">
            <v>-28000.94</v>
          </cell>
          <cell r="G1279"/>
          <cell r="H1279"/>
          <cell r="I1279">
            <v>-28000.94</v>
          </cell>
        </row>
        <row r="1280">
          <cell r="A1280" t="str">
            <v>A3711200000</v>
          </cell>
          <cell r="B1280" t="str">
            <v>F930</v>
          </cell>
          <cell r="C1280" t="str">
            <v>N</v>
          </cell>
          <cell r="F1280">
            <v>549929.89</v>
          </cell>
          <cell r="G1280">
            <v>422736.06</v>
          </cell>
          <cell r="H1280"/>
          <cell r="I1280">
            <v>127193.83</v>
          </cell>
        </row>
        <row r="1281">
          <cell r="A1281" t="str">
            <v>A3711000000</v>
          </cell>
          <cell r="B1281" t="str">
            <v>F000</v>
          </cell>
          <cell r="C1281" t="str">
            <v>L</v>
          </cell>
          <cell r="F1281">
            <v>0.11</v>
          </cell>
          <cell r="G1281">
            <v>0.11</v>
          </cell>
          <cell r="H1281"/>
          <cell r="I1281">
            <v>0</v>
          </cell>
        </row>
        <row r="1282">
          <cell r="A1282" t="str">
            <v>A3711000000</v>
          </cell>
          <cell r="B1282" t="str">
            <v>F000</v>
          </cell>
          <cell r="C1282" t="str">
            <v>N</v>
          </cell>
          <cell r="F1282">
            <v>12340188.369999999</v>
          </cell>
          <cell r="G1282">
            <v>10873481.59</v>
          </cell>
          <cell r="H1282"/>
          <cell r="I1282">
            <v>1466706.78</v>
          </cell>
        </row>
        <row r="1283">
          <cell r="A1283" t="str">
            <v>A3711000000</v>
          </cell>
          <cell r="B1283" t="str">
            <v>F010</v>
          </cell>
          <cell r="C1283" t="str">
            <v>N</v>
          </cell>
          <cell r="F1283">
            <v>-1943979.14</v>
          </cell>
          <cell r="G1283">
            <v>-2122590.85</v>
          </cell>
          <cell r="H1283"/>
          <cell r="I1283">
            <v>178611.71</v>
          </cell>
        </row>
        <row r="1284">
          <cell r="A1284" t="str">
            <v>A3711000000</v>
          </cell>
          <cell r="B1284" t="str">
            <v>F760</v>
          </cell>
          <cell r="C1284" t="str">
            <v>L</v>
          </cell>
          <cell r="F1284">
            <v>1775806450.5699999</v>
          </cell>
          <cell r="G1284">
            <v>1611042921.0799999</v>
          </cell>
          <cell r="H1284"/>
          <cell r="I1284">
            <v>164763529.49000001</v>
          </cell>
        </row>
        <row r="1285">
          <cell r="A1285" t="str">
            <v>A3711000000</v>
          </cell>
          <cell r="B1285" t="str">
            <v>F760</v>
          </cell>
          <cell r="C1285" t="str">
            <v>N</v>
          </cell>
          <cell r="F1285">
            <v>903879152.12</v>
          </cell>
          <cell r="G1285">
            <v>838454716.67999995</v>
          </cell>
          <cell r="H1285"/>
          <cell r="I1285">
            <v>65424435.439999998</v>
          </cell>
        </row>
        <row r="1286">
          <cell r="A1286" t="str">
            <v>A3711000000</v>
          </cell>
          <cell r="B1286" t="str">
            <v>F762</v>
          </cell>
          <cell r="C1286" t="str">
            <v>L</v>
          </cell>
          <cell r="F1286">
            <v>-1776209932.95</v>
          </cell>
          <cell r="G1286">
            <v>-1611517347.1400001</v>
          </cell>
          <cell r="H1286"/>
          <cell r="I1286">
            <v>-164692585.81</v>
          </cell>
        </row>
        <row r="1287">
          <cell r="A1287" t="str">
            <v>A3711000000</v>
          </cell>
          <cell r="B1287" t="str">
            <v>F762</v>
          </cell>
          <cell r="C1287" t="str">
            <v>N</v>
          </cell>
          <cell r="F1287">
            <v>-900131614.25</v>
          </cell>
          <cell r="G1287">
            <v>-839419728.38999999</v>
          </cell>
          <cell r="H1287"/>
          <cell r="I1287">
            <v>-60711885.859999999</v>
          </cell>
        </row>
        <row r="1288">
          <cell r="A1288" t="str">
            <v>A3711000000</v>
          </cell>
          <cell r="B1288" t="str">
            <v>F765</v>
          </cell>
          <cell r="C1288" t="str">
            <v>N</v>
          </cell>
          <cell r="F1288">
            <v>4370080.0599999996</v>
          </cell>
          <cell r="G1288">
            <v>4370080.0599999996</v>
          </cell>
          <cell r="H1288"/>
          <cell r="I1288"/>
        </row>
        <row r="1289">
          <cell r="A1289" t="str">
            <v>A3711000000</v>
          </cell>
          <cell r="B1289" t="str">
            <v>F767</v>
          </cell>
          <cell r="C1289" t="str">
            <v>N</v>
          </cell>
          <cell r="F1289">
            <v>-3285546.15</v>
          </cell>
          <cell r="G1289">
            <v>-3285546.15</v>
          </cell>
          <cell r="H1289"/>
          <cell r="I1289"/>
        </row>
        <row r="1290">
          <cell r="A1290" t="str">
            <v>A3711000000</v>
          </cell>
          <cell r="B1290" t="str">
            <v>F775</v>
          </cell>
          <cell r="C1290" t="str">
            <v>L</v>
          </cell>
          <cell r="F1290">
            <v>-566652988.99000001</v>
          </cell>
          <cell r="G1290">
            <v>-490613118.31999999</v>
          </cell>
          <cell r="H1290"/>
          <cell r="I1290">
            <v>-76039870.670000002</v>
          </cell>
        </row>
        <row r="1291">
          <cell r="A1291" t="str">
            <v>A3711000000</v>
          </cell>
          <cell r="B1291" t="str">
            <v>F775</v>
          </cell>
          <cell r="C1291" t="str">
            <v>N</v>
          </cell>
          <cell r="F1291">
            <v>-287061659.98000002</v>
          </cell>
          <cell r="G1291">
            <v>-274118331.72000003</v>
          </cell>
          <cell r="H1291"/>
          <cell r="I1291">
            <v>-12943328.26</v>
          </cell>
        </row>
        <row r="1292">
          <cell r="A1292" t="str">
            <v>A3711000000</v>
          </cell>
          <cell r="B1292" t="str">
            <v>F777</v>
          </cell>
          <cell r="C1292" t="str">
            <v>L</v>
          </cell>
          <cell r="F1292">
            <v>566610046.22000003</v>
          </cell>
          <cell r="G1292">
            <v>490613118.29000002</v>
          </cell>
          <cell r="H1292"/>
          <cell r="I1292">
            <v>75996927.930000007</v>
          </cell>
        </row>
        <row r="1293">
          <cell r="A1293" t="str">
            <v>A3711000000</v>
          </cell>
          <cell r="B1293" t="str">
            <v>F777</v>
          </cell>
          <cell r="C1293" t="str">
            <v>N</v>
          </cell>
          <cell r="F1293">
            <v>286958628.63999999</v>
          </cell>
          <cell r="G1293">
            <v>274547162.20999998</v>
          </cell>
          <cell r="H1293"/>
          <cell r="I1293">
            <v>12411466.43</v>
          </cell>
        </row>
        <row r="1294">
          <cell r="A1294" t="str">
            <v>A3711000000</v>
          </cell>
          <cell r="B1294" t="str">
            <v>F930</v>
          </cell>
          <cell r="C1294" t="str">
            <v>L</v>
          </cell>
          <cell r="F1294">
            <v>-28000.94</v>
          </cell>
          <cell r="G1294"/>
          <cell r="H1294"/>
          <cell r="I1294">
            <v>-28000.94</v>
          </cell>
        </row>
        <row r="1295">
          <cell r="A1295" t="str">
            <v>A3711000000</v>
          </cell>
          <cell r="B1295" t="str">
            <v>F930</v>
          </cell>
          <cell r="C1295" t="str">
            <v>N</v>
          </cell>
          <cell r="F1295">
            <v>549929.89</v>
          </cell>
          <cell r="G1295">
            <v>422736.06</v>
          </cell>
          <cell r="H1295"/>
          <cell r="I1295">
            <v>127193.83</v>
          </cell>
        </row>
        <row r="1296">
          <cell r="A1296" t="str">
            <v>A3712200010</v>
          </cell>
          <cell r="B1296" t="str">
            <v>F760</v>
          </cell>
          <cell r="C1296" t="str">
            <v>N</v>
          </cell>
          <cell r="F1296">
            <v>83929788.510000005</v>
          </cell>
          <cell r="G1296">
            <v>83929788.510000005</v>
          </cell>
          <cell r="H1296"/>
          <cell r="I1296"/>
        </row>
        <row r="1297">
          <cell r="A1297" t="str">
            <v>A3712200010</v>
          </cell>
          <cell r="B1297" t="str">
            <v>F762</v>
          </cell>
          <cell r="C1297" t="str">
            <v>N</v>
          </cell>
          <cell r="F1297">
            <v>-83940469.930000007</v>
          </cell>
          <cell r="G1297">
            <v>-83940469.930000007</v>
          </cell>
          <cell r="H1297"/>
          <cell r="I1297"/>
        </row>
        <row r="1298">
          <cell r="A1298" t="str">
            <v>A3712200010</v>
          </cell>
          <cell r="B1298" t="str">
            <v>F930</v>
          </cell>
          <cell r="C1298" t="str">
            <v>N</v>
          </cell>
          <cell r="F1298">
            <v>10681.42</v>
          </cell>
          <cell r="G1298">
            <v>10681.42</v>
          </cell>
          <cell r="H1298"/>
          <cell r="I1298"/>
        </row>
        <row r="1299">
          <cell r="A1299" t="str">
            <v>A3712200045</v>
          </cell>
          <cell r="B1299" t="str">
            <v>F775</v>
          </cell>
          <cell r="C1299" t="str">
            <v>N</v>
          </cell>
          <cell r="F1299">
            <v>-5982564.6600000001</v>
          </cell>
          <cell r="G1299">
            <v>-5982564.6600000001</v>
          </cell>
          <cell r="H1299"/>
          <cell r="I1299"/>
        </row>
        <row r="1300">
          <cell r="A1300" t="str">
            <v>A3712200045</v>
          </cell>
          <cell r="B1300" t="str">
            <v>F777</v>
          </cell>
          <cell r="C1300" t="str">
            <v>N</v>
          </cell>
          <cell r="F1300">
            <v>5985364.4299999997</v>
          </cell>
          <cell r="G1300">
            <v>5985364.4299999997</v>
          </cell>
          <cell r="H1300"/>
          <cell r="I1300"/>
        </row>
        <row r="1301">
          <cell r="A1301" t="str">
            <v>A3712200045</v>
          </cell>
          <cell r="B1301" t="str">
            <v>F930</v>
          </cell>
          <cell r="C1301" t="str">
            <v>N</v>
          </cell>
          <cell r="F1301">
            <v>-2799.77</v>
          </cell>
          <cell r="G1301">
            <v>-2799.77</v>
          </cell>
          <cell r="H1301"/>
          <cell r="I1301"/>
        </row>
        <row r="1302">
          <cell r="A1302" t="str">
            <v>A3712200000</v>
          </cell>
          <cell r="B1302" t="str">
            <v>F760</v>
          </cell>
          <cell r="C1302" t="str">
            <v>N</v>
          </cell>
          <cell r="F1302">
            <v>83929788.510000005</v>
          </cell>
          <cell r="G1302">
            <v>83929788.510000005</v>
          </cell>
          <cell r="H1302"/>
          <cell r="I1302"/>
        </row>
        <row r="1303">
          <cell r="A1303" t="str">
            <v>A3712200000</v>
          </cell>
          <cell r="B1303" t="str">
            <v>F762</v>
          </cell>
          <cell r="C1303" t="str">
            <v>N</v>
          </cell>
          <cell r="F1303">
            <v>-83940469.930000007</v>
          </cell>
          <cell r="G1303">
            <v>-83940469.930000007</v>
          </cell>
          <cell r="H1303"/>
          <cell r="I1303"/>
        </row>
        <row r="1304">
          <cell r="A1304" t="str">
            <v>A3712200000</v>
          </cell>
          <cell r="B1304" t="str">
            <v>F775</v>
          </cell>
          <cell r="C1304" t="str">
            <v>N</v>
          </cell>
          <cell r="F1304">
            <v>-5982564.6600000001</v>
          </cell>
          <cell r="G1304">
            <v>-5982564.6600000001</v>
          </cell>
          <cell r="H1304"/>
          <cell r="I1304"/>
        </row>
        <row r="1305">
          <cell r="A1305" t="str">
            <v>A3712200000</v>
          </cell>
          <cell r="B1305" t="str">
            <v>F777</v>
          </cell>
          <cell r="C1305" t="str">
            <v>N</v>
          </cell>
          <cell r="F1305">
            <v>5985364.4299999997</v>
          </cell>
          <cell r="G1305">
            <v>5985364.4299999997</v>
          </cell>
          <cell r="H1305"/>
          <cell r="I1305"/>
        </row>
        <row r="1306">
          <cell r="A1306" t="str">
            <v>A3712200000</v>
          </cell>
          <cell r="B1306" t="str">
            <v>F930</v>
          </cell>
          <cell r="C1306" t="str">
            <v>N</v>
          </cell>
          <cell r="F1306">
            <v>7881.65</v>
          </cell>
          <cell r="G1306">
            <v>7881.65</v>
          </cell>
          <cell r="H1306"/>
          <cell r="I1306"/>
        </row>
        <row r="1307">
          <cell r="A1307" t="str">
            <v>A3712000000</v>
          </cell>
          <cell r="B1307" t="str">
            <v>F760</v>
          </cell>
          <cell r="C1307" t="str">
            <v>N</v>
          </cell>
          <cell r="F1307">
            <v>83929788.510000005</v>
          </cell>
          <cell r="G1307">
            <v>83929788.510000005</v>
          </cell>
          <cell r="H1307"/>
          <cell r="I1307"/>
        </row>
        <row r="1308">
          <cell r="A1308" t="str">
            <v>A3712000000</v>
          </cell>
          <cell r="B1308" t="str">
            <v>F762</v>
          </cell>
          <cell r="C1308" t="str">
            <v>N</v>
          </cell>
          <cell r="F1308">
            <v>-83940469.930000007</v>
          </cell>
          <cell r="G1308">
            <v>-83940469.930000007</v>
          </cell>
          <cell r="H1308"/>
          <cell r="I1308"/>
        </row>
        <row r="1309">
          <cell r="A1309" t="str">
            <v>A3712000000</v>
          </cell>
          <cell r="B1309" t="str">
            <v>F775</v>
          </cell>
          <cell r="C1309" t="str">
            <v>N</v>
          </cell>
          <cell r="F1309">
            <v>-5982564.6600000001</v>
          </cell>
          <cell r="G1309">
            <v>-5982564.6600000001</v>
          </cell>
          <cell r="H1309"/>
          <cell r="I1309"/>
        </row>
        <row r="1310">
          <cell r="A1310" t="str">
            <v>A3712000000</v>
          </cell>
          <cell r="B1310" t="str">
            <v>F777</v>
          </cell>
          <cell r="C1310" t="str">
            <v>N</v>
          </cell>
          <cell r="F1310">
            <v>5985364.4299999997</v>
          </cell>
          <cell r="G1310">
            <v>5985364.4299999997</v>
          </cell>
          <cell r="H1310"/>
          <cell r="I1310"/>
        </row>
        <row r="1311">
          <cell r="A1311" t="str">
            <v>A3712000000</v>
          </cell>
          <cell r="B1311" t="str">
            <v>F930</v>
          </cell>
          <cell r="C1311" t="str">
            <v>N</v>
          </cell>
          <cell r="F1311">
            <v>7881.65</v>
          </cell>
          <cell r="G1311">
            <v>7881.65</v>
          </cell>
          <cell r="H1311"/>
          <cell r="I1311"/>
        </row>
        <row r="1312">
          <cell r="A1312" t="str">
            <v>A3710000000</v>
          </cell>
          <cell r="B1312" t="str">
            <v>F000</v>
          </cell>
          <cell r="C1312" t="str">
            <v>L</v>
          </cell>
          <cell r="F1312">
            <v>0.11</v>
          </cell>
          <cell r="G1312">
            <v>0.11</v>
          </cell>
          <cell r="H1312"/>
          <cell r="I1312">
            <v>0</v>
          </cell>
        </row>
        <row r="1313">
          <cell r="A1313" t="str">
            <v>A3710000000</v>
          </cell>
          <cell r="B1313" t="str">
            <v>F000</v>
          </cell>
          <cell r="C1313" t="str">
            <v>N</v>
          </cell>
          <cell r="F1313">
            <v>12340188.369999999</v>
          </cell>
          <cell r="G1313">
            <v>10873481.59</v>
          </cell>
          <cell r="H1313"/>
          <cell r="I1313">
            <v>1466706.78</v>
          </cell>
        </row>
        <row r="1314">
          <cell r="A1314" t="str">
            <v>A3710000000</v>
          </cell>
          <cell r="B1314" t="str">
            <v>F010</v>
          </cell>
          <cell r="C1314" t="str">
            <v>N</v>
          </cell>
          <cell r="F1314">
            <v>-1943979.14</v>
          </cell>
          <cell r="G1314">
            <v>-2122590.85</v>
          </cell>
          <cell r="H1314"/>
          <cell r="I1314">
            <v>178611.71</v>
          </cell>
        </row>
        <row r="1315">
          <cell r="A1315" t="str">
            <v>A3710000000</v>
          </cell>
          <cell r="B1315" t="str">
            <v>F760</v>
          </cell>
          <cell r="C1315" t="str">
            <v>L</v>
          </cell>
          <cell r="F1315">
            <v>1775806450.5699999</v>
          </cell>
          <cell r="G1315">
            <v>1611042921.0799999</v>
          </cell>
          <cell r="H1315"/>
          <cell r="I1315">
            <v>164763529.49000001</v>
          </cell>
        </row>
        <row r="1316">
          <cell r="A1316" t="str">
            <v>A3710000000</v>
          </cell>
          <cell r="B1316" t="str">
            <v>F760</v>
          </cell>
          <cell r="C1316" t="str">
            <v>N</v>
          </cell>
          <cell r="F1316">
            <v>987808940.63</v>
          </cell>
          <cell r="G1316">
            <v>922384505.19000006</v>
          </cell>
          <cell r="H1316"/>
          <cell r="I1316">
            <v>65424435.439999998</v>
          </cell>
        </row>
        <row r="1317">
          <cell r="A1317" t="str">
            <v>A3710000000</v>
          </cell>
          <cell r="B1317" t="str">
            <v>F762</v>
          </cell>
          <cell r="C1317" t="str">
            <v>L</v>
          </cell>
          <cell r="F1317">
            <v>-1776209932.95</v>
          </cell>
          <cell r="G1317">
            <v>-1611517347.1400001</v>
          </cell>
          <cell r="H1317"/>
          <cell r="I1317">
            <v>-164692585.81</v>
          </cell>
        </row>
        <row r="1318">
          <cell r="A1318" t="str">
            <v>A3710000000</v>
          </cell>
          <cell r="B1318" t="str">
            <v>F762</v>
          </cell>
          <cell r="C1318" t="str">
            <v>N</v>
          </cell>
          <cell r="F1318">
            <v>-984072084.17999995</v>
          </cell>
          <cell r="G1318">
            <v>-923360198.32000005</v>
          </cell>
          <cell r="H1318"/>
          <cell r="I1318">
            <v>-60711885.859999999</v>
          </cell>
        </row>
        <row r="1319">
          <cell r="A1319" t="str">
            <v>A3710000000</v>
          </cell>
          <cell r="B1319" t="str">
            <v>F765</v>
          </cell>
          <cell r="C1319" t="str">
            <v>N</v>
          </cell>
          <cell r="F1319">
            <v>4370080.0599999996</v>
          </cell>
          <cell r="G1319">
            <v>4370080.0599999996</v>
          </cell>
          <cell r="H1319"/>
          <cell r="I1319"/>
        </row>
        <row r="1320">
          <cell r="A1320" t="str">
            <v>A3710000000</v>
          </cell>
          <cell r="B1320" t="str">
            <v>F767</v>
          </cell>
          <cell r="C1320" t="str">
            <v>N</v>
          </cell>
          <cell r="F1320">
            <v>-3285546.15</v>
          </cell>
          <cell r="G1320">
            <v>-3285546.15</v>
          </cell>
          <cell r="H1320"/>
          <cell r="I1320"/>
        </row>
        <row r="1321">
          <cell r="A1321" t="str">
            <v>A3710000000</v>
          </cell>
          <cell r="B1321" t="str">
            <v>F775</v>
          </cell>
          <cell r="C1321" t="str">
            <v>L</v>
          </cell>
          <cell r="F1321">
            <v>-566652988.99000001</v>
          </cell>
          <cell r="G1321">
            <v>-490613118.31999999</v>
          </cell>
          <cell r="H1321"/>
          <cell r="I1321">
            <v>-76039870.670000002</v>
          </cell>
        </row>
        <row r="1322">
          <cell r="A1322" t="str">
            <v>A3710000000</v>
          </cell>
          <cell r="B1322" t="str">
            <v>F775</v>
          </cell>
          <cell r="C1322" t="str">
            <v>N</v>
          </cell>
          <cell r="F1322">
            <v>-293044224.63999999</v>
          </cell>
          <cell r="G1322">
            <v>-280100896.38</v>
          </cell>
          <cell r="H1322"/>
          <cell r="I1322">
            <v>-12943328.26</v>
          </cell>
        </row>
        <row r="1323">
          <cell r="A1323" t="str">
            <v>A3710000000</v>
          </cell>
          <cell r="B1323" t="str">
            <v>F777</v>
          </cell>
          <cell r="C1323" t="str">
            <v>L</v>
          </cell>
          <cell r="F1323">
            <v>566610046.22000003</v>
          </cell>
          <cell r="G1323">
            <v>490613118.29000002</v>
          </cell>
          <cell r="H1323"/>
          <cell r="I1323">
            <v>75996927.930000007</v>
          </cell>
        </row>
        <row r="1324">
          <cell r="A1324" t="str">
            <v>A3710000000</v>
          </cell>
          <cell r="B1324" t="str">
            <v>F777</v>
          </cell>
          <cell r="C1324" t="str">
            <v>N</v>
          </cell>
          <cell r="F1324">
            <v>292943993.06999999</v>
          </cell>
          <cell r="G1324">
            <v>280532526.63999999</v>
          </cell>
          <cell r="H1324"/>
          <cell r="I1324">
            <v>12411466.43</v>
          </cell>
        </row>
        <row r="1325">
          <cell r="A1325" t="str">
            <v>A3710000000</v>
          </cell>
          <cell r="B1325" t="str">
            <v>F930</v>
          </cell>
          <cell r="C1325" t="str">
            <v>L</v>
          </cell>
          <cell r="F1325">
            <v>-28000.94</v>
          </cell>
          <cell r="G1325"/>
          <cell r="H1325"/>
          <cell r="I1325">
            <v>-28000.94</v>
          </cell>
        </row>
        <row r="1326">
          <cell r="A1326" t="str">
            <v>A3710000000</v>
          </cell>
          <cell r="B1326" t="str">
            <v>F930</v>
          </cell>
          <cell r="C1326" t="str">
            <v>N</v>
          </cell>
          <cell r="F1326">
            <v>557811.54</v>
          </cell>
          <cell r="G1326">
            <v>430617.71</v>
          </cell>
          <cell r="H1326"/>
          <cell r="I1326">
            <v>127193.83</v>
          </cell>
        </row>
        <row r="1327">
          <cell r="A1327" t="str">
            <v>A3721100010</v>
          </cell>
          <cell r="B1327" t="str">
            <v>FLOW_OTH</v>
          </cell>
          <cell r="C1327" t="str">
            <v>CUSTOM2_OTH</v>
          </cell>
          <cell r="F1327">
            <v>-0.02</v>
          </cell>
          <cell r="G1327"/>
          <cell r="H1327"/>
          <cell r="I1327">
            <v>-0.02</v>
          </cell>
        </row>
        <row r="1328">
          <cell r="A1328" t="str">
            <v>A3721100010</v>
          </cell>
          <cell r="B1328" t="str">
            <v>F000</v>
          </cell>
          <cell r="C1328" t="str">
            <v>CUSTOM2_OTH</v>
          </cell>
          <cell r="F1328">
            <v>0.02</v>
          </cell>
          <cell r="G1328"/>
          <cell r="H1328"/>
          <cell r="I1328">
            <v>0.02</v>
          </cell>
        </row>
        <row r="1329">
          <cell r="A1329" t="str">
            <v>A3721100010</v>
          </cell>
          <cell r="B1329" t="str">
            <v>F000</v>
          </cell>
          <cell r="C1329" t="str">
            <v>L</v>
          </cell>
          <cell r="F1329">
            <v>620795059.01999998</v>
          </cell>
          <cell r="G1329">
            <v>607706896.84000003</v>
          </cell>
          <cell r="H1329"/>
          <cell r="I1329">
            <v>13088162.18</v>
          </cell>
        </row>
        <row r="1330">
          <cell r="A1330" t="str">
            <v>A3721100010</v>
          </cell>
          <cell r="B1330" t="str">
            <v>F000</v>
          </cell>
          <cell r="C1330" t="str">
            <v>N</v>
          </cell>
          <cell r="F1330">
            <v>6983646338.0799999</v>
          </cell>
          <cell r="G1330">
            <v>6107656936.3800001</v>
          </cell>
          <cell r="H1330"/>
          <cell r="I1330">
            <v>875989401.70000005</v>
          </cell>
        </row>
        <row r="1331">
          <cell r="A1331" t="str">
            <v>A3721100010</v>
          </cell>
          <cell r="B1331" t="str">
            <v>F010</v>
          </cell>
          <cell r="C1331" t="str">
            <v>L</v>
          </cell>
          <cell r="F1331">
            <v>-1491042.07</v>
          </cell>
          <cell r="G1331">
            <v>3115168.83</v>
          </cell>
          <cell r="H1331"/>
          <cell r="I1331">
            <v>-4606210.9000000004</v>
          </cell>
        </row>
        <row r="1332">
          <cell r="A1332" t="str">
            <v>A3721100010</v>
          </cell>
          <cell r="B1332" t="str">
            <v>F010</v>
          </cell>
          <cell r="C1332" t="str">
            <v>N</v>
          </cell>
          <cell r="F1332">
            <v>68780725.200000003</v>
          </cell>
          <cell r="G1332">
            <v>61986715.920000002</v>
          </cell>
          <cell r="H1332"/>
          <cell r="I1332">
            <v>6794009.2800000003</v>
          </cell>
        </row>
        <row r="1333">
          <cell r="A1333" t="str">
            <v>A3721100010</v>
          </cell>
          <cell r="B1333" t="str">
            <v>F840</v>
          </cell>
          <cell r="C1333" t="str">
            <v>N</v>
          </cell>
          <cell r="F1333">
            <v>6119093768.04</v>
          </cell>
          <cell r="G1333">
            <v>5515757022.5200005</v>
          </cell>
          <cell r="H1333"/>
          <cell r="I1333">
            <v>603336745.51999998</v>
          </cell>
        </row>
        <row r="1334">
          <cell r="A1334" t="str">
            <v>A3721100010</v>
          </cell>
          <cell r="B1334" t="str">
            <v>F844</v>
          </cell>
          <cell r="C1334" t="str">
            <v>L</v>
          </cell>
          <cell r="F1334">
            <v>17793811.440000001</v>
          </cell>
          <cell r="G1334">
            <v>17759414.870000001</v>
          </cell>
          <cell r="H1334"/>
          <cell r="I1334">
            <v>34396.57</v>
          </cell>
        </row>
        <row r="1335">
          <cell r="A1335" t="str">
            <v>A3721100010</v>
          </cell>
          <cell r="B1335" t="str">
            <v>F844</v>
          </cell>
          <cell r="C1335" t="str">
            <v>N</v>
          </cell>
          <cell r="F1335">
            <v>217867051.52000001</v>
          </cell>
          <cell r="G1335">
            <v>202731424.50999999</v>
          </cell>
          <cell r="H1335"/>
          <cell r="I1335">
            <v>15135627.01</v>
          </cell>
        </row>
        <row r="1336">
          <cell r="A1336" t="str">
            <v>A3721100010</v>
          </cell>
          <cell r="B1336" t="str">
            <v>F847</v>
          </cell>
          <cell r="C1336" t="str">
            <v>L</v>
          </cell>
          <cell r="F1336">
            <v>-376864584.67000002</v>
          </cell>
          <cell r="G1336">
            <v>-367435072.44</v>
          </cell>
          <cell r="H1336"/>
          <cell r="I1336">
            <v>-9429512.2300000004</v>
          </cell>
        </row>
        <row r="1337">
          <cell r="A1337" t="str">
            <v>A3721100010</v>
          </cell>
          <cell r="B1337" t="str">
            <v>F847</v>
          </cell>
          <cell r="C1337" t="str">
            <v>N</v>
          </cell>
          <cell r="F1337">
            <v>-4192670047.0799999</v>
          </cell>
          <cell r="G1337">
            <v>-3673106033.5300002</v>
          </cell>
          <cell r="H1337"/>
          <cell r="I1337">
            <v>-519564013.55000001</v>
          </cell>
        </row>
        <row r="1338">
          <cell r="A1338" t="str">
            <v>A3721100010</v>
          </cell>
          <cell r="B1338" t="str">
            <v>F850</v>
          </cell>
          <cell r="C1338" t="str">
            <v>L</v>
          </cell>
          <cell r="F1338">
            <v>415426681.22000003</v>
          </cell>
          <cell r="G1338">
            <v>406144982.39999998</v>
          </cell>
          <cell r="H1338"/>
          <cell r="I1338">
            <v>9281698.8200000003</v>
          </cell>
        </row>
        <row r="1339">
          <cell r="A1339" t="str">
            <v>A3721100010</v>
          </cell>
          <cell r="B1339" t="str">
            <v>F850</v>
          </cell>
          <cell r="C1339" t="str">
            <v>N</v>
          </cell>
          <cell r="F1339">
            <v>167063536.80000001</v>
          </cell>
          <cell r="G1339">
            <v>204700277.66999999</v>
          </cell>
          <cell r="H1339"/>
          <cell r="I1339">
            <v>-37636740.869999997</v>
          </cell>
        </row>
        <row r="1340">
          <cell r="A1340" t="str">
            <v>A3721100010</v>
          </cell>
          <cell r="B1340" t="str">
            <v>F851</v>
          </cell>
          <cell r="C1340" t="str">
            <v>N</v>
          </cell>
          <cell r="F1340">
            <v>14390321.960000001</v>
          </cell>
          <cell r="G1340">
            <v>11021705.58</v>
          </cell>
          <cell r="H1340"/>
          <cell r="I1340">
            <v>3368616.38</v>
          </cell>
        </row>
        <row r="1341">
          <cell r="A1341" t="str">
            <v>A3721100010</v>
          </cell>
          <cell r="B1341" t="str">
            <v>F853</v>
          </cell>
          <cell r="C1341" t="str">
            <v>N</v>
          </cell>
          <cell r="F1341">
            <v>-331468663.27999997</v>
          </cell>
          <cell r="G1341">
            <v>-307655811.45999998</v>
          </cell>
          <cell r="H1341"/>
          <cell r="I1341">
            <v>-23812851.82</v>
          </cell>
        </row>
        <row r="1342">
          <cell r="A1342" t="str">
            <v>A3721100010</v>
          </cell>
          <cell r="B1342" t="str">
            <v>F855</v>
          </cell>
          <cell r="C1342" t="str">
            <v>L</v>
          </cell>
          <cell r="F1342">
            <v>2910487.48</v>
          </cell>
          <cell r="G1342">
            <v>2736220.8</v>
          </cell>
          <cell r="H1342"/>
          <cell r="I1342">
            <v>174266.68</v>
          </cell>
        </row>
        <row r="1343">
          <cell r="A1343" t="str">
            <v>A3721100010</v>
          </cell>
          <cell r="B1343" t="str">
            <v>F855</v>
          </cell>
          <cell r="C1343" t="str">
            <v>N</v>
          </cell>
          <cell r="F1343">
            <v>10210592.380000001</v>
          </cell>
          <cell r="G1343">
            <v>2008019.24</v>
          </cell>
          <cell r="H1343"/>
          <cell r="I1343">
            <v>8202573.1399999997</v>
          </cell>
        </row>
        <row r="1344">
          <cell r="A1344" t="str">
            <v>A3721100010</v>
          </cell>
          <cell r="B1344" t="str">
            <v>F857</v>
          </cell>
          <cell r="C1344" t="str">
            <v>L</v>
          </cell>
          <cell r="F1344">
            <v>-16978195.649999999</v>
          </cell>
          <cell r="G1344">
            <v>-16902506.109999999</v>
          </cell>
          <cell r="H1344"/>
          <cell r="I1344">
            <v>-75689.539999999994</v>
          </cell>
        </row>
        <row r="1345">
          <cell r="A1345" t="str">
            <v>A3721100010</v>
          </cell>
          <cell r="B1345" t="str">
            <v>F857</v>
          </cell>
          <cell r="C1345" t="str">
            <v>N</v>
          </cell>
          <cell r="F1345">
            <v>122105016.08</v>
          </cell>
          <cell r="G1345">
            <v>114028183.87</v>
          </cell>
          <cell r="H1345"/>
          <cell r="I1345">
            <v>8076832.21</v>
          </cell>
        </row>
        <row r="1346">
          <cell r="A1346" t="str">
            <v>A3721100010</v>
          </cell>
          <cell r="B1346" t="str">
            <v>F864</v>
          </cell>
          <cell r="C1346" t="str">
            <v>N</v>
          </cell>
          <cell r="F1346">
            <v>-10606549.689999999</v>
          </cell>
          <cell r="G1346">
            <v>-10823005.470000001</v>
          </cell>
          <cell r="H1346"/>
          <cell r="I1346">
            <v>216455.78</v>
          </cell>
        </row>
        <row r="1347">
          <cell r="A1347" t="str">
            <v>A3721100010</v>
          </cell>
          <cell r="B1347" t="str">
            <v>F930</v>
          </cell>
          <cell r="C1347" t="str">
            <v>L</v>
          </cell>
          <cell r="F1347">
            <v>218737.56</v>
          </cell>
          <cell r="G1347"/>
          <cell r="H1347"/>
          <cell r="I1347">
            <v>218737.56</v>
          </cell>
        </row>
        <row r="1348">
          <cell r="A1348" t="str">
            <v>A3721100010</v>
          </cell>
          <cell r="B1348" t="str">
            <v>F930</v>
          </cell>
          <cell r="C1348" t="str">
            <v>N</v>
          </cell>
          <cell r="F1348">
            <v>17509247.859999999</v>
          </cell>
          <cell r="G1348">
            <v>1025639.37</v>
          </cell>
          <cell r="H1348"/>
          <cell r="I1348">
            <v>16483608.49</v>
          </cell>
        </row>
        <row r="1349">
          <cell r="A1349" t="str">
            <v>A3721100010</v>
          </cell>
          <cell r="B1349" t="str">
            <v>F865</v>
          </cell>
          <cell r="C1349" t="str">
            <v>N</v>
          </cell>
          <cell r="F1349">
            <v>-3602124.26</v>
          </cell>
          <cell r="G1349">
            <v>-2877581.65</v>
          </cell>
          <cell r="H1349"/>
          <cell r="I1349">
            <v>-724542.61</v>
          </cell>
        </row>
        <row r="1350">
          <cell r="A1350" t="str">
            <v>A3721100018</v>
          </cell>
          <cell r="B1350" t="str">
            <v>F010</v>
          </cell>
          <cell r="C1350" t="str">
            <v>N</v>
          </cell>
          <cell r="F1350">
            <v>-68780219.400000006</v>
          </cell>
          <cell r="G1350">
            <v>-61986715.920000002</v>
          </cell>
          <cell r="H1350"/>
          <cell r="I1350">
            <v>-6793503.4800000004</v>
          </cell>
        </row>
        <row r="1351">
          <cell r="A1351" t="str">
            <v>A3721100018</v>
          </cell>
          <cell r="B1351" t="str">
            <v>F864</v>
          </cell>
          <cell r="C1351" t="str">
            <v>N</v>
          </cell>
          <cell r="F1351">
            <v>2268249.58</v>
          </cell>
          <cell r="G1351">
            <v>2676517.7200000002</v>
          </cell>
          <cell r="H1351"/>
          <cell r="I1351">
            <v>-408268.14</v>
          </cell>
        </row>
        <row r="1352">
          <cell r="A1352" t="str">
            <v>A3721100018</v>
          </cell>
          <cell r="B1352" t="str">
            <v>F930</v>
          </cell>
          <cell r="C1352" t="str">
            <v>N</v>
          </cell>
          <cell r="F1352">
            <v>22373.82</v>
          </cell>
          <cell r="G1352"/>
          <cell r="H1352"/>
          <cell r="I1352">
            <v>22373.82</v>
          </cell>
        </row>
        <row r="1353">
          <cell r="A1353" t="str">
            <v>A3721100018</v>
          </cell>
          <cell r="B1353" t="str">
            <v>F865</v>
          </cell>
          <cell r="C1353" t="str">
            <v>N</v>
          </cell>
          <cell r="F1353">
            <v>2888690.8</v>
          </cell>
          <cell r="G1353">
            <v>2299845.84</v>
          </cell>
          <cell r="H1353"/>
          <cell r="I1353">
            <v>588844.96</v>
          </cell>
        </row>
        <row r="1354">
          <cell r="A1354" t="str">
            <v>A3721100020</v>
          </cell>
          <cell r="B1354" t="str">
            <v>FLOW_OTH</v>
          </cell>
          <cell r="C1354" t="str">
            <v>CUSTOM2_OTH</v>
          </cell>
          <cell r="F1354">
            <v>-0.01</v>
          </cell>
          <cell r="G1354"/>
          <cell r="H1354"/>
          <cell r="I1354">
            <v>-0.01</v>
          </cell>
        </row>
        <row r="1355">
          <cell r="A1355" t="str">
            <v>A3721100020</v>
          </cell>
          <cell r="B1355" t="str">
            <v>F000</v>
          </cell>
          <cell r="C1355" t="str">
            <v>CUSTOM2_OTH</v>
          </cell>
          <cell r="F1355">
            <v>0.01</v>
          </cell>
          <cell r="G1355"/>
          <cell r="H1355"/>
          <cell r="I1355">
            <v>0.01</v>
          </cell>
        </row>
        <row r="1356">
          <cell r="A1356" t="str">
            <v>A3721100020</v>
          </cell>
          <cell r="B1356" t="str">
            <v>F000</v>
          </cell>
          <cell r="C1356" t="str">
            <v>N</v>
          </cell>
          <cell r="F1356">
            <v>575715650.03999996</v>
          </cell>
          <cell r="G1356">
            <v>504875510.06999999</v>
          </cell>
          <cell r="H1356"/>
          <cell r="I1356">
            <v>70840139.969999999</v>
          </cell>
        </row>
        <row r="1357">
          <cell r="A1357" t="str">
            <v>A3721100020</v>
          </cell>
          <cell r="B1357" t="str">
            <v>F010</v>
          </cell>
          <cell r="C1357" t="str">
            <v>N</v>
          </cell>
          <cell r="F1357">
            <v>36975729.880000003</v>
          </cell>
          <cell r="G1357">
            <v>34197859.520000003</v>
          </cell>
          <cell r="H1357"/>
          <cell r="I1357">
            <v>2777870.36</v>
          </cell>
        </row>
        <row r="1358">
          <cell r="A1358" t="str">
            <v>A3721100020</v>
          </cell>
          <cell r="B1358" t="str">
            <v>F840</v>
          </cell>
          <cell r="C1358" t="str">
            <v>N</v>
          </cell>
          <cell r="F1358">
            <v>4579992.96</v>
          </cell>
          <cell r="G1358">
            <v>4579992.96</v>
          </cell>
          <cell r="H1358"/>
          <cell r="I1358">
            <v>0</v>
          </cell>
        </row>
        <row r="1359">
          <cell r="A1359" t="str">
            <v>A3721100020</v>
          </cell>
          <cell r="B1359" t="str">
            <v>F844</v>
          </cell>
          <cell r="C1359" t="str">
            <v>N</v>
          </cell>
          <cell r="F1359">
            <v>16574997.300000001</v>
          </cell>
          <cell r="G1359">
            <v>16426211.060000001</v>
          </cell>
          <cell r="H1359"/>
          <cell r="I1359">
            <v>148786.23999999999</v>
          </cell>
        </row>
        <row r="1360">
          <cell r="A1360" t="str">
            <v>A3721100020</v>
          </cell>
          <cell r="B1360" t="str">
            <v>F847</v>
          </cell>
          <cell r="C1360" t="str">
            <v>N</v>
          </cell>
          <cell r="F1360">
            <v>-30638186.940000001</v>
          </cell>
          <cell r="G1360">
            <v>-23049774.359999999</v>
          </cell>
          <cell r="H1360"/>
          <cell r="I1360">
            <v>-7588412.5800000001</v>
          </cell>
        </row>
        <row r="1361">
          <cell r="A1361" t="str">
            <v>A3721100020</v>
          </cell>
          <cell r="B1361" t="str">
            <v>F850</v>
          </cell>
          <cell r="C1361" t="str">
            <v>N</v>
          </cell>
          <cell r="F1361">
            <v>-50096728.390000001</v>
          </cell>
          <cell r="G1361">
            <v>-64598926.799999997</v>
          </cell>
          <cell r="H1361"/>
          <cell r="I1361">
            <v>14502198.41</v>
          </cell>
        </row>
        <row r="1362">
          <cell r="A1362" t="str">
            <v>A3721100020</v>
          </cell>
          <cell r="B1362" t="str">
            <v>F851</v>
          </cell>
          <cell r="C1362" t="str">
            <v>N</v>
          </cell>
          <cell r="F1362">
            <v>37317.03</v>
          </cell>
          <cell r="G1362">
            <v>37317.03</v>
          </cell>
          <cell r="H1362"/>
          <cell r="I1362"/>
        </row>
        <row r="1363">
          <cell r="A1363" t="str">
            <v>A3721100020</v>
          </cell>
          <cell r="B1363" t="str">
            <v>F853</v>
          </cell>
          <cell r="C1363" t="str">
            <v>N</v>
          </cell>
          <cell r="F1363">
            <v>-1206994.31</v>
          </cell>
          <cell r="G1363">
            <v>-1206994.31</v>
          </cell>
          <cell r="H1363"/>
          <cell r="I1363"/>
        </row>
        <row r="1364">
          <cell r="A1364" t="str">
            <v>A3721100020</v>
          </cell>
          <cell r="B1364" t="str">
            <v>F855</v>
          </cell>
          <cell r="C1364" t="str">
            <v>N</v>
          </cell>
          <cell r="F1364">
            <v>-165136.07</v>
          </cell>
          <cell r="G1364">
            <v>-828418.41</v>
          </cell>
          <cell r="H1364"/>
          <cell r="I1364">
            <v>663282.34</v>
          </cell>
        </row>
        <row r="1365">
          <cell r="A1365" t="str">
            <v>A3721100020</v>
          </cell>
          <cell r="B1365" t="str">
            <v>F857</v>
          </cell>
          <cell r="C1365" t="str">
            <v>N</v>
          </cell>
          <cell r="F1365">
            <v>18082327.25</v>
          </cell>
          <cell r="G1365">
            <v>18784006.280000001</v>
          </cell>
          <cell r="H1365"/>
          <cell r="I1365">
            <v>-701679.03</v>
          </cell>
        </row>
        <row r="1366">
          <cell r="A1366" t="str">
            <v>A3721100020</v>
          </cell>
          <cell r="B1366" t="str">
            <v>F930</v>
          </cell>
          <cell r="C1366" t="str">
            <v>N</v>
          </cell>
          <cell r="F1366">
            <v>1321885.73</v>
          </cell>
          <cell r="G1366"/>
          <cell r="H1366"/>
          <cell r="I1366">
            <v>1321885.73</v>
          </cell>
        </row>
        <row r="1367">
          <cell r="A1367" t="str">
            <v>A3721100020</v>
          </cell>
          <cell r="B1367" t="str">
            <v>F865</v>
          </cell>
          <cell r="C1367" t="str">
            <v>N</v>
          </cell>
          <cell r="F1367">
            <v>-4211579.22</v>
          </cell>
          <cell r="G1367">
            <v>-3998847.63</v>
          </cell>
          <cell r="H1367"/>
          <cell r="I1367">
            <v>-212731.59</v>
          </cell>
        </row>
        <row r="1368">
          <cell r="A1368" t="str">
            <v>A3721100028</v>
          </cell>
          <cell r="B1368" t="str">
            <v>F010</v>
          </cell>
          <cell r="C1368" t="str">
            <v>N</v>
          </cell>
          <cell r="F1368">
            <v>-36975729.880000003</v>
          </cell>
          <cell r="G1368">
            <v>-34197859.520000003</v>
          </cell>
          <cell r="H1368"/>
          <cell r="I1368">
            <v>-2777870.36</v>
          </cell>
        </row>
        <row r="1369">
          <cell r="A1369" t="str">
            <v>A3721100028</v>
          </cell>
          <cell r="B1369" t="str">
            <v>F930</v>
          </cell>
          <cell r="C1369" t="str">
            <v>N</v>
          </cell>
          <cell r="F1369">
            <v>9891.5300000000007</v>
          </cell>
          <cell r="G1369"/>
          <cell r="H1369"/>
          <cell r="I1369">
            <v>9891.5300000000007</v>
          </cell>
        </row>
        <row r="1370">
          <cell r="A1370" t="str">
            <v>A3721100028</v>
          </cell>
          <cell r="B1370" t="str">
            <v>F865</v>
          </cell>
          <cell r="C1370" t="str">
            <v>N</v>
          </cell>
          <cell r="F1370">
            <v>7599821.5099999998</v>
          </cell>
          <cell r="G1370">
            <v>7581901.8799999999</v>
          </cell>
          <cell r="H1370"/>
          <cell r="I1370">
            <v>17919.63</v>
          </cell>
        </row>
        <row r="1371">
          <cell r="A1371" t="str">
            <v>A3721100035</v>
          </cell>
          <cell r="B1371" t="str">
            <v>F000</v>
          </cell>
          <cell r="C1371" t="str">
            <v>N</v>
          </cell>
          <cell r="F1371">
            <v>36254870.020000003</v>
          </cell>
          <cell r="G1371">
            <v>36254870.020000003</v>
          </cell>
          <cell r="H1371"/>
          <cell r="I1371"/>
        </row>
        <row r="1372">
          <cell r="A1372" t="str">
            <v>A3721100035</v>
          </cell>
          <cell r="B1372" t="str">
            <v>F840</v>
          </cell>
          <cell r="C1372" t="str">
            <v>N</v>
          </cell>
          <cell r="F1372">
            <v>10061651.189999999</v>
          </cell>
          <cell r="G1372">
            <v>10061651.189999999</v>
          </cell>
          <cell r="H1372"/>
          <cell r="I1372"/>
        </row>
        <row r="1373">
          <cell r="A1373" t="str">
            <v>A3721100035</v>
          </cell>
          <cell r="B1373" t="str">
            <v>F844</v>
          </cell>
          <cell r="C1373" t="str">
            <v>N</v>
          </cell>
          <cell r="F1373">
            <v>1440691.46</v>
          </cell>
          <cell r="G1373">
            <v>1440691.46</v>
          </cell>
          <cell r="H1373"/>
          <cell r="I1373"/>
        </row>
        <row r="1374">
          <cell r="A1374" t="str">
            <v>A3721100035</v>
          </cell>
          <cell r="B1374" t="str">
            <v>F847</v>
          </cell>
          <cell r="C1374" t="str">
            <v>N</v>
          </cell>
          <cell r="F1374">
            <v>-37447985.640000001</v>
          </cell>
          <cell r="G1374">
            <v>-37447985.640000001</v>
          </cell>
          <cell r="H1374"/>
          <cell r="I1374"/>
        </row>
        <row r="1375">
          <cell r="A1375" t="str">
            <v>A3721100035</v>
          </cell>
          <cell r="B1375" t="str">
            <v>F850</v>
          </cell>
          <cell r="C1375" t="str">
            <v>N</v>
          </cell>
          <cell r="F1375">
            <v>562869.91</v>
          </cell>
          <cell r="G1375">
            <v>562869.91</v>
          </cell>
          <cell r="H1375"/>
          <cell r="I1375"/>
        </row>
        <row r="1376">
          <cell r="A1376" t="str">
            <v>A3721100035</v>
          </cell>
          <cell r="B1376" t="str">
            <v>F851</v>
          </cell>
          <cell r="C1376" t="str">
            <v>N</v>
          </cell>
          <cell r="F1376">
            <v>29130.31</v>
          </cell>
          <cell r="G1376">
            <v>29130.31</v>
          </cell>
          <cell r="H1376"/>
          <cell r="I1376"/>
        </row>
        <row r="1377">
          <cell r="A1377" t="str">
            <v>A3721100035</v>
          </cell>
          <cell r="B1377" t="str">
            <v>F853</v>
          </cell>
          <cell r="C1377" t="str">
            <v>N</v>
          </cell>
          <cell r="F1377">
            <v>-262422.40000000002</v>
          </cell>
          <cell r="G1377">
            <v>-262422.40000000002</v>
          </cell>
          <cell r="H1377"/>
          <cell r="I1377"/>
        </row>
        <row r="1378">
          <cell r="A1378" t="str">
            <v>A3721100035</v>
          </cell>
          <cell r="B1378" t="str">
            <v>F855</v>
          </cell>
          <cell r="C1378" t="str">
            <v>N</v>
          </cell>
          <cell r="F1378">
            <v>-244840.08</v>
          </cell>
          <cell r="G1378">
            <v>-244840.08</v>
          </cell>
          <cell r="H1378"/>
          <cell r="I1378"/>
        </row>
        <row r="1379">
          <cell r="A1379" t="str">
            <v>A3721100035</v>
          </cell>
          <cell r="B1379" t="str">
            <v>F857</v>
          </cell>
          <cell r="C1379" t="str">
            <v>N</v>
          </cell>
          <cell r="F1379">
            <v>-15786.61</v>
          </cell>
          <cell r="G1379">
            <v>-15786.61</v>
          </cell>
          <cell r="H1379"/>
          <cell r="I1379"/>
        </row>
        <row r="1380">
          <cell r="A1380" t="str">
            <v>A3721100080</v>
          </cell>
          <cell r="B1380" t="str">
            <v>F000</v>
          </cell>
          <cell r="C1380" t="str">
            <v>L</v>
          </cell>
          <cell r="F1380">
            <v>15390204.43</v>
          </cell>
          <cell r="G1380">
            <v>15390204.43</v>
          </cell>
          <cell r="H1380"/>
          <cell r="I1380">
            <v>0</v>
          </cell>
        </row>
        <row r="1381">
          <cell r="A1381" t="str">
            <v>A3721100080</v>
          </cell>
          <cell r="B1381" t="str">
            <v>F110</v>
          </cell>
          <cell r="C1381" t="str">
            <v>L</v>
          </cell>
          <cell r="F1381">
            <v>22602999.449999999</v>
          </cell>
          <cell r="G1381">
            <v>22602999.449999999</v>
          </cell>
          <cell r="H1381"/>
          <cell r="I1381"/>
        </row>
        <row r="1382">
          <cell r="A1382" t="str">
            <v>A3721100080</v>
          </cell>
          <cell r="B1382" t="str">
            <v>F115</v>
          </cell>
          <cell r="C1382" t="str">
            <v>L</v>
          </cell>
          <cell r="F1382">
            <v>-24129899.57</v>
          </cell>
          <cell r="G1382">
            <v>-24129899.57</v>
          </cell>
          <cell r="H1382"/>
          <cell r="I1382"/>
        </row>
        <row r="1383">
          <cell r="A1383" t="str">
            <v>A3721100000</v>
          </cell>
          <cell r="B1383" t="str">
            <v>FLOW_OTH</v>
          </cell>
          <cell r="C1383" t="str">
            <v>CUSTOM2_OTH</v>
          </cell>
          <cell r="F1383">
            <v>-0.03</v>
          </cell>
          <cell r="G1383"/>
          <cell r="H1383"/>
          <cell r="I1383">
            <v>-0.03</v>
          </cell>
        </row>
        <row r="1384">
          <cell r="A1384" t="str">
            <v>A3721100000</v>
          </cell>
          <cell r="B1384" t="str">
            <v>F000</v>
          </cell>
          <cell r="C1384" t="str">
            <v>CUSTOM2_OTH</v>
          </cell>
          <cell r="F1384">
            <v>0.03</v>
          </cell>
          <cell r="G1384"/>
          <cell r="H1384"/>
          <cell r="I1384">
            <v>0.03</v>
          </cell>
        </row>
        <row r="1385">
          <cell r="A1385" t="str">
            <v>A3721100000</v>
          </cell>
          <cell r="B1385" t="str">
            <v>F000</v>
          </cell>
          <cell r="C1385" t="str">
            <v>L</v>
          </cell>
          <cell r="F1385">
            <v>636185263.45000005</v>
          </cell>
          <cell r="G1385">
            <v>623097101.26999998</v>
          </cell>
          <cell r="H1385"/>
          <cell r="I1385">
            <v>13088162.18</v>
          </cell>
        </row>
        <row r="1386">
          <cell r="A1386" t="str">
            <v>A3721100000</v>
          </cell>
          <cell r="B1386" t="str">
            <v>F000</v>
          </cell>
          <cell r="C1386" t="str">
            <v>N</v>
          </cell>
          <cell r="F1386">
            <v>7595616858.1400003</v>
          </cell>
          <cell r="G1386">
            <v>6648787316.4700003</v>
          </cell>
          <cell r="H1386"/>
          <cell r="I1386">
            <v>946829541.66999996</v>
          </cell>
        </row>
        <row r="1387">
          <cell r="A1387" t="str">
            <v>A3721100000</v>
          </cell>
          <cell r="B1387" t="str">
            <v>F010</v>
          </cell>
          <cell r="C1387" t="str">
            <v>L</v>
          </cell>
          <cell r="F1387">
            <v>-1491042.07</v>
          </cell>
          <cell r="G1387">
            <v>3115168.83</v>
          </cell>
          <cell r="H1387"/>
          <cell r="I1387">
            <v>-4606210.9000000004</v>
          </cell>
        </row>
        <row r="1388">
          <cell r="A1388" t="str">
            <v>A3721100000</v>
          </cell>
          <cell r="B1388" t="str">
            <v>F010</v>
          </cell>
          <cell r="C1388" t="str">
            <v>N</v>
          </cell>
          <cell r="F1388">
            <v>505.8</v>
          </cell>
          <cell r="G1388">
            <v>0</v>
          </cell>
          <cell r="H1388"/>
          <cell r="I1388">
            <v>505.8</v>
          </cell>
        </row>
        <row r="1389">
          <cell r="A1389" t="str">
            <v>A3721100000</v>
          </cell>
          <cell r="B1389" t="str">
            <v>F110</v>
          </cell>
          <cell r="C1389" t="str">
            <v>L</v>
          </cell>
          <cell r="F1389">
            <v>22602999.449999999</v>
          </cell>
          <cell r="G1389">
            <v>22602999.449999999</v>
          </cell>
          <cell r="H1389"/>
          <cell r="I1389"/>
        </row>
        <row r="1390">
          <cell r="A1390" t="str">
            <v>A3721100000</v>
          </cell>
          <cell r="B1390" t="str">
            <v>F115</v>
          </cell>
          <cell r="C1390" t="str">
            <v>L</v>
          </cell>
          <cell r="F1390">
            <v>-24129899.57</v>
          </cell>
          <cell r="G1390">
            <v>-24129899.57</v>
          </cell>
          <cell r="H1390"/>
          <cell r="I1390"/>
        </row>
        <row r="1391">
          <cell r="A1391" t="str">
            <v>A3721100000</v>
          </cell>
          <cell r="B1391" t="str">
            <v>F840</v>
          </cell>
          <cell r="C1391" t="str">
            <v>N</v>
          </cell>
          <cell r="F1391">
            <v>6133735412.1899996</v>
          </cell>
          <cell r="G1391">
            <v>5530398666.6700001</v>
          </cell>
          <cell r="H1391"/>
          <cell r="I1391">
            <v>603336745.51999998</v>
          </cell>
        </row>
        <row r="1392">
          <cell r="A1392" t="str">
            <v>A3721100000</v>
          </cell>
          <cell r="B1392" t="str">
            <v>F844</v>
          </cell>
          <cell r="C1392" t="str">
            <v>L</v>
          </cell>
          <cell r="F1392">
            <v>17793811.440000001</v>
          </cell>
          <cell r="G1392">
            <v>17759414.870000001</v>
          </cell>
          <cell r="H1392"/>
          <cell r="I1392">
            <v>34396.57</v>
          </cell>
        </row>
        <row r="1393">
          <cell r="A1393" t="str">
            <v>A3721100000</v>
          </cell>
          <cell r="B1393" t="str">
            <v>F844</v>
          </cell>
          <cell r="C1393" t="str">
            <v>N</v>
          </cell>
          <cell r="F1393">
            <v>235882740.28</v>
          </cell>
          <cell r="G1393">
            <v>220598327.03</v>
          </cell>
          <cell r="H1393"/>
          <cell r="I1393">
            <v>15284413.25</v>
          </cell>
        </row>
        <row r="1394">
          <cell r="A1394" t="str">
            <v>A3721100000</v>
          </cell>
          <cell r="B1394" t="str">
            <v>F847</v>
          </cell>
          <cell r="C1394" t="str">
            <v>L</v>
          </cell>
          <cell r="F1394">
            <v>-376864584.67000002</v>
          </cell>
          <cell r="G1394">
            <v>-367435072.44</v>
          </cell>
          <cell r="H1394"/>
          <cell r="I1394">
            <v>-9429512.2300000004</v>
          </cell>
        </row>
        <row r="1395">
          <cell r="A1395" t="str">
            <v>A3721100000</v>
          </cell>
          <cell r="B1395" t="str">
            <v>F847</v>
          </cell>
          <cell r="C1395" t="str">
            <v>N</v>
          </cell>
          <cell r="F1395">
            <v>-4260756219.6599998</v>
          </cell>
          <cell r="G1395">
            <v>-3733603793.5300002</v>
          </cell>
          <cell r="H1395"/>
          <cell r="I1395">
            <v>-527152426.13</v>
          </cell>
        </row>
        <row r="1396">
          <cell r="A1396" t="str">
            <v>A3721100000</v>
          </cell>
          <cell r="B1396" t="str">
            <v>F850</v>
          </cell>
          <cell r="C1396" t="str">
            <v>L</v>
          </cell>
          <cell r="F1396">
            <v>415426681.22000003</v>
          </cell>
          <cell r="G1396">
            <v>406144982.39999998</v>
          </cell>
          <cell r="H1396"/>
          <cell r="I1396">
            <v>9281698.8200000003</v>
          </cell>
        </row>
        <row r="1397">
          <cell r="A1397" t="str">
            <v>A3721100000</v>
          </cell>
          <cell r="B1397" t="str">
            <v>F850</v>
          </cell>
          <cell r="C1397" t="str">
            <v>N</v>
          </cell>
          <cell r="F1397">
            <v>117529678.31999999</v>
          </cell>
          <cell r="G1397">
            <v>140664220.78</v>
          </cell>
          <cell r="H1397"/>
          <cell r="I1397">
            <v>-23134542.460000001</v>
          </cell>
        </row>
        <row r="1398">
          <cell r="A1398" t="str">
            <v>A3721100000</v>
          </cell>
          <cell r="B1398" t="str">
            <v>F851</v>
          </cell>
          <cell r="C1398" t="str">
            <v>N</v>
          </cell>
          <cell r="F1398">
            <v>14456769.300000001</v>
          </cell>
          <cell r="G1398">
            <v>11088152.92</v>
          </cell>
          <cell r="H1398"/>
          <cell r="I1398">
            <v>3368616.38</v>
          </cell>
        </row>
        <row r="1399">
          <cell r="A1399" t="str">
            <v>A3721100000</v>
          </cell>
          <cell r="B1399" t="str">
            <v>F853</v>
          </cell>
          <cell r="C1399" t="str">
            <v>N</v>
          </cell>
          <cell r="F1399">
            <v>-332938079.99000001</v>
          </cell>
          <cell r="G1399">
            <v>-309125228.17000002</v>
          </cell>
          <cell r="H1399"/>
          <cell r="I1399">
            <v>-23812851.82</v>
          </cell>
        </row>
        <row r="1400">
          <cell r="A1400" t="str">
            <v>A3721100000</v>
          </cell>
          <cell r="B1400" t="str">
            <v>F855</v>
          </cell>
          <cell r="C1400" t="str">
            <v>L</v>
          </cell>
          <cell r="F1400">
            <v>2910487.48</v>
          </cell>
          <cell r="G1400">
            <v>2736220.8</v>
          </cell>
          <cell r="H1400"/>
          <cell r="I1400">
            <v>174266.68</v>
          </cell>
        </row>
        <row r="1401">
          <cell r="A1401" t="str">
            <v>A3721100000</v>
          </cell>
          <cell r="B1401" t="str">
            <v>F855</v>
          </cell>
          <cell r="C1401" t="str">
            <v>N</v>
          </cell>
          <cell r="F1401">
            <v>9800616.2300000004</v>
          </cell>
          <cell r="G1401">
            <v>934760.75</v>
          </cell>
          <cell r="H1401"/>
          <cell r="I1401">
            <v>8865855.4800000004</v>
          </cell>
        </row>
        <row r="1402">
          <cell r="A1402" t="str">
            <v>A3721100000</v>
          </cell>
          <cell r="B1402" t="str">
            <v>F857</v>
          </cell>
          <cell r="C1402" t="str">
            <v>L</v>
          </cell>
          <cell r="F1402">
            <v>-16978195.649999999</v>
          </cell>
          <cell r="G1402">
            <v>-16902506.109999999</v>
          </cell>
          <cell r="H1402"/>
          <cell r="I1402">
            <v>-75689.539999999994</v>
          </cell>
        </row>
        <row r="1403">
          <cell r="A1403" t="str">
            <v>A3721100000</v>
          </cell>
          <cell r="B1403" t="str">
            <v>F857</v>
          </cell>
          <cell r="C1403" t="str">
            <v>N</v>
          </cell>
          <cell r="F1403">
            <v>140171556.72</v>
          </cell>
          <cell r="G1403">
            <v>132796403.54000001</v>
          </cell>
          <cell r="H1403"/>
          <cell r="I1403">
            <v>7375153.1799999997</v>
          </cell>
        </row>
        <row r="1404">
          <cell r="A1404" t="str">
            <v>A3721100000</v>
          </cell>
          <cell r="B1404" t="str">
            <v>F864</v>
          </cell>
          <cell r="C1404" t="str">
            <v>N</v>
          </cell>
          <cell r="F1404">
            <v>-8338300.1100000003</v>
          </cell>
          <cell r="G1404">
            <v>-8146487.75</v>
          </cell>
          <cell r="H1404"/>
          <cell r="I1404">
            <v>-191812.36</v>
          </cell>
        </row>
        <row r="1405">
          <cell r="A1405" t="str">
            <v>A3721100000</v>
          </cell>
          <cell r="B1405" t="str">
            <v>F930</v>
          </cell>
          <cell r="C1405" t="str">
            <v>L</v>
          </cell>
          <cell r="F1405">
            <v>218737.56</v>
          </cell>
          <cell r="G1405"/>
          <cell r="H1405"/>
          <cell r="I1405">
            <v>218737.56</v>
          </cell>
        </row>
        <row r="1406">
          <cell r="A1406" t="str">
            <v>A3721100000</v>
          </cell>
          <cell r="B1406" t="str">
            <v>F930</v>
          </cell>
          <cell r="C1406" t="str">
            <v>N</v>
          </cell>
          <cell r="F1406">
            <v>18863398.940000001</v>
          </cell>
          <cell r="G1406">
            <v>1025639.37</v>
          </cell>
          <cell r="H1406"/>
          <cell r="I1406">
            <v>17837759.57</v>
          </cell>
        </row>
        <row r="1407">
          <cell r="A1407" t="str">
            <v>A3721100000</v>
          </cell>
          <cell r="B1407" t="str">
            <v>F865</v>
          </cell>
          <cell r="C1407" t="str">
            <v>N</v>
          </cell>
          <cell r="F1407">
            <v>2674808.83</v>
          </cell>
          <cell r="G1407">
            <v>3005318.44</v>
          </cell>
          <cell r="H1407"/>
          <cell r="I1407">
            <v>-330509.61</v>
          </cell>
        </row>
        <row r="1408">
          <cell r="A1408" t="str">
            <v>A3721200010</v>
          </cell>
          <cell r="B1408" t="str">
            <v>FLOW_OTH</v>
          </cell>
          <cell r="C1408" t="str">
            <v>CUSTOM2_OTH</v>
          </cell>
          <cell r="F1408">
            <v>0.02</v>
          </cell>
          <cell r="G1408"/>
          <cell r="H1408"/>
          <cell r="I1408">
            <v>0.02</v>
          </cell>
        </row>
        <row r="1409">
          <cell r="A1409" t="str">
            <v>A3721200010</v>
          </cell>
          <cell r="B1409" t="str">
            <v>F000</v>
          </cell>
          <cell r="C1409" t="str">
            <v>CUSTOM2_OTH</v>
          </cell>
          <cell r="F1409">
            <v>-0.02</v>
          </cell>
          <cell r="G1409"/>
          <cell r="H1409"/>
          <cell r="I1409">
            <v>-0.02</v>
          </cell>
        </row>
        <row r="1410">
          <cell r="A1410" t="str">
            <v>A3721200010</v>
          </cell>
          <cell r="B1410" t="str">
            <v>F000</v>
          </cell>
          <cell r="C1410" t="str">
            <v>L</v>
          </cell>
          <cell r="F1410">
            <v>17509518.760000002</v>
          </cell>
          <cell r="G1410">
            <v>17223137</v>
          </cell>
          <cell r="H1410"/>
          <cell r="I1410">
            <v>286381.76</v>
          </cell>
        </row>
        <row r="1411">
          <cell r="A1411" t="str">
            <v>A3721200010</v>
          </cell>
          <cell r="B1411" t="str">
            <v>F000</v>
          </cell>
          <cell r="C1411" t="str">
            <v>N</v>
          </cell>
          <cell r="F1411">
            <v>322281912.69999999</v>
          </cell>
          <cell r="G1411">
            <v>295093552.29000002</v>
          </cell>
          <cell r="H1411"/>
          <cell r="I1411">
            <v>27188360.41</v>
          </cell>
        </row>
        <row r="1412">
          <cell r="A1412" t="str">
            <v>A3721200010</v>
          </cell>
          <cell r="B1412" t="str">
            <v>F010</v>
          </cell>
          <cell r="C1412" t="str">
            <v>L</v>
          </cell>
          <cell r="F1412">
            <v>-47671.12</v>
          </cell>
          <cell r="G1412">
            <v>88394.89</v>
          </cell>
          <cell r="H1412"/>
          <cell r="I1412">
            <v>-136066.01</v>
          </cell>
        </row>
        <row r="1413">
          <cell r="A1413" t="str">
            <v>A3721200010</v>
          </cell>
          <cell r="B1413" t="str">
            <v>F010</v>
          </cell>
          <cell r="C1413" t="str">
            <v>N</v>
          </cell>
          <cell r="F1413">
            <v>0.23</v>
          </cell>
          <cell r="G1413"/>
          <cell r="H1413"/>
          <cell r="I1413">
            <v>0.23</v>
          </cell>
        </row>
        <row r="1414">
          <cell r="A1414" t="str">
            <v>A3721200010</v>
          </cell>
          <cell r="B1414" t="str">
            <v>F615</v>
          </cell>
          <cell r="C1414" t="str">
            <v>N</v>
          </cell>
          <cell r="F1414">
            <v>0.24</v>
          </cell>
          <cell r="G1414">
            <v>-0.01</v>
          </cell>
          <cell r="H1414"/>
          <cell r="I1414">
            <v>0.25</v>
          </cell>
        </row>
        <row r="1415">
          <cell r="A1415" t="str">
            <v>A3721200010</v>
          </cell>
          <cell r="B1415" t="str">
            <v>F815</v>
          </cell>
          <cell r="C1415" t="str">
            <v>N</v>
          </cell>
          <cell r="F1415">
            <v>-33930.47</v>
          </cell>
          <cell r="G1415"/>
          <cell r="H1415"/>
          <cell r="I1415">
            <v>-33930.47</v>
          </cell>
        </row>
        <row r="1416">
          <cell r="A1416" t="str">
            <v>A3721200010</v>
          </cell>
          <cell r="B1416" t="str">
            <v>F852</v>
          </cell>
          <cell r="C1416" t="str">
            <v>L</v>
          </cell>
          <cell r="F1416">
            <v>10339958.27</v>
          </cell>
          <cell r="G1416">
            <v>10041877.460000001</v>
          </cell>
          <cell r="H1416"/>
          <cell r="I1416">
            <v>298080.81</v>
          </cell>
        </row>
        <row r="1417">
          <cell r="A1417" t="str">
            <v>A3721200010</v>
          </cell>
          <cell r="B1417" t="str">
            <v>F852</v>
          </cell>
          <cell r="C1417" t="str">
            <v>N</v>
          </cell>
          <cell r="F1417">
            <v>-9948086.75</v>
          </cell>
          <cell r="G1417">
            <v>-7001658.2199999997</v>
          </cell>
          <cell r="H1417"/>
          <cell r="I1417">
            <v>-2946428.53</v>
          </cell>
        </row>
        <row r="1418">
          <cell r="A1418" t="str">
            <v>A3721200010</v>
          </cell>
          <cell r="B1418" t="str">
            <v>F870</v>
          </cell>
          <cell r="C1418" t="str">
            <v>N</v>
          </cell>
          <cell r="F1418">
            <v>229202343.19</v>
          </cell>
          <cell r="G1418">
            <v>215321832.31999999</v>
          </cell>
          <cell r="H1418"/>
          <cell r="I1418">
            <v>13880510.869999999</v>
          </cell>
        </row>
        <row r="1419">
          <cell r="A1419" t="str">
            <v>A3721200010</v>
          </cell>
          <cell r="B1419" t="str">
            <v>F872</v>
          </cell>
          <cell r="C1419" t="str">
            <v>L</v>
          </cell>
          <cell r="F1419">
            <v>-10621768.289999999</v>
          </cell>
          <cell r="G1419">
            <v>-10414551.619999999</v>
          </cell>
          <cell r="H1419"/>
          <cell r="I1419">
            <v>-207216.67</v>
          </cell>
        </row>
        <row r="1420">
          <cell r="A1420" t="str">
            <v>A3721200010</v>
          </cell>
          <cell r="B1420" t="str">
            <v>F872</v>
          </cell>
          <cell r="C1420" t="str">
            <v>N</v>
          </cell>
          <cell r="F1420">
            <v>-176060230.62</v>
          </cell>
          <cell r="G1420">
            <v>-160669454.49000001</v>
          </cell>
          <cell r="H1420"/>
          <cell r="I1420">
            <v>-15390776.130000001</v>
          </cell>
        </row>
        <row r="1421">
          <cell r="A1421" t="str">
            <v>A3721200010</v>
          </cell>
          <cell r="B1421" t="str">
            <v>F874</v>
          </cell>
          <cell r="C1421" t="str">
            <v>L</v>
          </cell>
          <cell r="F1421">
            <v>933912.78</v>
          </cell>
          <cell r="G1421">
            <v>923570.37</v>
          </cell>
          <cell r="H1421"/>
          <cell r="I1421">
            <v>10342.41</v>
          </cell>
        </row>
        <row r="1422">
          <cell r="A1422" t="str">
            <v>A3721200010</v>
          </cell>
          <cell r="B1422" t="str">
            <v>F874</v>
          </cell>
          <cell r="C1422" t="str">
            <v>N</v>
          </cell>
          <cell r="F1422">
            <v>16685339.67</v>
          </cell>
          <cell r="G1422">
            <v>15703410.960000001</v>
          </cell>
          <cell r="H1422"/>
          <cell r="I1422">
            <v>981928.71</v>
          </cell>
        </row>
        <row r="1423">
          <cell r="A1423" t="str">
            <v>A3721200010</v>
          </cell>
          <cell r="B1423" t="str">
            <v>F930</v>
          </cell>
          <cell r="C1423" t="str">
            <v>L</v>
          </cell>
          <cell r="F1423">
            <v>5092.7</v>
          </cell>
          <cell r="G1423"/>
          <cell r="H1423"/>
          <cell r="I1423">
            <v>5092.7</v>
          </cell>
        </row>
        <row r="1424">
          <cell r="A1424" t="str">
            <v>A3721200010</v>
          </cell>
          <cell r="B1424" t="str">
            <v>F930</v>
          </cell>
          <cell r="C1424" t="str">
            <v>N</v>
          </cell>
          <cell r="F1424">
            <v>549542.51</v>
          </cell>
          <cell r="G1424">
            <v>54577.9</v>
          </cell>
          <cell r="H1424"/>
          <cell r="I1424">
            <v>494964.61</v>
          </cell>
        </row>
        <row r="1425">
          <cell r="A1425" t="str">
            <v>A3721200000</v>
          </cell>
          <cell r="B1425" t="str">
            <v>FLOW_OTH</v>
          </cell>
          <cell r="C1425" t="str">
            <v>CUSTOM2_OTH</v>
          </cell>
          <cell r="F1425">
            <v>0.02</v>
          </cell>
          <cell r="G1425"/>
          <cell r="H1425"/>
          <cell r="I1425">
            <v>0.02</v>
          </cell>
        </row>
        <row r="1426">
          <cell r="A1426" t="str">
            <v>A3721200000</v>
          </cell>
          <cell r="B1426" t="str">
            <v>F000</v>
          </cell>
          <cell r="C1426" t="str">
            <v>CUSTOM2_OTH</v>
          </cell>
          <cell r="F1426">
            <v>-0.02</v>
          </cell>
          <cell r="G1426"/>
          <cell r="H1426"/>
          <cell r="I1426">
            <v>-0.02</v>
          </cell>
        </row>
        <row r="1427">
          <cell r="A1427" t="str">
            <v>A3721200000</v>
          </cell>
          <cell r="B1427" t="str">
            <v>F000</v>
          </cell>
          <cell r="C1427" t="str">
            <v>L</v>
          </cell>
          <cell r="F1427">
            <v>17509518.760000002</v>
          </cell>
          <cell r="G1427">
            <v>17223137</v>
          </cell>
          <cell r="H1427"/>
          <cell r="I1427">
            <v>286381.76</v>
          </cell>
        </row>
        <row r="1428">
          <cell r="A1428" t="str">
            <v>A3721200000</v>
          </cell>
          <cell r="B1428" t="str">
            <v>F000</v>
          </cell>
          <cell r="C1428" t="str">
            <v>N</v>
          </cell>
          <cell r="F1428">
            <v>322281912.69999999</v>
          </cell>
          <cell r="G1428">
            <v>295093552.29000002</v>
          </cell>
          <cell r="H1428"/>
          <cell r="I1428">
            <v>27188360.41</v>
          </cell>
        </row>
        <row r="1429">
          <cell r="A1429" t="str">
            <v>A3721200000</v>
          </cell>
          <cell r="B1429" t="str">
            <v>F010</v>
          </cell>
          <cell r="C1429" t="str">
            <v>L</v>
          </cell>
          <cell r="F1429">
            <v>-47671.12</v>
          </cell>
          <cell r="G1429">
            <v>88394.89</v>
          </cell>
          <cell r="H1429"/>
          <cell r="I1429">
            <v>-136066.01</v>
          </cell>
        </row>
        <row r="1430">
          <cell r="A1430" t="str">
            <v>A3721200000</v>
          </cell>
          <cell r="B1430" t="str">
            <v>F010</v>
          </cell>
          <cell r="C1430" t="str">
            <v>N</v>
          </cell>
          <cell r="F1430">
            <v>0.23</v>
          </cell>
          <cell r="G1430"/>
          <cell r="H1430"/>
          <cell r="I1430">
            <v>0.23</v>
          </cell>
        </row>
        <row r="1431">
          <cell r="A1431" t="str">
            <v>A3721200000</v>
          </cell>
          <cell r="B1431" t="str">
            <v>F615</v>
          </cell>
          <cell r="C1431" t="str">
            <v>N</v>
          </cell>
          <cell r="F1431">
            <v>0.24</v>
          </cell>
          <cell r="G1431">
            <v>-0.01</v>
          </cell>
          <cell r="H1431"/>
          <cell r="I1431">
            <v>0.25</v>
          </cell>
        </row>
        <row r="1432">
          <cell r="A1432" t="str">
            <v>A3721200000</v>
          </cell>
          <cell r="B1432" t="str">
            <v>F815</v>
          </cell>
          <cell r="C1432" t="str">
            <v>N</v>
          </cell>
          <cell r="F1432">
            <v>-33930.47</v>
          </cell>
          <cell r="G1432"/>
          <cell r="H1432"/>
          <cell r="I1432">
            <v>-33930.47</v>
          </cell>
        </row>
        <row r="1433">
          <cell r="A1433" t="str">
            <v>A3721200000</v>
          </cell>
          <cell r="B1433" t="str">
            <v>F852</v>
          </cell>
          <cell r="C1433" t="str">
            <v>L</v>
          </cell>
          <cell r="F1433">
            <v>10339958.27</v>
          </cell>
          <cell r="G1433">
            <v>10041877.460000001</v>
          </cell>
          <cell r="H1433"/>
          <cell r="I1433">
            <v>298080.81</v>
          </cell>
        </row>
        <row r="1434">
          <cell r="A1434" t="str">
            <v>A3721200000</v>
          </cell>
          <cell r="B1434" t="str">
            <v>F852</v>
          </cell>
          <cell r="C1434" t="str">
            <v>N</v>
          </cell>
          <cell r="F1434">
            <v>-9948086.75</v>
          </cell>
          <cell r="G1434">
            <v>-7001658.2199999997</v>
          </cell>
          <cell r="H1434"/>
          <cell r="I1434">
            <v>-2946428.53</v>
          </cell>
        </row>
        <row r="1435">
          <cell r="A1435" t="str">
            <v>A3721200000</v>
          </cell>
          <cell r="B1435" t="str">
            <v>F870</v>
          </cell>
          <cell r="C1435" t="str">
            <v>N</v>
          </cell>
          <cell r="F1435">
            <v>229202343.19</v>
          </cell>
          <cell r="G1435">
            <v>215321832.31999999</v>
          </cell>
          <cell r="H1435"/>
          <cell r="I1435">
            <v>13880510.869999999</v>
          </cell>
        </row>
        <row r="1436">
          <cell r="A1436" t="str">
            <v>A3721200000</v>
          </cell>
          <cell r="B1436" t="str">
            <v>F872</v>
          </cell>
          <cell r="C1436" t="str">
            <v>L</v>
          </cell>
          <cell r="F1436">
            <v>-10621768.289999999</v>
          </cell>
          <cell r="G1436">
            <v>-10414551.619999999</v>
          </cell>
          <cell r="H1436"/>
          <cell r="I1436">
            <v>-207216.67</v>
          </cell>
        </row>
        <row r="1437">
          <cell r="A1437" t="str">
            <v>A3721200000</v>
          </cell>
          <cell r="B1437" t="str">
            <v>F872</v>
          </cell>
          <cell r="C1437" t="str">
            <v>N</v>
          </cell>
          <cell r="F1437">
            <v>-176060230.62</v>
          </cell>
          <cell r="G1437">
            <v>-160669454.49000001</v>
          </cell>
          <cell r="H1437"/>
          <cell r="I1437">
            <v>-15390776.130000001</v>
          </cell>
        </row>
        <row r="1438">
          <cell r="A1438" t="str">
            <v>A3721200000</v>
          </cell>
          <cell r="B1438" t="str">
            <v>F874</v>
          </cell>
          <cell r="C1438" t="str">
            <v>L</v>
          </cell>
          <cell r="F1438">
            <v>933912.78</v>
          </cell>
          <cell r="G1438">
            <v>923570.37</v>
          </cell>
          <cell r="H1438"/>
          <cell r="I1438">
            <v>10342.41</v>
          </cell>
        </row>
        <row r="1439">
          <cell r="A1439" t="str">
            <v>A3721200000</v>
          </cell>
          <cell r="B1439" t="str">
            <v>F874</v>
          </cell>
          <cell r="C1439" t="str">
            <v>N</v>
          </cell>
          <cell r="F1439">
            <v>16685339.67</v>
          </cell>
          <cell r="G1439">
            <v>15703410.960000001</v>
          </cell>
          <cell r="H1439"/>
          <cell r="I1439">
            <v>981928.71</v>
          </cell>
        </row>
        <row r="1440">
          <cell r="A1440" t="str">
            <v>A3721200000</v>
          </cell>
          <cell r="B1440" t="str">
            <v>F930</v>
          </cell>
          <cell r="C1440" t="str">
            <v>L</v>
          </cell>
          <cell r="F1440">
            <v>5092.7</v>
          </cell>
          <cell r="G1440"/>
          <cell r="H1440"/>
          <cell r="I1440">
            <v>5092.7</v>
          </cell>
        </row>
        <row r="1441">
          <cell r="A1441" t="str">
            <v>A3721200000</v>
          </cell>
          <cell r="B1441" t="str">
            <v>F930</v>
          </cell>
          <cell r="C1441" t="str">
            <v>N</v>
          </cell>
          <cell r="F1441">
            <v>549542.51</v>
          </cell>
          <cell r="G1441">
            <v>54577.9</v>
          </cell>
          <cell r="H1441"/>
          <cell r="I1441">
            <v>494964.61</v>
          </cell>
        </row>
        <row r="1442">
          <cell r="A1442" t="str">
            <v>A3721000000</v>
          </cell>
          <cell r="B1442" t="str">
            <v>FLOW_OTH</v>
          </cell>
          <cell r="C1442" t="str">
            <v>CUSTOM2_OTH</v>
          </cell>
          <cell r="F1442">
            <v>-0.01</v>
          </cell>
          <cell r="G1442"/>
          <cell r="H1442"/>
          <cell r="I1442">
            <v>-0.01</v>
          </cell>
        </row>
        <row r="1443">
          <cell r="A1443" t="str">
            <v>A3721000000</v>
          </cell>
          <cell r="B1443" t="str">
            <v>F000</v>
          </cell>
          <cell r="C1443" t="str">
            <v>CUSTOM2_OTH</v>
          </cell>
          <cell r="F1443">
            <v>0.01</v>
          </cell>
          <cell r="G1443"/>
          <cell r="H1443"/>
          <cell r="I1443">
            <v>0.01</v>
          </cell>
        </row>
        <row r="1444">
          <cell r="A1444" t="str">
            <v>A3721000000</v>
          </cell>
          <cell r="B1444" t="str">
            <v>F000</v>
          </cell>
          <cell r="C1444" t="str">
            <v>L</v>
          </cell>
          <cell r="F1444">
            <v>653694782.21000004</v>
          </cell>
          <cell r="G1444">
            <v>640320238.26999998</v>
          </cell>
          <cell r="H1444"/>
          <cell r="I1444">
            <v>13374543.939999999</v>
          </cell>
        </row>
        <row r="1445">
          <cell r="A1445" t="str">
            <v>A3721000000</v>
          </cell>
          <cell r="B1445" t="str">
            <v>F000</v>
          </cell>
          <cell r="C1445" t="str">
            <v>N</v>
          </cell>
          <cell r="F1445">
            <v>7917898770.8400002</v>
          </cell>
          <cell r="G1445">
            <v>6943880868.7600002</v>
          </cell>
          <cell r="H1445"/>
          <cell r="I1445">
            <v>974017902.08000004</v>
          </cell>
        </row>
        <row r="1446">
          <cell r="A1446" t="str">
            <v>A3721000000</v>
          </cell>
          <cell r="B1446" t="str">
            <v>F010</v>
          </cell>
          <cell r="C1446" t="str">
            <v>L</v>
          </cell>
          <cell r="F1446">
            <v>-1538713.19</v>
          </cell>
          <cell r="G1446">
            <v>3203563.72</v>
          </cell>
          <cell r="H1446"/>
          <cell r="I1446">
            <v>-4742276.91</v>
          </cell>
        </row>
        <row r="1447">
          <cell r="A1447" t="str">
            <v>A3721000000</v>
          </cell>
          <cell r="B1447" t="str">
            <v>F010</v>
          </cell>
          <cell r="C1447" t="str">
            <v>N</v>
          </cell>
          <cell r="F1447">
            <v>506.03</v>
          </cell>
          <cell r="G1447">
            <v>0</v>
          </cell>
          <cell r="H1447"/>
          <cell r="I1447">
            <v>506.03</v>
          </cell>
        </row>
        <row r="1448">
          <cell r="A1448" t="str">
            <v>A3721000000</v>
          </cell>
          <cell r="B1448" t="str">
            <v>F110</v>
          </cell>
          <cell r="C1448" t="str">
            <v>L</v>
          </cell>
          <cell r="F1448">
            <v>22602999.449999999</v>
          </cell>
          <cell r="G1448">
            <v>22602999.449999999</v>
          </cell>
          <cell r="H1448"/>
          <cell r="I1448"/>
        </row>
        <row r="1449">
          <cell r="A1449" t="str">
            <v>A3721000000</v>
          </cell>
          <cell r="B1449" t="str">
            <v>F115</v>
          </cell>
          <cell r="C1449" t="str">
            <v>L</v>
          </cell>
          <cell r="F1449">
            <v>-24129899.57</v>
          </cell>
          <cell r="G1449">
            <v>-24129899.57</v>
          </cell>
          <cell r="H1449"/>
          <cell r="I1449"/>
        </row>
        <row r="1450">
          <cell r="A1450" t="str">
            <v>A3721000000</v>
          </cell>
          <cell r="B1450" t="str">
            <v>F615</v>
          </cell>
          <cell r="C1450" t="str">
            <v>N</v>
          </cell>
          <cell r="F1450">
            <v>0.24</v>
          </cell>
          <cell r="G1450">
            <v>-0.01</v>
          </cell>
          <cell r="H1450"/>
          <cell r="I1450">
            <v>0.25</v>
          </cell>
        </row>
        <row r="1451">
          <cell r="A1451" t="str">
            <v>A3721000000</v>
          </cell>
          <cell r="B1451" t="str">
            <v>F815</v>
          </cell>
          <cell r="C1451" t="str">
            <v>N</v>
          </cell>
          <cell r="F1451">
            <v>-33930.47</v>
          </cell>
          <cell r="G1451"/>
          <cell r="H1451"/>
          <cell r="I1451">
            <v>-33930.47</v>
          </cell>
        </row>
        <row r="1452">
          <cell r="A1452" t="str">
            <v>A3721000000</v>
          </cell>
          <cell r="B1452" t="str">
            <v>F840</v>
          </cell>
          <cell r="C1452" t="str">
            <v>N</v>
          </cell>
          <cell r="F1452">
            <v>6133735412.1899996</v>
          </cell>
          <cell r="G1452">
            <v>5530398666.6700001</v>
          </cell>
          <cell r="H1452"/>
          <cell r="I1452">
            <v>603336745.51999998</v>
          </cell>
        </row>
        <row r="1453">
          <cell r="A1453" t="str">
            <v>A3721000000</v>
          </cell>
          <cell r="B1453" t="str">
            <v>F844</v>
          </cell>
          <cell r="C1453" t="str">
            <v>L</v>
          </cell>
          <cell r="F1453">
            <v>17793811.440000001</v>
          </cell>
          <cell r="G1453">
            <v>17759414.870000001</v>
          </cell>
          <cell r="H1453"/>
          <cell r="I1453">
            <v>34396.57</v>
          </cell>
        </row>
        <row r="1454">
          <cell r="A1454" t="str">
            <v>A3721000000</v>
          </cell>
          <cell r="B1454" t="str">
            <v>F844</v>
          </cell>
          <cell r="C1454" t="str">
            <v>N</v>
          </cell>
          <cell r="F1454">
            <v>235882740.28</v>
          </cell>
          <cell r="G1454">
            <v>220598327.03</v>
          </cell>
          <cell r="H1454"/>
          <cell r="I1454">
            <v>15284413.25</v>
          </cell>
        </row>
        <row r="1455">
          <cell r="A1455" t="str">
            <v>A3721000000</v>
          </cell>
          <cell r="B1455" t="str">
            <v>F847</v>
          </cell>
          <cell r="C1455" t="str">
            <v>L</v>
          </cell>
          <cell r="F1455">
            <v>-376864584.67000002</v>
          </cell>
          <cell r="G1455">
            <v>-367435072.44</v>
          </cell>
          <cell r="H1455"/>
          <cell r="I1455">
            <v>-9429512.2300000004</v>
          </cell>
        </row>
        <row r="1456">
          <cell r="A1456" t="str">
            <v>A3721000000</v>
          </cell>
          <cell r="B1456" t="str">
            <v>F847</v>
          </cell>
          <cell r="C1456" t="str">
            <v>N</v>
          </cell>
          <cell r="F1456">
            <v>-4260756219.6599998</v>
          </cell>
          <cell r="G1456">
            <v>-3733603793.5300002</v>
          </cell>
          <cell r="H1456"/>
          <cell r="I1456">
            <v>-527152426.13</v>
          </cell>
        </row>
        <row r="1457">
          <cell r="A1457" t="str">
            <v>A3721000000</v>
          </cell>
          <cell r="B1457" t="str">
            <v>F850</v>
          </cell>
          <cell r="C1457" t="str">
            <v>L</v>
          </cell>
          <cell r="F1457">
            <v>415426681.22000003</v>
          </cell>
          <cell r="G1457">
            <v>406144982.39999998</v>
          </cell>
          <cell r="H1457"/>
          <cell r="I1457">
            <v>9281698.8200000003</v>
          </cell>
        </row>
        <row r="1458">
          <cell r="A1458" t="str">
            <v>A3721000000</v>
          </cell>
          <cell r="B1458" t="str">
            <v>F850</v>
          </cell>
          <cell r="C1458" t="str">
            <v>N</v>
          </cell>
          <cell r="F1458">
            <v>117529678.31999999</v>
          </cell>
          <cell r="G1458">
            <v>140664220.78</v>
          </cell>
          <cell r="H1458"/>
          <cell r="I1458">
            <v>-23134542.460000001</v>
          </cell>
        </row>
        <row r="1459">
          <cell r="A1459" t="str">
            <v>A3721000000</v>
          </cell>
          <cell r="B1459" t="str">
            <v>F851</v>
          </cell>
          <cell r="C1459" t="str">
            <v>N</v>
          </cell>
          <cell r="F1459">
            <v>14456769.300000001</v>
          </cell>
          <cell r="G1459">
            <v>11088152.92</v>
          </cell>
          <cell r="H1459"/>
          <cell r="I1459">
            <v>3368616.38</v>
          </cell>
        </row>
        <row r="1460">
          <cell r="A1460" t="str">
            <v>A3721000000</v>
          </cell>
          <cell r="B1460" t="str">
            <v>F852</v>
          </cell>
          <cell r="C1460" t="str">
            <v>L</v>
          </cell>
          <cell r="F1460">
            <v>10339958.27</v>
          </cell>
          <cell r="G1460">
            <v>10041877.460000001</v>
          </cell>
          <cell r="H1460"/>
          <cell r="I1460">
            <v>298080.81</v>
          </cell>
        </row>
        <row r="1461">
          <cell r="A1461" t="str">
            <v>A3721000000</v>
          </cell>
          <cell r="B1461" t="str">
            <v>F852</v>
          </cell>
          <cell r="C1461" t="str">
            <v>N</v>
          </cell>
          <cell r="F1461">
            <v>-9948086.75</v>
          </cell>
          <cell r="G1461">
            <v>-7001658.2199999997</v>
          </cell>
          <cell r="H1461"/>
          <cell r="I1461">
            <v>-2946428.53</v>
          </cell>
        </row>
        <row r="1462">
          <cell r="A1462" t="str">
            <v>A3721000000</v>
          </cell>
          <cell r="B1462" t="str">
            <v>F853</v>
          </cell>
          <cell r="C1462" t="str">
            <v>N</v>
          </cell>
          <cell r="F1462">
            <v>-332938079.99000001</v>
          </cell>
          <cell r="G1462">
            <v>-309125228.17000002</v>
          </cell>
          <cell r="H1462"/>
          <cell r="I1462">
            <v>-23812851.82</v>
          </cell>
        </row>
        <row r="1463">
          <cell r="A1463" t="str">
            <v>A3721000000</v>
          </cell>
          <cell r="B1463" t="str">
            <v>F855</v>
          </cell>
          <cell r="C1463" t="str">
            <v>L</v>
          </cell>
          <cell r="F1463">
            <v>2910487.48</v>
          </cell>
          <cell r="G1463">
            <v>2736220.8</v>
          </cell>
          <cell r="H1463"/>
          <cell r="I1463">
            <v>174266.68</v>
          </cell>
        </row>
        <row r="1464">
          <cell r="A1464" t="str">
            <v>A3721000000</v>
          </cell>
          <cell r="B1464" t="str">
            <v>F855</v>
          </cell>
          <cell r="C1464" t="str">
            <v>N</v>
          </cell>
          <cell r="F1464">
            <v>9800616.2300000004</v>
          </cell>
          <cell r="G1464">
            <v>934760.75</v>
          </cell>
          <cell r="H1464"/>
          <cell r="I1464">
            <v>8865855.4800000004</v>
          </cell>
        </row>
        <row r="1465">
          <cell r="A1465" t="str">
            <v>A3721000000</v>
          </cell>
          <cell r="B1465" t="str">
            <v>F857</v>
          </cell>
          <cell r="C1465" t="str">
            <v>L</v>
          </cell>
          <cell r="F1465">
            <v>-16978195.649999999</v>
          </cell>
          <cell r="G1465">
            <v>-16902506.109999999</v>
          </cell>
          <cell r="H1465"/>
          <cell r="I1465">
            <v>-75689.539999999994</v>
          </cell>
        </row>
        <row r="1466">
          <cell r="A1466" t="str">
            <v>A3721000000</v>
          </cell>
          <cell r="B1466" t="str">
            <v>F857</v>
          </cell>
          <cell r="C1466" t="str">
            <v>N</v>
          </cell>
          <cell r="F1466">
            <v>140171556.72</v>
          </cell>
          <cell r="G1466">
            <v>132796403.54000001</v>
          </cell>
          <cell r="H1466"/>
          <cell r="I1466">
            <v>7375153.1799999997</v>
          </cell>
        </row>
        <row r="1467">
          <cell r="A1467" t="str">
            <v>A3721000000</v>
          </cell>
          <cell r="B1467" t="str">
            <v>F864</v>
          </cell>
          <cell r="C1467" t="str">
            <v>N</v>
          </cell>
          <cell r="F1467">
            <v>-8338300.1100000003</v>
          </cell>
          <cell r="G1467">
            <v>-8146487.75</v>
          </cell>
          <cell r="H1467"/>
          <cell r="I1467">
            <v>-191812.36</v>
          </cell>
        </row>
        <row r="1468">
          <cell r="A1468" t="str">
            <v>A3721000000</v>
          </cell>
          <cell r="B1468" t="str">
            <v>F870</v>
          </cell>
          <cell r="C1468" t="str">
            <v>N</v>
          </cell>
          <cell r="F1468">
            <v>229202343.19</v>
          </cell>
          <cell r="G1468">
            <v>215321832.31999999</v>
          </cell>
          <cell r="H1468"/>
          <cell r="I1468">
            <v>13880510.869999999</v>
          </cell>
        </row>
        <row r="1469">
          <cell r="A1469" t="str">
            <v>A3721000000</v>
          </cell>
          <cell r="B1469" t="str">
            <v>F872</v>
          </cell>
          <cell r="C1469" t="str">
            <v>L</v>
          </cell>
          <cell r="F1469">
            <v>-10621768.289999999</v>
          </cell>
          <cell r="G1469">
            <v>-10414551.619999999</v>
          </cell>
          <cell r="H1469"/>
          <cell r="I1469">
            <v>-207216.67</v>
          </cell>
        </row>
        <row r="1470">
          <cell r="A1470" t="str">
            <v>A3721000000</v>
          </cell>
          <cell r="B1470" t="str">
            <v>F872</v>
          </cell>
          <cell r="C1470" t="str">
            <v>N</v>
          </cell>
          <cell r="F1470">
            <v>-176060230.62</v>
          </cell>
          <cell r="G1470">
            <v>-160669454.49000001</v>
          </cell>
          <cell r="H1470"/>
          <cell r="I1470">
            <v>-15390776.130000001</v>
          </cell>
        </row>
        <row r="1471">
          <cell r="A1471" t="str">
            <v>A3721000000</v>
          </cell>
          <cell r="B1471" t="str">
            <v>F874</v>
          </cell>
          <cell r="C1471" t="str">
            <v>L</v>
          </cell>
          <cell r="F1471">
            <v>933912.78</v>
          </cell>
          <cell r="G1471">
            <v>923570.37</v>
          </cell>
          <cell r="H1471"/>
          <cell r="I1471">
            <v>10342.41</v>
          </cell>
        </row>
        <row r="1472">
          <cell r="A1472" t="str">
            <v>A3721000000</v>
          </cell>
          <cell r="B1472" t="str">
            <v>F874</v>
          </cell>
          <cell r="C1472" t="str">
            <v>N</v>
          </cell>
          <cell r="F1472">
            <v>16685339.67</v>
          </cell>
          <cell r="G1472">
            <v>15703410.960000001</v>
          </cell>
          <cell r="H1472"/>
          <cell r="I1472">
            <v>981928.71</v>
          </cell>
        </row>
        <row r="1473">
          <cell r="A1473" t="str">
            <v>A3721000000</v>
          </cell>
          <cell r="B1473" t="str">
            <v>F930</v>
          </cell>
          <cell r="C1473" t="str">
            <v>L</v>
          </cell>
          <cell r="F1473">
            <v>223830.26</v>
          </cell>
          <cell r="G1473"/>
          <cell r="H1473"/>
          <cell r="I1473">
            <v>223830.26</v>
          </cell>
        </row>
        <row r="1474">
          <cell r="A1474" t="str">
            <v>A3721000000</v>
          </cell>
          <cell r="B1474" t="str">
            <v>F930</v>
          </cell>
          <cell r="C1474" t="str">
            <v>N</v>
          </cell>
          <cell r="F1474">
            <v>19412941.449999999</v>
          </cell>
          <cell r="G1474">
            <v>1080217.27</v>
          </cell>
          <cell r="H1474"/>
          <cell r="I1474">
            <v>18332724.18</v>
          </cell>
        </row>
        <row r="1475">
          <cell r="A1475" t="str">
            <v>A3721000000</v>
          </cell>
          <cell r="B1475" t="str">
            <v>F865</v>
          </cell>
          <cell r="C1475" t="str">
            <v>N</v>
          </cell>
          <cell r="F1475">
            <v>2674808.83</v>
          </cell>
          <cell r="G1475">
            <v>3005318.44</v>
          </cell>
          <cell r="H1475"/>
          <cell r="I1475">
            <v>-330509.61</v>
          </cell>
        </row>
        <row r="1476">
          <cell r="A1476" t="str">
            <v>A3722100010</v>
          </cell>
          <cell r="B1476" t="str">
            <v>FLOW_OTH</v>
          </cell>
          <cell r="C1476" t="str">
            <v>CUSTOM2_OTH</v>
          </cell>
          <cell r="F1476">
            <v>0.02</v>
          </cell>
          <cell r="G1476"/>
          <cell r="H1476"/>
          <cell r="I1476">
            <v>0.02</v>
          </cell>
        </row>
        <row r="1477">
          <cell r="A1477" t="str">
            <v>A3722100010</v>
          </cell>
          <cell r="B1477" t="str">
            <v>F000</v>
          </cell>
          <cell r="C1477" t="str">
            <v>CUSTOM2_OTH</v>
          </cell>
          <cell r="F1477">
            <v>-0.02</v>
          </cell>
          <cell r="G1477"/>
          <cell r="H1477"/>
          <cell r="I1477">
            <v>-0.02</v>
          </cell>
        </row>
        <row r="1478">
          <cell r="A1478" t="str">
            <v>A3722100010</v>
          </cell>
          <cell r="B1478" t="str">
            <v>F000</v>
          </cell>
          <cell r="C1478" t="str">
            <v>N</v>
          </cell>
          <cell r="F1478">
            <v>1284352937.47</v>
          </cell>
          <cell r="G1478">
            <v>1216172217.27</v>
          </cell>
          <cell r="H1478"/>
          <cell r="I1478">
            <v>68180720.200000003</v>
          </cell>
        </row>
        <row r="1479">
          <cell r="A1479" t="str">
            <v>A3722100010</v>
          </cell>
          <cell r="B1479" t="str">
            <v>F010</v>
          </cell>
          <cell r="C1479" t="str">
            <v>N</v>
          </cell>
          <cell r="F1479">
            <v>7802136.9699999997</v>
          </cell>
          <cell r="G1479">
            <v>7402802.3300000001</v>
          </cell>
          <cell r="H1479"/>
          <cell r="I1479">
            <v>399334.64</v>
          </cell>
        </row>
        <row r="1480">
          <cell r="A1480" t="str">
            <v>A3722100010</v>
          </cell>
          <cell r="B1480" t="str">
            <v>F840</v>
          </cell>
          <cell r="C1480" t="str">
            <v>N</v>
          </cell>
          <cell r="F1480">
            <v>229960858.87</v>
          </cell>
          <cell r="G1480">
            <v>220136227.87</v>
          </cell>
          <cell r="H1480"/>
          <cell r="I1480">
            <v>9824631</v>
          </cell>
        </row>
        <row r="1481">
          <cell r="A1481" t="str">
            <v>A3722100010</v>
          </cell>
          <cell r="B1481" t="str">
            <v>F844</v>
          </cell>
          <cell r="C1481" t="str">
            <v>N</v>
          </cell>
          <cell r="F1481">
            <v>21769302.23</v>
          </cell>
          <cell r="G1481">
            <v>20620133.059999999</v>
          </cell>
          <cell r="H1481"/>
          <cell r="I1481">
            <v>1149169.17</v>
          </cell>
        </row>
        <row r="1482">
          <cell r="A1482" t="str">
            <v>A3722100010</v>
          </cell>
          <cell r="B1482" t="str">
            <v>F847</v>
          </cell>
          <cell r="C1482" t="str">
            <v>N</v>
          </cell>
          <cell r="F1482">
            <v>-536781773.31999999</v>
          </cell>
          <cell r="G1482">
            <v>-501684419.44999999</v>
          </cell>
          <cell r="H1482"/>
          <cell r="I1482">
            <v>-35097353.869999997</v>
          </cell>
        </row>
        <row r="1483">
          <cell r="A1483" t="str">
            <v>A3722100010</v>
          </cell>
          <cell r="B1483" t="str">
            <v>F850</v>
          </cell>
          <cell r="C1483" t="str">
            <v>N</v>
          </cell>
          <cell r="F1483">
            <v>-422710396.33999997</v>
          </cell>
          <cell r="G1483">
            <v>-415533281.30000001</v>
          </cell>
          <cell r="H1483"/>
          <cell r="I1483">
            <v>-7177115.04</v>
          </cell>
        </row>
        <row r="1484">
          <cell r="A1484" t="str">
            <v>A3722100010</v>
          </cell>
          <cell r="B1484" t="str">
            <v>F851</v>
          </cell>
          <cell r="C1484" t="str">
            <v>N</v>
          </cell>
          <cell r="F1484">
            <v>287669.78999999998</v>
          </cell>
          <cell r="G1484">
            <v>215040.62</v>
          </cell>
          <cell r="H1484"/>
          <cell r="I1484">
            <v>72629.17</v>
          </cell>
        </row>
        <row r="1485">
          <cell r="A1485" t="str">
            <v>A3722100010</v>
          </cell>
          <cell r="B1485" t="str">
            <v>F853</v>
          </cell>
          <cell r="C1485" t="str">
            <v>N</v>
          </cell>
          <cell r="F1485">
            <v>-27589615.870000001</v>
          </cell>
          <cell r="G1485">
            <v>-27106221.379999999</v>
          </cell>
          <cell r="H1485"/>
          <cell r="I1485">
            <v>-483394.49</v>
          </cell>
        </row>
        <row r="1486">
          <cell r="A1486" t="str">
            <v>A3722100010</v>
          </cell>
          <cell r="B1486" t="str">
            <v>F855</v>
          </cell>
          <cell r="C1486" t="str">
            <v>N</v>
          </cell>
          <cell r="F1486">
            <v>36120633.07</v>
          </cell>
          <cell r="G1486">
            <v>35089778.399999999</v>
          </cell>
          <cell r="H1486"/>
          <cell r="I1486">
            <v>1030854.67</v>
          </cell>
        </row>
        <row r="1487">
          <cell r="A1487" t="str">
            <v>A3722100010</v>
          </cell>
          <cell r="B1487" t="str">
            <v>F857</v>
          </cell>
          <cell r="C1487" t="str">
            <v>N</v>
          </cell>
          <cell r="F1487">
            <v>30411114.68</v>
          </cell>
          <cell r="G1487">
            <v>29974294.780000001</v>
          </cell>
          <cell r="H1487"/>
          <cell r="I1487">
            <v>436819.9</v>
          </cell>
        </row>
        <row r="1488">
          <cell r="A1488" t="str">
            <v>A3722100010</v>
          </cell>
          <cell r="B1488" t="str">
            <v>F864</v>
          </cell>
          <cell r="C1488" t="str">
            <v>N</v>
          </cell>
          <cell r="F1488">
            <v>-602437.77</v>
          </cell>
          <cell r="G1488">
            <v>-638749.82999999996</v>
          </cell>
          <cell r="H1488"/>
          <cell r="I1488">
            <v>36312.06</v>
          </cell>
        </row>
        <row r="1489">
          <cell r="A1489" t="str">
            <v>A3722100010</v>
          </cell>
          <cell r="B1489" t="str">
            <v>F930</v>
          </cell>
          <cell r="C1489" t="str">
            <v>N</v>
          </cell>
          <cell r="F1489">
            <v>17408310.350000001</v>
          </cell>
          <cell r="G1489">
            <v>16145091.6</v>
          </cell>
          <cell r="H1489"/>
          <cell r="I1489">
            <v>1263218.75</v>
          </cell>
        </row>
        <row r="1490">
          <cell r="A1490" t="str">
            <v>A3722100010</v>
          </cell>
          <cell r="B1490" t="str">
            <v>F865</v>
          </cell>
          <cell r="C1490" t="str">
            <v>N</v>
          </cell>
          <cell r="F1490">
            <v>778133.97</v>
          </cell>
          <cell r="G1490">
            <v>842270.9</v>
          </cell>
          <cell r="H1490"/>
          <cell r="I1490">
            <v>-64136.93</v>
          </cell>
        </row>
        <row r="1491">
          <cell r="A1491" t="str">
            <v>A3722100018</v>
          </cell>
          <cell r="B1491" t="str">
            <v>F010</v>
          </cell>
          <cell r="C1491" t="str">
            <v>N</v>
          </cell>
          <cell r="F1491">
            <v>-7802136.9699999997</v>
          </cell>
          <cell r="G1491">
            <v>-7402802.3300000001</v>
          </cell>
          <cell r="H1491"/>
          <cell r="I1491">
            <v>-399334.64</v>
          </cell>
        </row>
        <row r="1492">
          <cell r="A1492" t="str">
            <v>A3722100018</v>
          </cell>
          <cell r="B1492" t="str">
            <v>F864</v>
          </cell>
          <cell r="C1492" t="str">
            <v>N</v>
          </cell>
          <cell r="F1492">
            <v>-190540.95</v>
          </cell>
          <cell r="G1492">
            <v>-177144.83</v>
          </cell>
          <cell r="H1492"/>
          <cell r="I1492">
            <v>-13396.12</v>
          </cell>
        </row>
        <row r="1493">
          <cell r="A1493" t="str">
            <v>A3722100018</v>
          </cell>
          <cell r="B1493" t="str">
            <v>F930</v>
          </cell>
          <cell r="C1493" t="str">
            <v>N</v>
          </cell>
          <cell r="F1493">
            <v>1322.55</v>
          </cell>
          <cell r="G1493"/>
          <cell r="H1493"/>
          <cell r="I1493">
            <v>1322.55</v>
          </cell>
        </row>
        <row r="1494">
          <cell r="A1494" t="str">
            <v>A3722100018</v>
          </cell>
          <cell r="B1494" t="str">
            <v>F865</v>
          </cell>
          <cell r="C1494" t="str">
            <v>N</v>
          </cell>
          <cell r="F1494">
            <v>190936.09</v>
          </cell>
          <cell r="G1494">
            <v>-14076.26</v>
          </cell>
          <cell r="H1494"/>
          <cell r="I1494">
            <v>205012.35</v>
          </cell>
        </row>
        <row r="1495">
          <cell r="A1495" t="str">
            <v>A3722100000</v>
          </cell>
          <cell r="B1495" t="str">
            <v>FLOW_OTH</v>
          </cell>
          <cell r="C1495" t="str">
            <v>CUSTOM2_OTH</v>
          </cell>
          <cell r="F1495">
            <v>0.02</v>
          </cell>
          <cell r="G1495"/>
          <cell r="H1495"/>
          <cell r="I1495">
            <v>0.02</v>
          </cell>
        </row>
        <row r="1496">
          <cell r="A1496" t="str">
            <v>A3722100000</v>
          </cell>
          <cell r="B1496" t="str">
            <v>F000</v>
          </cell>
          <cell r="C1496" t="str">
            <v>CUSTOM2_OTH</v>
          </cell>
          <cell r="F1496">
            <v>-0.02</v>
          </cell>
          <cell r="G1496"/>
          <cell r="H1496"/>
          <cell r="I1496">
            <v>-0.02</v>
          </cell>
        </row>
        <row r="1497">
          <cell r="A1497" t="str">
            <v>A3722100000</v>
          </cell>
          <cell r="B1497" t="str">
            <v>F000</v>
          </cell>
          <cell r="C1497" t="str">
            <v>N</v>
          </cell>
          <cell r="F1497">
            <v>1284352937.47</v>
          </cell>
          <cell r="G1497">
            <v>1216172217.27</v>
          </cell>
          <cell r="H1497"/>
          <cell r="I1497">
            <v>68180720.200000003</v>
          </cell>
        </row>
        <row r="1498">
          <cell r="A1498" t="str">
            <v>A3722100000</v>
          </cell>
          <cell r="B1498" t="str">
            <v>F840</v>
          </cell>
          <cell r="C1498" t="str">
            <v>N</v>
          </cell>
          <cell r="F1498">
            <v>229960858.87</v>
          </cell>
          <cell r="G1498">
            <v>220136227.87</v>
          </cell>
          <cell r="H1498"/>
          <cell r="I1498">
            <v>9824631</v>
          </cell>
        </row>
        <row r="1499">
          <cell r="A1499" t="str">
            <v>A3722100000</v>
          </cell>
          <cell r="B1499" t="str">
            <v>F844</v>
          </cell>
          <cell r="C1499" t="str">
            <v>N</v>
          </cell>
          <cell r="F1499">
            <v>21769302.23</v>
          </cell>
          <cell r="G1499">
            <v>20620133.059999999</v>
          </cell>
          <cell r="H1499"/>
          <cell r="I1499">
            <v>1149169.17</v>
          </cell>
        </row>
        <row r="1500">
          <cell r="A1500" t="str">
            <v>A3722100000</v>
          </cell>
          <cell r="B1500" t="str">
            <v>F847</v>
          </cell>
          <cell r="C1500" t="str">
            <v>N</v>
          </cell>
          <cell r="F1500">
            <v>-536781773.31999999</v>
          </cell>
          <cell r="G1500">
            <v>-501684419.44999999</v>
          </cell>
          <cell r="H1500"/>
          <cell r="I1500">
            <v>-35097353.869999997</v>
          </cell>
        </row>
        <row r="1501">
          <cell r="A1501" t="str">
            <v>A3722100000</v>
          </cell>
          <cell r="B1501" t="str">
            <v>F850</v>
          </cell>
          <cell r="C1501" t="str">
            <v>N</v>
          </cell>
          <cell r="F1501">
            <v>-422710396.33999997</v>
          </cell>
          <cell r="G1501">
            <v>-415533281.30000001</v>
          </cell>
          <cell r="H1501"/>
          <cell r="I1501">
            <v>-7177115.04</v>
          </cell>
        </row>
        <row r="1502">
          <cell r="A1502" t="str">
            <v>A3722100000</v>
          </cell>
          <cell r="B1502" t="str">
            <v>F851</v>
          </cell>
          <cell r="C1502" t="str">
            <v>N</v>
          </cell>
          <cell r="F1502">
            <v>287669.78999999998</v>
          </cell>
          <cell r="G1502">
            <v>215040.62</v>
          </cell>
          <cell r="H1502"/>
          <cell r="I1502">
            <v>72629.17</v>
          </cell>
        </row>
        <row r="1503">
          <cell r="A1503" t="str">
            <v>A3722100000</v>
          </cell>
          <cell r="B1503" t="str">
            <v>F853</v>
          </cell>
          <cell r="C1503" t="str">
            <v>N</v>
          </cell>
          <cell r="F1503">
            <v>-27589615.870000001</v>
          </cell>
          <cell r="G1503">
            <v>-27106221.379999999</v>
          </cell>
          <cell r="H1503"/>
          <cell r="I1503">
            <v>-483394.49</v>
          </cell>
        </row>
        <row r="1504">
          <cell r="A1504" t="str">
            <v>A3722100000</v>
          </cell>
          <cell r="B1504" t="str">
            <v>F855</v>
          </cell>
          <cell r="C1504" t="str">
            <v>N</v>
          </cell>
          <cell r="F1504">
            <v>36120633.07</v>
          </cell>
          <cell r="G1504">
            <v>35089778.399999999</v>
          </cell>
          <cell r="H1504"/>
          <cell r="I1504">
            <v>1030854.67</v>
          </cell>
        </row>
        <row r="1505">
          <cell r="A1505" t="str">
            <v>A3722100000</v>
          </cell>
          <cell r="B1505" t="str">
            <v>F857</v>
          </cell>
          <cell r="C1505" t="str">
            <v>N</v>
          </cell>
          <cell r="F1505">
            <v>30411114.68</v>
          </cell>
          <cell r="G1505">
            <v>29974294.780000001</v>
          </cell>
          <cell r="H1505"/>
          <cell r="I1505">
            <v>436819.9</v>
          </cell>
        </row>
        <row r="1506">
          <cell r="A1506" t="str">
            <v>A3722100000</v>
          </cell>
          <cell r="B1506" t="str">
            <v>F864</v>
          </cell>
          <cell r="C1506" t="str">
            <v>N</v>
          </cell>
          <cell r="F1506">
            <v>-792978.72</v>
          </cell>
          <cell r="G1506">
            <v>-815894.66</v>
          </cell>
          <cell r="H1506"/>
          <cell r="I1506">
            <v>22915.94</v>
          </cell>
        </row>
        <row r="1507">
          <cell r="A1507" t="str">
            <v>A3722100000</v>
          </cell>
          <cell r="B1507" t="str">
            <v>F930</v>
          </cell>
          <cell r="C1507" t="str">
            <v>N</v>
          </cell>
          <cell r="F1507">
            <v>17409632.899999999</v>
          </cell>
          <cell r="G1507">
            <v>16145091.6</v>
          </cell>
          <cell r="H1507"/>
          <cell r="I1507">
            <v>1264541.3</v>
          </cell>
        </row>
        <row r="1508">
          <cell r="A1508" t="str">
            <v>A3722100000</v>
          </cell>
          <cell r="B1508" t="str">
            <v>F865</v>
          </cell>
          <cell r="C1508" t="str">
            <v>N</v>
          </cell>
          <cell r="F1508">
            <v>969070.06</v>
          </cell>
          <cell r="G1508">
            <v>828194.64</v>
          </cell>
          <cell r="H1508"/>
          <cell r="I1508">
            <v>140875.42000000001</v>
          </cell>
        </row>
        <row r="1509">
          <cell r="A1509" t="str">
            <v>A3722200010</v>
          </cell>
          <cell r="B1509" t="str">
            <v>FLOW_OTH</v>
          </cell>
          <cell r="C1509" t="str">
            <v>CUSTOM2_OTH</v>
          </cell>
          <cell r="F1509">
            <v>0.01</v>
          </cell>
          <cell r="G1509"/>
          <cell r="H1509"/>
          <cell r="I1509">
            <v>0.01</v>
          </cell>
        </row>
        <row r="1510">
          <cell r="A1510" t="str">
            <v>A3722200010</v>
          </cell>
          <cell r="B1510" t="str">
            <v>F000</v>
          </cell>
          <cell r="C1510" t="str">
            <v>CUSTOM2_OTH</v>
          </cell>
          <cell r="F1510">
            <v>-0.01</v>
          </cell>
          <cell r="G1510"/>
          <cell r="H1510"/>
          <cell r="I1510">
            <v>-0.01</v>
          </cell>
        </row>
        <row r="1511">
          <cell r="A1511" t="str">
            <v>A3722200010</v>
          </cell>
          <cell r="B1511" t="str">
            <v>F000</v>
          </cell>
          <cell r="C1511" t="str">
            <v>N</v>
          </cell>
          <cell r="F1511">
            <v>77930992.689999998</v>
          </cell>
          <cell r="G1511">
            <v>73697691.930000007</v>
          </cell>
          <cell r="H1511"/>
          <cell r="I1511">
            <v>4233300.76</v>
          </cell>
        </row>
        <row r="1512">
          <cell r="A1512" t="str">
            <v>A3722200010</v>
          </cell>
          <cell r="B1512" t="str">
            <v>F852</v>
          </cell>
          <cell r="C1512" t="str">
            <v>N</v>
          </cell>
          <cell r="F1512">
            <v>-21319603.23</v>
          </cell>
          <cell r="G1512">
            <v>-21894942.07</v>
          </cell>
          <cell r="H1512"/>
          <cell r="I1512">
            <v>575338.84</v>
          </cell>
        </row>
        <row r="1513">
          <cell r="A1513" t="str">
            <v>A3722200010</v>
          </cell>
          <cell r="B1513" t="str">
            <v>F870</v>
          </cell>
          <cell r="C1513" t="str">
            <v>N</v>
          </cell>
          <cell r="F1513">
            <v>13575061</v>
          </cell>
          <cell r="G1513">
            <v>12534594.289999999</v>
          </cell>
          <cell r="H1513"/>
          <cell r="I1513">
            <v>1040466.71</v>
          </cell>
        </row>
        <row r="1514">
          <cell r="A1514" t="str">
            <v>A3722200010</v>
          </cell>
          <cell r="B1514" t="str">
            <v>F872</v>
          </cell>
          <cell r="C1514" t="str">
            <v>N</v>
          </cell>
          <cell r="F1514">
            <v>-30381709.489999998</v>
          </cell>
          <cell r="G1514">
            <v>-28255897.379999999</v>
          </cell>
          <cell r="H1514"/>
          <cell r="I1514">
            <v>-2125812.11</v>
          </cell>
        </row>
        <row r="1515">
          <cell r="A1515" t="str">
            <v>A3722200010</v>
          </cell>
          <cell r="B1515" t="str">
            <v>F874</v>
          </cell>
          <cell r="C1515" t="str">
            <v>N</v>
          </cell>
          <cell r="F1515">
            <v>3253630.05</v>
          </cell>
          <cell r="G1515">
            <v>3100741</v>
          </cell>
          <cell r="H1515"/>
          <cell r="I1515">
            <v>152889.04999999999</v>
          </cell>
        </row>
        <row r="1516">
          <cell r="A1516" t="str">
            <v>A3722200010</v>
          </cell>
          <cell r="B1516" t="str">
            <v>F930</v>
          </cell>
          <cell r="C1516" t="str">
            <v>N</v>
          </cell>
          <cell r="F1516">
            <v>1018515.19</v>
          </cell>
          <cell r="G1516">
            <v>933518.54</v>
          </cell>
          <cell r="H1516"/>
          <cell r="I1516">
            <v>84996.65</v>
          </cell>
        </row>
        <row r="1517">
          <cell r="A1517" t="str">
            <v>A3722200000</v>
          </cell>
          <cell r="B1517" t="str">
            <v>FLOW_OTH</v>
          </cell>
          <cell r="C1517" t="str">
            <v>CUSTOM2_OTH</v>
          </cell>
          <cell r="F1517">
            <v>0.01</v>
          </cell>
          <cell r="G1517"/>
          <cell r="H1517"/>
          <cell r="I1517">
            <v>0.01</v>
          </cell>
        </row>
        <row r="1518">
          <cell r="A1518" t="str">
            <v>A3722200000</v>
          </cell>
          <cell r="B1518" t="str">
            <v>F000</v>
          </cell>
          <cell r="C1518" t="str">
            <v>CUSTOM2_OTH</v>
          </cell>
          <cell r="F1518">
            <v>-0.01</v>
          </cell>
          <cell r="G1518"/>
          <cell r="H1518"/>
          <cell r="I1518">
            <v>-0.01</v>
          </cell>
        </row>
        <row r="1519">
          <cell r="A1519" t="str">
            <v>A3722200000</v>
          </cell>
          <cell r="B1519" t="str">
            <v>F000</v>
          </cell>
          <cell r="C1519" t="str">
            <v>N</v>
          </cell>
          <cell r="F1519">
            <v>77930992.689999998</v>
          </cell>
          <cell r="G1519">
            <v>73697691.930000007</v>
          </cell>
          <cell r="H1519"/>
          <cell r="I1519">
            <v>4233300.76</v>
          </cell>
        </row>
        <row r="1520">
          <cell r="A1520" t="str">
            <v>A3722200000</v>
          </cell>
          <cell r="B1520" t="str">
            <v>F852</v>
          </cell>
          <cell r="C1520" t="str">
            <v>N</v>
          </cell>
          <cell r="F1520">
            <v>-21319603.23</v>
          </cell>
          <cell r="G1520">
            <v>-21894942.07</v>
          </cell>
          <cell r="H1520"/>
          <cell r="I1520">
            <v>575338.84</v>
          </cell>
        </row>
        <row r="1521">
          <cell r="A1521" t="str">
            <v>A3722200000</v>
          </cell>
          <cell r="B1521" t="str">
            <v>F870</v>
          </cell>
          <cell r="C1521" t="str">
            <v>N</v>
          </cell>
          <cell r="F1521">
            <v>13575061</v>
          </cell>
          <cell r="G1521">
            <v>12534594.289999999</v>
          </cell>
          <cell r="H1521"/>
          <cell r="I1521">
            <v>1040466.71</v>
          </cell>
        </row>
        <row r="1522">
          <cell r="A1522" t="str">
            <v>A3722200000</v>
          </cell>
          <cell r="B1522" t="str">
            <v>F872</v>
          </cell>
          <cell r="C1522" t="str">
            <v>N</v>
          </cell>
          <cell r="F1522">
            <v>-30381709.489999998</v>
          </cell>
          <cell r="G1522">
            <v>-28255897.379999999</v>
          </cell>
          <cell r="H1522"/>
          <cell r="I1522">
            <v>-2125812.11</v>
          </cell>
        </row>
        <row r="1523">
          <cell r="A1523" t="str">
            <v>A3722200000</v>
          </cell>
          <cell r="B1523" t="str">
            <v>F874</v>
          </cell>
          <cell r="C1523" t="str">
            <v>N</v>
          </cell>
          <cell r="F1523">
            <v>3253630.05</v>
          </cell>
          <cell r="G1523">
            <v>3100741</v>
          </cell>
          <cell r="H1523"/>
          <cell r="I1523">
            <v>152889.04999999999</v>
          </cell>
        </row>
        <row r="1524">
          <cell r="A1524" t="str">
            <v>A3722200000</v>
          </cell>
          <cell r="B1524" t="str">
            <v>F930</v>
          </cell>
          <cell r="C1524" t="str">
            <v>N</v>
          </cell>
          <cell r="F1524">
            <v>1018515.19</v>
          </cell>
          <cell r="G1524">
            <v>933518.54</v>
          </cell>
          <cell r="H1524"/>
          <cell r="I1524">
            <v>84996.65</v>
          </cell>
        </row>
        <row r="1525">
          <cell r="A1525" t="str">
            <v>A3722000000</v>
          </cell>
          <cell r="B1525" t="str">
            <v>FLOW_OTH</v>
          </cell>
          <cell r="C1525" t="str">
            <v>CUSTOM2_OTH</v>
          </cell>
          <cell r="F1525">
            <v>0.03</v>
          </cell>
          <cell r="G1525"/>
          <cell r="H1525"/>
          <cell r="I1525">
            <v>0.03</v>
          </cell>
        </row>
        <row r="1526">
          <cell r="A1526" t="str">
            <v>A3722000000</v>
          </cell>
          <cell r="B1526" t="str">
            <v>F000</v>
          </cell>
          <cell r="C1526" t="str">
            <v>CUSTOM2_OTH</v>
          </cell>
          <cell r="F1526">
            <v>-0.03</v>
          </cell>
          <cell r="G1526"/>
          <cell r="H1526"/>
          <cell r="I1526">
            <v>-0.03</v>
          </cell>
        </row>
        <row r="1527">
          <cell r="A1527" t="str">
            <v>A3722000000</v>
          </cell>
          <cell r="B1527" t="str">
            <v>F000</v>
          </cell>
          <cell r="C1527" t="str">
            <v>N</v>
          </cell>
          <cell r="F1527">
            <v>1362283930.1600001</v>
          </cell>
          <cell r="G1527">
            <v>1289869909.2</v>
          </cell>
          <cell r="H1527"/>
          <cell r="I1527">
            <v>72414020.959999993</v>
          </cell>
        </row>
        <row r="1528">
          <cell r="A1528" t="str">
            <v>A3722000000</v>
          </cell>
          <cell r="B1528" t="str">
            <v>F840</v>
          </cell>
          <cell r="C1528" t="str">
            <v>N</v>
          </cell>
          <cell r="F1528">
            <v>229960858.87</v>
          </cell>
          <cell r="G1528">
            <v>220136227.87</v>
          </cell>
          <cell r="H1528"/>
          <cell r="I1528">
            <v>9824631</v>
          </cell>
        </row>
        <row r="1529">
          <cell r="A1529" t="str">
            <v>A3722000000</v>
          </cell>
          <cell r="B1529" t="str">
            <v>F844</v>
          </cell>
          <cell r="C1529" t="str">
            <v>N</v>
          </cell>
          <cell r="F1529">
            <v>21769302.23</v>
          </cell>
          <cell r="G1529">
            <v>20620133.059999999</v>
          </cell>
          <cell r="H1529"/>
          <cell r="I1529">
            <v>1149169.17</v>
          </cell>
        </row>
        <row r="1530">
          <cell r="A1530" t="str">
            <v>A3722000000</v>
          </cell>
          <cell r="B1530" t="str">
            <v>F847</v>
          </cell>
          <cell r="C1530" t="str">
            <v>N</v>
          </cell>
          <cell r="F1530">
            <v>-536781773.31999999</v>
          </cell>
          <cell r="G1530">
            <v>-501684419.44999999</v>
          </cell>
          <cell r="H1530"/>
          <cell r="I1530">
            <v>-35097353.869999997</v>
          </cell>
        </row>
        <row r="1531">
          <cell r="A1531" t="str">
            <v>A3722000000</v>
          </cell>
          <cell r="B1531" t="str">
            <v>F850</v>
          </cell>
          <cell r="C1531" t="str">
            <v>N</v>
          </cell>
          <cell r="F1531">
            <v>-422710396.33999997</v>
          </cell>
          <cell r="G1531">
            <v>-415533281.30000001</v>
          </cell>
          <cell r="H1531"/>
          <cell r="I1531">
            <v>-7177115.04</v>
          </cell>
        </row>
        <row r="1532">
          <cell r="A1532" t="str">
            <v>A3722000000</v>
          </cell>
          <cell r="B1532" t="str">
            <v>F851</v>
          </cell>
          <cell r="C1532" t="str">
            <v>N</v>
          </cell>
          <cell r="F1532">
            <v>287669.78999999998</v>
          </cell>
          <cell r="G1532">
            <v>215040.62</v>
          </cell>
          <cell r="H1532"/>
          <cell r="I1532">
            <v>72629.17</v>
          </cell>
        </row>
        <row r="1533">
          <cell r="A1533" t="str">
            <v>A3722000000</v>
          </cell>
          <cell r="B1533" t="str">
            <v>F852</v>
          </cell>
          <cell r="C1533" t="str">
            <v>N</v>
          </cell>
          <cell r="F1533">
            <v>-21319603.23</v>
          </cell>
          <cell r="G1533">
            <v>-21894942.07</v>
          </cell>
          <cell r="H1533"/>
          <cell r="I1533">
            <v>575338.84</v>
          </cell>
        </row>
        <row r="1534">
          <cell r="A1534" t="str">
            <v>A3722000000</v>
          </cell>
          <cell r="B1534" t="str">
            <v>F853</v>
          </cell>
          <cell r="C1534" t="str">
            <v>N</v>
          </cell>
          <cell r="F1534">
            <v>-27589615.870000001</v>
          </cell>
          <cell r="G1534">
            <v>-27106221.379999999</v>
          </cell>
          <cell r="H1534"/>
          <cell r="I1534">
            <v>-483394.49</v>
          </cell>
        </row>
        <row r="1535">
          <cell r="A1535" t="str">
            <v>A3722000000</v>
          </cell>
          <cell r="B1535" t="str">
            <v>F855</v>
          </cell>
          <cell r="C1535" t="str">
            <v>N</v>
          </cell>
          <cell r="F1535">
            <v>36120633.07</v>
          </cell>
          <cell r="G1535">
            <v>35089778.399999999</v>
          </cell>
          <cell r="H1535"/>
          <cell r="I1535">
            <v>1030854.67</v>
          </cell>
        </row>
        <row r="1536">
          <cell r="A1536" t="str">
            <v>A3722000000</v>
          </cell>
          <cell r="B1536" t="str">
            <v>F857</v>
          </cell>
          <cell r="C1536" t="str">
            <v>N</v>
          </cell>
          <cell r="F1536">
            <v>30411114.68</v>
          </cell>
          <cell r="G1536">
            <v>29974294.780000001</v>
          </cell>
          <cell r="H1536"/>
          <cell r="I1536">
            <v>436819.9</v>
          </cell>
        </row>
        <row r="1537">
          <cell r="A1537" t="str">
            <v>A3722000000</v>
          </cell>
          <cell r="B1537" t="str">
            <v>F864</v>
          </cell>
          <cell r="C1537" t="str">
            <v>N</v>
          </cell>
          <cell r="F1537">
            <v>-792978.72</v>
          </cell>
          <cell r="G1537">
            <v>-815894.66</v>
          </cell>
          <cell r="H1537"/>
          <cell r="I1537">
            <v>22915.94</v>
          </cell>
        </row>
        <row r="1538">
          <cell r="A1538" t="str">
            <v>A3722000000</v>
          </cell>
          <cell r="B1538" t="str">
            <v>F870</v>
          </cell>
          <cell r="C1538" t="str">
            <v>N</v>
          </cell>
          <cell r="F1538">
            <v>13575061</v>
          </cell>
          <cell r="G1538">
            <v>12534594.289999999</v>
          </cell>
          <cell r="H1538"/>
          <cell r="I1538">
            <v>1040466.71</v>
          </cell>
        </row>
        <row r="1539">
          <cell r="A1539" t="str">
            <v>A3722000000</v>
          </cell>
          <cell r="B1539" t="str">
            <v>F872</v>
          </cell>
          <cell r="C1539" t="str">
            <v>N</v>
          </cell>
          <cell r="F1539">
            <v>-30381709.489999998</v>
          </cell>
          <cell r="G1539">
            <v>-28255897.379999999</v>
          </cell>
          <cell r="H1539"/>
          <cell r="I1539">
            <v>-2125812.11</v>
          </cell>
        </row>
        <row r="1540">
          <cell r="A1540" t="str">
            <v>A3722000000</v>
          </cell>
          <cell r="B1540" t="str">
            <v>F874</v>
          </cell>
          <cell r="C1540" t="str">
            <v>N</v>
          </cell>
          <cell r="F1540">
            <v>3253630.05</v>
          </cell>
          <cell r="G1540">
            <v>3100741</v>
          </cell>
          <cell r="H1540"/>
          <cell r="I1540">
            <v>152889.04999999999</v>
          </cell>
        </row>
        <row r="1541">
          <cell r="A1541" t="str">
            <v>A3722000000</v>
          </cell>
          <cell r="B1541" t="str">
            <v>F930</v>
          </cell>
          <cell r="C1541" t="str">
            <v>N</v>
          </cell>
          <cell r="F1541">
            <v>18428148.09</v>
          </cell>
          <cell r="G1541">
            <v>17078610.140000001</v>
          </cell>
          <cell r="H1541"/>
          <cell r="I1541">
            <v>1349537.95</v>
          </cell>
        </row>
        <row r="1542">
          <cell r="A1542" t="str">
            <v>A3722000000</v>
          </cell>
          <cell r="B1542" t="str">
            <v>F865</v>
          </cell>
          <cell r="C1542" t="str">
            <v>N</v>
          </cell>
          <cell r="F1542">
            <v>969070.06</v>
          </cell>
          <cell r="G1542">
            <v>828194.64</v>
          </cell>
          <cell r="H1542"/>
          <cell r="I1542">
            <v>140875.42000000001</v>
          </cell>
        </row>
        <row r="1543">
          <cell r="A1543" t="str">
            <v>A3720000000</v>
          </cell>
          <cell r="B1543" t="str">
            <v>FLOW_OTH</v>
          </cell>
          <cell r="C1543" t="str">
            <v>CUSTOM2_OTH</v>
          </cell>
          <cell r="F1543">
            <v>0.02</v>
          </cell>
          <cell r="G1543"/>
          <cell r="H1543"/>
          <cell r="I1543">
            <v>0.02</v>
          </cell>
        </row>
        <row r="1544">
          <cell r="A1544" t="str">
            <v>A3720000000</v>
          </cell>
          <cell r="B1544" t="str">
            <v>F000</v>
          </cell>
          <cell r="C1544" t="str">
            <v>CUSTOM2_OTH</v>
          </cell>
          <cell r="F1544">
            <v>-0.02</v>
          </cell>
          <cell r="G1544"/>
          <cell r="H1544"/>
          <cell r="I1544">
            <v>-0.02</v>
          </cell>
        </row>
        <row r="1545">
          <cell r="A1545" t="str">
            <v>A3720000000</v>
          </cell>
          <cell r="B1545" t="str">
            <v>F000</v>
          </cell>
          <cell r="C1545" t="str">
            <v>L</v>
          </cell>
          <cell r="F1545">
            <v>653694782.21000004</v>
          </cell>
          <cell r="G1545">
            <v>640320238.26999998</v>
          </cell>
          <cell r="H1545"/>
          <cell r="I1545">
            <v>13374543.939999999</v>
          </cell>
        </row>
        <row r="1546">
          <cell r="A1546" t="str">
            <v>A3720000000</v>
          </cell>
          <cell r="B1546" t="str">
            <v>F000</v>
          </cell>
          <cell r="C1546" t="str">
            <v>N</v>
          </cell>
          <cell r="F1546">
            <v>9280182701</v>
          </cell>
          <cell r="G1546">
            <v>8233750777.96</v>
          </cell>
          <cell r="H1546"/>
          <cell r="I1546">
            <v>1046431923.04</v>
          </cell>
        </row>
        <row r="1547">
          <cell r="A1547" t="str">
            <v>A3720000000</v>
          </cell>
          <cell r="B1547" t="str">
            <v>F010</v>
          </cell>
          <cell r="C1547" t="str">
            <v>L</v>
          </cell>
          <cell r="F1547">
            <v>-1538713.19</v>
          </cell>
          <cell r="G1547">
            <v>3203563.72</v>
          </cell>
          <cell r="H1547"/>
          <cell r="I1547">
            <v>-4742276.91</v>
          </cell>
        </row>
        <row r="1548">
          <cell r="A1548" t="str">
            <v>A3720000000</v>
          </cell>
          <cell r="B1548" t="str">
            <v>F010</v>
          </cell>
          <cell r="C1548" t="str">
            <v>N</v>
          </cell>
          <cell r="F1548">
            <v>506.03</v>
          </cell>
          <cell r="G1548">
            <v>0</v>
          </cell>
          <cell r="H1548"/>
          <cell r="I1548">
            <v>506.03</v>
          </cell>
        </row>
        <row r="1549">
          <cell r="A1549" t="str">
            <v>A3720000000</v>
          </cell>
          <cell r="B1549" t="str">
            <v>F110</v>
          </cell>
          <cell r="C1549" t="str">
            <v>L</v>
          </cell>
          <cell r="F1549">
            <v>22602999.449999999</v>
          </cell>
          <cell r="G1549">
            <v>22602999.449999999</v>
          </cell>
          <cell r="H1549"/>
          <cell r="I1549"/>
        </row>
        <row r="1550">
          <cell r="A1550" t="str">
            <v>A3720000000</v>
          </cell>
          <cell r="B1550" t="str">
            <v>F115</v>
          </cell>
          <cell r="C1550" t="str">
            <v>L</v>
          </cell>
          <cell r="F1550">
            <v>-24129899.57</v>
          </cell>
          <cell r="G1550">
            <v>-24129899.57</v>
          </cell>
          <cell r="H1550"/>
          <cell r="I1550"/>
        </row>
        <row r="1551">
          <cell r="A1551" t="str">
            <v>A3720000000</v>
          </cell>
          <cell r="B1551" t="str">
            <v>F615</v>
          </cell>
          <cell r="C1551" t="str">
            <v>N</v>
          </cell>
          <cell r="F1551">
            <v>0.24</v>
          </cell>
          <cell r="G1551">
            <v>-0.01</v>
          </cell>
          <cell r="H1551"/>
          <cell r="I1551">
            <v>0.25</v>
          </cell>
        </row>
        <row r="1552">
          <cell r="A1552" t="str">
            <v>A3720000000</v>
          </cell>
          <cell r="B1552" t="str">
            <v>F815</v>
          </cell>
          <cell r="C1552" t="str">
            <v>N</v>
          </cell>
          <cell r="F1552">
            <v>-33930.47</v>
          </cell>
          <cell r="G1552"/>
          <cell r="H1552"/>
          <cell r="I1552">
            <v>-33930.47</v>
          </cell>
        </row>
        <row r="1553">
          <cell r="A1553" t="str">
            <v>A3720000000</v>
          </cell>
          <cell r="B1553" t="str">
            <v>F840</v>
          </cell>
          <cell r="C1553" t="str">
            <v>N</v>
          </cell>
          <cell r="F1553">
            <v>6363696271.0600004</v>
          </cell>
          <cell r="G1553">
            <v>5750534894.54</v>
          </cell>
          <cell r="H1553"/>
          <cell r="I1553">
            <v>613161376.51999998</v>
          </cell>
        </row>
        <row r="1554">
          <cell r="A1554" t="str">
            <v>A3720000000</v>
          </cell>
          <cell r="B1554" t="str">
            <v>F844</v>
          </cell>
          <cell r="C1554" t="str">
            <v>L</v>
          </cell>
          <cell r="F1554">
            <v>17793811.440000001</v>
          </cell>
          <cell r="G1554">
            <v>17759414.870000001</v>
          </cell>
          <cell r="H1554"/>
          <cell r="I1554">
            <v>34396.57</v>
          </cell>
        </row>
        <row r="1555">
          <cell r="A1555" t="str">
            <v>A3720000000</v>
          </cell>
          <cell r="B1555" t="str">
            <v>F844</v>
          </cell>
          <cell r="C1555" t="str">
            <v>N</v>
          </cell>
          <cell r="F1555">
            <v>257652042.50999999</v>
          </cell>
          <cell r="G1555">
            <v>241218460.09</v>
          </cell>
          <cell r="H1555"/>
          <cell r="I1555">
            <v>16433582.42</v>
          </cell>
        </row>
        <row r="1556">
          <cell r="A1556" t="str">
            <v>A3720000000</v>
          </cell>
          <cell r="B1556" t="str">
            <v>F847</v>
          </cell>
          <cell r="C1556" t="str">
            <v>L</v>
          </cell>
          <cell r="F1556">
            <v>-376864584.67000002</v>
          </cell>
          <cell r="G1556">
            <v>-367435072.44</v>
          </cell>
          <cell r="H1556"/>
          <cell r="I1556">
            <v>-9429512.2300000004</v>
          </cell>
        </row>
        <row r="1557">
          <cell r="A1557" t="str">
            <v>A3720000000</v>
          </cell>
          <cell r="B1557" t="str">
            <v>F847</v>
          </cell>
          <cell r="C1557" t="str">
            <v>N</v>
          </cell>
          <cell r="F1557">
            <v>-4797537992.9799995</v>
          </cell>
          <cell r="G1557">
            <v>-4235288212.98</v>
          </cell>
          <cell r="H1557"/>
          <cell r="I1557">
            <v>-562249780</v>
          </cell>
        </row>
        <row r="1558">
          <cell r="A1558" t="str">
            <v>A3720000000</v>
          </cell>
          <cell r="B1558" t="str">
            <v>F850</v>
          </cell>
          <cell r="C1558" t="str">
            <v>L</v>
          </cell>
          <cell r="F1558">
            <v>415426681.22000003</v>
          </cell>
          <cell r="G1558">
            <v>406144982.39999998</v>
          </cell>
          <cell r="H1558"/>
          <cell r="I1558">
            <v>9281698.8200000003</v>
          </cell>
        </row>
        <row r="1559">
          <cell r="A1559" t="str">
            <v>A3720000000</v>
          </cell>
          <cell r="B1559" t="str">
            <v>F850</v>
          </cell>
          <cell r="C1559" t="str">
            <v>N</v>
          </cell>
          <cell r="F1559">
            <v>-305180718.01999998</v>
          </cell>
          <cell r="G1559">
            <v>-274869060.51999998</v>
          </cell>
          <cell r="H1559"/>
          <cell r="I1559">
            <v>-30311657.5</v>
          </cell>
        </row>
        <row r="1560">
          <cell r="A1560" t="str">
            <v>A3720000000</v>
          </cell>
          <cell r="B1560" t="str">
            <v>F851</v>
          </cell>
          <cell r="C1560" t="str">
            <v>N</v>
          </cell>
          <cell r="F1560">
            <v>14744439.09</v>
          </cell>
          <cell r="G1560">
            <v>11303193.539999999</v>
          </cell>
          <cell r="H1560"/>
          <cell r="I1560">
            <v>3441245.55</v>
          </cell>
        </row>
        <row r="1561">
          <cell r="A1561" t="str">
            <v>A3720000000</v>
          </cell>
          <cell r="B1561" t="str">
            <v>F852</v>
          </cell>
          <cell r="C1561" t="str">
            <v>L</v>
          </cell>
          <cell r="F1561">
            <v>10339958.27</v>
          </cell>
          <cell r="G1561">
            <v>10041877.460000001</v>
          </cell>
          <cell r="H1561"/>
          <cell r="I1561">
            <v>298080.81</v>
          </cell>
        </row>
        <row r="1562">
          <cell r="A1562" t="str">
            <v>A3720000000</v>
          </cell>
          <cell r="B1562" t="str">
            <v>F852</v>
          </cell>
          <cell r="C1562" t="str">
            <v>N</v>
          </cell>
          <cell r="F1562">
            <v>-31267689.98</v>
          </cell>
          <cell r="G1562">
            <v>-28896600.289999999</v>
          </cell>
          <cell r="H1562"/>
          <cell r="I1562">
            <v>-2371089.69</v>
          </cell>
        </row>
        <row r="1563">
          <cell r="A1563" t="str">
            <v>A3720000000</v>
          </cell>
          <cell r="B1563" t="str">
            <v>F853</v>
          </cell>
          <cell r="C1563" t="str">
            <v>N</v>
          </cell>
          <cell r="F1563">
            <v>-360527695.86000001</v>
          </cell>
          <cell r="G1563">
            <v>-336231449.55000001</v>
          </cell>
          <cell r="H1563"/>
          <cell r="I1563">
            <v>-24296246.309999999</v>
          </cell>
        </row>
        <row r="1564">
          <cell r="A1564" t="str">
            <v>A3720000000</v>
          </cell>
          <cell r="B1564" t="str">
            <v>F855</v>
          </cell>
          <cell r="C1564" t="str">
            <v>L</v>
          </cell>
          <cell r="F1564">
            <v>2910487.48</v>
          </cell>
          <cell r="G1564">
            <v>2736220.8</v>
          </cell>
          <cell r="H1564"/>
          <cell r="I1564">
            <v>174266.68</v>
          </cell>
        </row>
        <row r="1565">
          <cell r="A1565" t="str">
            <v>A3720000000</v>
          </cell>
          <cell r="B1565" t="str">
            <v>F855</v>
          </cell>
          <cell r="C1565" t="str">
            <v>N</v>
          </cell>
          <cell r="F1565">
            <v>45921249.299999997</v>
          </cell>
          <cell r="G1565">
            <v>36024539.149999999</v>
          </cell>
          <cell r="H1565"/>
          <cell r="I1565">
            <v>9896710.1500000004</v>
          </cell>
        </row>
        <row r="1566">
          <cell r="A1566" t="str">
            <v>A3720000000</v>
          </cell>
          <cell r="B1566" t="str">
            <v>F857</v>
          </cell>
          <cell r="C1566" t="str">
            <v>L</v>
          </cell>
          <cell r="F1566">
            <v>-16978195.649999999</v>
          </cell>
          <cell r="G1566">
            <v>-16902506.109999999</v>
          </cell>
          <cell r="H1566"/>
          <cell r="I1566">
            <v>-75689.539999999994</v>
          </cell>
        </row>
        <row r="1567">
          <cell r="A1567" t="str">
            <v>A3720000000</v>
          </cell>
          <cell r="B1567" t="str">
            <v>F857</v>
          </cell>
          <cell r="C1567" t="str">
            <v>N</v>
          </cell>
          <cell r="F1567">
            <v>170582671.40000001</v>
          </cell>
          <cell r="G1567">
            <v>162770698.31999999</v>
          </cell>
          <cell r="H1567"/>
          <cell r="I1567">
            <v>7811973.0800000001</v>
          </cell>
        </row>
        <row r="1568">
          <cell r="A1568" t="str">
            <v>A3720000000</v>
          </cell>
          <cell r="B1568" t="str">
            <v>F864</v>
          </cell>
          <cell r="C1568" t="str">
            <v>N</v>
          </cell>
          <cell r="F1568">
            <v>-9131278.8300000001</v>
          </cell>
          <cell r="G1568">
            <v>-8962382.4100000001</v>
          </cell>
          <cell r="H1568"/>
          <cell r="I1568">
            <v>-168896.42</v>
          </cell>
        </row>
        <row r="1569">
          <cell r="A1569" t="str">
            <v>A3720000000</v>
          </cell>
          <cell r="B1569" t="str">
            <v>F870</v>
          </cell>
          <cell r="C1569" t="str">
            <v>N</v>
          </cell>
          <cell r="F1569">
            <v>242777404.19</v>
          </cell>
          <cell r="G1569">
            <v>227856426.61000001</v>
          </cell>
          <cell r="H1569"/>
          <cell r="I1569">
            <v>14920977.58</v>
          </cell>
        </row>
        <row r="1570">
          <cell r="A1570" t="str">
            <v>A3720000000</v>
          </cell>
          <cell r="B1570" t="str">
            <v>F872</v>
          </cell>
          <cell r="C1570" t="str">
            <v>L</v>
          </cell>
          <cell r="F1570">
            <v>-10621768.289999999</v>
          </cell>
          <cell r="G1570">
            <v>-10414551.619999999</v>
          </cell>
          <cell r="H1570"/>
          <cell r="I1570">
            <v>-207216.67</v>
          </cell>
        </row>
        <row r="1571">
          <cell r="A1571" t="str">
            <v>A3720000000</v>
          </cell>
          <cell r="B1571" t="str">
            <v>F872</v>
          </cell>
          <cell r="C1571" t="str">
            <v>N</v>
          </cell>
          <cell r="F1571">
            <v>-206441940.11000001</v>
          </cell>
          <cell r="G1571">
            <v>-188925351.87</v>
          </cell>
          <cell r="H1571"/>
          <cell r="I1571">
            <v>-17516588.239999998</v>
          </cell>
        </row>
        <row r="1572">
          <cell r="A1572" t="str">
            <v>A3720000000</v>
          </cell>
          <cell r="B1572" t="str">
            <v>F874</v>
          </cell>
          <cell r="C1572" t="str">
            <v>L</v>
          </cell>
          <cell r="F1572">
            <v>933912.78</v>
          </cell>
          <cell r="G1572">
            <v>923570.37</v>
          </cell>
          <cell r="H1572"/>
          <cell r="I1572">
            <v>10342.41</v>
          </cell>
        </row>
        <row r="1573">
          <cell r="A1573" t="str">
            <v>A3720000000</v>
          </cell>
          <cell r="B1573" t="str">
            <v>F874</v>
          </cell>
          <cell r="C1573" t="str">
            <v>N</v>
          </cell>
          <cell r="F1573">
            <v>19938969.719999999</v>
          </cell>
          <cell r="G1573">
            <v>18804151.960000001</v>
          </cell>
          <cell r="H1573"/>
          <cell r="I1573">
            <v>1134817.76</v>
          </cell>
        </row>
        <row r="1574">
          <cell r="A1574" t="str">
            <v>A3720000000</v>
          </cell>
          <cell r="B1574" t="str">
            <v>F930</v>
          </cell>
          <cell r="C1574" t="str">
            <v>L</v>
          </cell>
          <cell r="F1574">
            <v>223830.26</v>
          </cell>
          <cell r="G1574"/>
          <cell r="H1574"/>
          <cell r="I1574">
            <v>223830.26</v>
          </cell>
        </row>
        <row r="1575">
          <cell r="A1575" t="str">
            <v>A3720000000</v>
          </cell>
          <cell r="B1575" t="str">
            <v>F930</v>
          </cell>
          <cell r="C1575" t="str">
            <v>N</v>
          </cell>
          <cell r="F1575">
            <v>37841089.539999999</v>
          </cell>
          <cell r="G1575">
            <v>18158827.41</v>
          </cell>
          <cell r="H1575"/>
          <cell r="I1575">
            <v>19682262.129999999</v>
          </cell>
        </row>
        <row r="1576">
          <cell r="A1576" t="str">
            <v>A3720000000</v>
          </cell>
          <cell r="B1576" t="str">
            <v>F865</v>
          </cell>
          <cell r="C1576" t="str">
            <v>N</v>
          </cell>
          <cell r="F1576">
            <v>3643878.89</v>
          </cell>
          <cell r="G1576">
            <v>3833513.08</v>
          </cell>
          <cell r="H1576"/>
          <cell r="I1576">
            <v>-189634.19</v>
          </cell>
        </row>
        <row r="1577">
          <cell r="A1577" t="str">
            <v>A3751100010</v>
          </cell>
          <cell r="B1577" t="str">
            <v>FLOW_OTH</v>
          </cell>
          <cell r="C1577" t="str">
            <v>CUSTOM2_OTH</v>
          </cell>
          <cell r="F1577">
            <v>-0.02</v>
          </cell>
          <cell r="G1577"/>
          <cell r="H1577"/>
          <cell r="I1577">
            <v>-0.02</v>
          </cell>
        </row>
        <row r="1578">
          <cell r="A1578" t="str">
            <v>A3751100010</v>
          </cell>
          <cell r="B1578" t="str">
            <v>F000</v>
          </cell>
          <cell r="C1578" t="str">
            <v>CUSTOM2_OTH</v>
          </cell>
          <cell r="F1578">
            <v>0.02</v>
          </cell>
          <cell r="G1578"/>
          <cell r="H1578"/>
          <cell r="I1578">
            <v>0.02</v>
          </cell>
        </row>
        <row r="1579">
          <cell r="A1579" t="str">
            <v>A3751100010</v>
          </cell>
          <cell r="B1579" t="str">
            <v>F000</v>
          </cell>
          <cell r="C1579" t="str">
            <v>L</v>
          </cell>
          <cell r="F1579">
            <v>169871048.63999999</v>
          </cell>
          <cell r="G1579">
            <v>145439760.86000001</v>
          </cell>
          <cell r="H1579"/>
          <cell r="I1579">
            <v>24431287.780000001</v>
          </cell>
        </row>
        <row r="1580">
          <cell r="A1580" t="str">
            <v>A3751100010</v>
          </cell>
          <cell r="B1580" t="str">
            <v>F000</v>
          </cell>
          <cell r="C1580" t="str">
            <v>N</v>
          </cell>
          <cell r="F1580">
            <v>227105792.47</v>
          </cell>
          <cell r="G1580">
            <v>220930551.12</v>
          </cell>
          <cell r="H1580"/>
          <cell r="I1580">
            <v>6175241.3499999996</v>
          </cell>
        </row>
        <row r="1581">
          <cell r="A1581" t="str">
            <v>A3751100010</v>
          </cell>
          <cell r="B1581" t="str">
            <v>F010</v>
          </cell>
          <cell r="C1581" t="str">
            <v>L</v>
          </cell>
          <cell r="F1581">
            <v>-9659204.4499999993</v>
          </cell>
          <cell r="G1581">
            <v>5634764.0499999998</v>
          </cell>
          <cell r="H1581"/>
          <cell r="I1581">
            <v>-15293968.5</v>
          </cell>
        </row>
        <row r="1582">
          <cell r="A1582" t="str">
            <v>A3751100010</v>
          </cell>
          <cell r="B1582" t="str">
            <v>F010</v>
          </cell>
          <cell r="C1582" t="str">
            <v>N</v>
          </cell>
          <cell r="F1582">
            <v>565232.51</v>
          </cell>
          <cell r="G1582">
            <v>313969.46999999997</v>
          </cell>
          <cell r="H1582"/>
          <cell r="I1582">
            <v>251263.04</v>
          </cell>
        </row>
        <row r="1583">
          <cell r="A1583" t="str">
            <v>A3751100010</v>
          </cell>
          <cell r="B1583" t="str">
            <v>F110</v>
          </cell>
          <cell r="C1583" t="str">
            <v>L</v>
          </cell>
          <cell r="F1583">
            <v>586887229.23000002</v>
          </cell>
          <cell r="G1583">
            <v>510847358.56</v>
          </cell>
          <cell r="H1583"/>
          <cell r="I1583">
            <v>76039870.670000002</v>
          </cell>
        </row>
        <row r="1584">
          <cell r="A1584" t="str">
            <v>A3751100010</v>
          </cell>
          <cell r="B1584" t="str">
            <v>F110</v>
          </cell>
          <cell r="C1584" t="str">
            <v>N</v>
          </cell>
          <cell r="F1584">
            <v>552313220.29999995</v>
          </cell>
          <cell r="G1584">
            <v>427045647.79000002</v>
          </cell>
          <cell r="H1584"/>
          <cell r="I1584">
            <v>125267572.51000001</v>
          </cell>
        </row>
        <row r="1585">
          <cell r="A1585" t="str">
            <v>A3751100010</v>
          </cell>
          <cell r="B1585" t="str">
            <v>F115</v>
          </cell>
          <cell r="C1585" t="str">
            <v>N</v>
          </cell>
          <cell r="F1585">
            <v>-181170.03</v>
          </cell>
          <cell r="G1585">
            <v>-181170.03</v>
          </cell>
          <cell r="H1585"/>
          <cell r="I1585"/>
        </row>
        <row r="1586">
          <cell r="A1586" t="str">
            <v>A3751100010</v>
          </cell>
          <cell r="B1586" t="str">
            <v>F116</v>
          </cell>
          <cell r="C1586" t="str">
            <v>L</v>
          </cell>
          <cell r="F1586">
            <v>-581246476.38999999</v>
          </cell>
          <cell r="G1586">
            <v>-509732636</v>
          </cell>
          <cell r="H1586"/>
          <cell r="I1586">
            <v>-71513840.390000001</v>
          </cell>
        </row>
        <row r="1587">
          <cell r="A1587" t="str">
            <v>A3751100010</v>
          </cell>
          <cell r="B1587" t="str">
            <v>F116</v>
          </cell>
          <cell r="C1587" t="str">
            <v>N</v>
          </cell>
          <cell r="F1587">
            <v>-472728186.79000002</v>
          </cell>
          <cell r="G1587">
            <v>-334981904.30000001</v>
          </cell>
          <cell r="H1587"/>
          <cell r="I1587">
            <v>-137746282.49000001</v>
          </cell>
        </row>
        <row r="1588">
          <cell r="A1588" t="str">
            <v>A3751100010</v>
          </cell>
          <cell r="B1588" t="str">
            <v>F930</v>
          </cell>
          <cell r="C1588" t="str">
            <v>L</v>
          </cell>
          <cell r="F1588">
            <v>330002.59000000003</v>
          </cell>
          <cell r="G1588"/>
          <cell r="H1588"/>
          <cell r="I1588">
            <v>330002.59000000003</v>
          </cell>
        </row>
        <row r="1589">
          <cell r="A1589" t="str">
            <v>A3751100010</v>
          </cell>
          <cell r="B1589" t="str">
            <v>F930</v>
          </cell>
          <cell r="C1589" t="str">
            <v>N</v>
          </cell>
          <cell r="F1589">
            <v>264989.71999999997</v>
          </cell>
          <cell r="G1589">
            <v>129279.6</v>
          </cell>
          <cell r="H1589"/>
          <cell r="I1589">
            <v>135710.12</v>
          </cell>
        </row>
        <row r="1590">
          <cell r="A1590" t="str">
            <v>A3751100015</v>
          </cell>
          <cell r="B1590" t="str">
            <v>F000</v>
          </cell>
          <cell r="C1590" t="str">
            <v>N</v>
          </cell>
          <cell r="F1590">
            <v>-71845.179999999993</v>
          </cell>
          <cell r="G1590">
            <v>-71845.179999999993</v>
          </cell>
          <cell r="H1590"/>
          <cell r="I1590"/>
        </row>
        <row r="1591">
          <cell r="A1591" t="str">
            <v>A3751100015</v>
          </cell>
          <cell r="B1591" t="str">
            <v>F010</v>
          </cell>
          <cell r="C1591" t="str">
            <v>N</v>
          </cell>
          <cell r="F1591">
            <v>279772.84000000003</v>
          </cell>
          <cell r="G1591">
            <v>279772.84000000003</v>
          </cell>
          <cell r="H1591"/>
          <cell r="I1591"/>
        </row>
        <row r="1592">
          <cell r="A1592" t="str">
            <v>A3751100015</v>
          </cell>
          <cell r="B1592" t="str">
            <v>F110</v>
          </cell>
          <cell r="C1592" t="str">
            <v>N</v>
          </cell>
          <cell r="F1592">
            <v>-225129.48</v>
          </cell>
          <cell r="G1592">
            <v>-225129.48</v>
          </cell>
          <cell r="H1592"/>
          <cell r="I1592"/>
        </row>
        <row r="1593">
          <cell r="A1593" t="str">
            <v>A3751100015</v>
          </cell>
          <cell r="B1593" t="str">
            <v>F930</v>
          </cell>
          <cell r="C1593" t="str">
            <v>N</v>
          </cell>
          <cell r="F1593">
            <v>17201.82</v>
          </cell>
          <cell r="G1593">
            <v>17201.82</v>
          </cell>
          <cell r="H1593"/>
          <cell r="I1593"/>
        </row>
        <row r="1594">
          <cell r="A1594" t="str">
            <v>A3751100040</v>
          </cell>
          <cell r="B1594" t="str">
            <v>F000</v>
          </cell>
          <cell r="C1594" t="str">
            <v>L</v>
          </cell>
          <cell r="F1594">
            <v>152440349.94</v>
          </cell>
          <cell r="G1594">
            <v>128331665.06999999</v>
          </cell>
          <cell r="H1594"/>
          <cell r="I1594">
            <v>24108684.870000001</v>
          </cell>
        </row>
        <row r="1595">
          <cell r="A1595" t="str">
            <v>A3751100040</v>
          </cell>
          <cell r="B1595" t="str">
            <v>F000</v>
          </cell>
          <cell r="C1595" t="str">
            <v>N</v>
          </cell>
          <cell r="F1595">
            <v>2180815239.79</v>
          </cell>
          <cell r="G1595">
            <v>1879795271.24</v>
          </cell>
          <cell r="H1595"/>
          <cell r="I1595">
            <v>301019968.55000001</v>
          </cell>
        </row>
        <row r="1596">
          <cell r="A1596" t="str">
            <v>A3751100040</v>
          </cell>
          <cell r="B1596" t="str">
            <v>F010</v>
          </cell>
          <cell r="C1596" t="str">
            <v>L</v>
          </cell>
          <cell r="F1596">
            <v>13776227.92</v>
          </cell>
          <cell r="G1596">
            <v>14134994.08</v>
          </cell>
          <cell r="H1596"/>
          <cell r="I1596">
            <v>-358766.16</v>
          </cell>
        </row>
        <row r="1597">
          <cell r="A1597" t="str">
            <v>A3751100040</v>
          </cell>
          <cell r="B1597" t="str">
            <v>F061</v>
          </cell>
          <cell r="C1597" t="str">
            <v>N</v>
          </cell>
          <cell r="F1597">
            <v>1433209.09</v>
          </cell>
          <cell r="G1597"/>
          <cell r="H1597"/>
          <cell r="I1597">
            <v>1433209.09</v>
          </cell>
        </row>
        <row r="1598">
          <cell r="A1598" t="str">
            <v>A3751100040</v>
          </cell>
          <cell r="B1598" t="str">
            <v>F110</v>
          </cell>
          <cell r="C1598" t="str">
            <v>L</v>
          </cell>
          <cell r="F1598">
            <v>609467063.45000005</v>
          </cell>
          <cell r="G1598">
            <v>524595471.75</v>
          </cell>
          <cell r="H1598"/>
          <cell r="I1598">
            <v>84871591.700000003</v>
          </cell>
        </row>
        <row r="1599">
          <cell r="A1599" t="str">
            <v>A3751100040</v>
          </cell>
          <cell r="B1599" t="str">
            <v>F110</v>
          </cell>
          <cell r="C1599" t="str">
            <v>N</v>
          </cell>
          <cell r="F1599">
            <v>11316709856.85</v>
          </cell>
          <cell r="G1599">
            <v>9737247227.2099991</v>
          </cell>
          <cell r="H1599"/>
          <cell r="I1599">
            <v>1579462629.6400001</v>
          </cell>
        </row>
        <row r="1600">
          <cell r="A1600" t="str">
            <v>A3751100040</v>
          </cell>
          <cell r="B1600" t="str">
            <v>F116</v>
          </cell>
          <cell r="C1600" t="str">
            <v>L</v>
          </cell>
          <cell r="F1600">
            <v>-558537513.55999994</v>
          </cell>
          <cell r="G1600">
            <v>-519433466.77999997</v>
          </cell>
          <cell r="H1600"/>
          <cell r="I1600">
            <v>-39104046.780000001</v>
          </cell>
        </row>
        <row r="1601">
          <cell r="A1601" t="str">
            <v>A3751100040</v>
          </cell>
          <cell r="B1601" t="str">
            <v>F116</v>
          </cell>
          <cell r="C1601" t="str">
            <v>N</v>
          </cell>
          <cell r="F1601">
            <v>-10761830338.049999</v>
          </cell>
          <cell r="G1601">
            <v>-9191813486.1200008</v>
          </cell>
          <cell r="H1601"/>
          <cell r="I1601">
            <v>-1570016851.9300001</v>
          </cell>
        </row>
        <row r="1602">
          <cell r="A1602" t="str">
            <v>A3751100040</v>
          </cell>
          <cell r="B1602" t="str">
            <v>F930</v>
          </cell>
          <cell r="C1602" t="str">
            <v>L</v>
          </cell>
          <cell r="F1602">
            <v>393704.05</v>
          </cell>
          <cell r="G1602"/>
          <cell r="H1602"/>
          <cell r="I1602">
            <v>393704.05</v>
          </cell>
        </row>
        <row r="1603">
          <cell r="A1603" t="str">
            <v>A3751100040</v>
          </cell>
          <cell r="B1603" t="str">
            <v>F930</v>
          </cell>
          <cell r="C1603" t="str">
            <v>N</v>
          </cell>
          <cell r="F1603">
            <v>6922166.8099999996</v>
          </cell>
          <cell r="G1603">
            <v>1352649.81</v>
          </cell>
          <cell r="H1603"/>
          <cell r="I1603">
            <v>5569517</v>
          </cell>
        </row>
        <row r="1604">
          <cell r="A1604" t="str">
            <v>A3751100045</v>
          </cell>
          <cell r="B1604" t="str">
            <v>F000</v>
          </cell>
          <cell r="C1604" t="str">
            <v>N</v>
          </cell>
          <cell r="F1604">
            <v>-18757330.379999999</v>
          </cell>
          <cell r="G1604">
            <v>-18757330.379999999</v>
          </cell>
          <cell r="H1604"/>
          <cell r="I1604"/>
        </row>
        <row r="1605">
          <cell r="A1605" t="str">
            <v>A3751100045</v>
          </cell>
          <cell r="B1605" t="str">
            <v>F010</v>
          </cell>
          <cell r="C1605" t="str">
            <v>N</v>
          </cell>
          <cell r="F1605">
            <v>-9565951.0099999998</v>
          </cell>
          <cell r="G1605">
            <v>-9565951.0099999998</v>
          </cell>
          <cell r="H1605"/>
          <cell r="I1605"/>
        </row>
        <row r="1606">
          <cell r="A1606" t="str">
            <v>A3751100045</v>
          </cell>
          <cell r="B1606" t="str">
            <v>F110</v>
          </cell>
          <cell r="C1606" t="str">
            <v>N</v>
          </cell>
          <cell r="F1606">
            <v>10173261.01</v>
          </cell>
          <cell r="G1606">
            <v>10173261.01</v>
          </cell>
          <cell r="H1606"/>
          <cell r="I1606"/>
        </row>
        <row r="1607">
          <cell r="A1607" t="str">
            <v>A3751100045</v>
          </cell>
          <cell r="B1607" t="str">
            <v>F930</v>
          </cell>
          <cell r="C1607" t="str">
            <v>N</v>
          </cell>
          <cell r="F1607">
            <v>-453166.5</v>
          </cell>
          <cell r="G1607">
            <v>-453166.5</v>
          </cell>
          <cell r="H1607"/>
          <cell r="I1607"/>
        </row>
        <row r="1608">
          <cell r="A1608" t="str">
            <v>A3751100000</v>
          </cell>
          <cell r="B1608" t="str">
            <v>FLOW_OTH</v>
          </cell>
          <cell r="C1608" t="str">
            <v>CUSTOM2_OTH</v>
          </cell>
          <cell r="F1608">
            <v>-0.02</v>
          </cell>
          <cell r="G1608"/>
          <cell r="H1608"/>
          <cell r="I1608">
            <v>-0.02</v>
          </cell>
        </row>
        <row r="1609">
          <cell r="A1609" t="str">
            <v>A3751100000</v>
          </cell>
          <cell r="B1609" t="str">
            <v>F000</v>
          </cell>
          <cell r="C1609" t="str">
            <v>CUSTOM2_OTH</v>
          </cell>
          <cell r="F1609">
            <v>0.02</v>
          </cell>
          <cell r="G1609"/>
          <cell r="H1609"/>
          <cell r="I1609">
            <v>0.02</v>
          </cell>
        </row>
        <row r="1610">
          <cell r="A1610" t="str">
            <v>A3751100000</v>
          </cell>
          <cell r="B1610" t="str">
            <v>F000</v>
          </cell>
          <cell r="C1610" t="str">
            <v>L</v>
          </cell>
          <cell r="F1610">
            <v>322311398.57999998</v>
          </cell>
          <cell r="G1610">
            <v>273771425.93000001</v>
          </cell>
          <cell r="H1610"/>
          <cell r="I1610">
            <v>48539972.649999999</v>
          </cell>
        </row>
        <row r="1611">
          <cell r="A1611" t="str">
            <v>A3751100000</v>
          </cell>
          <cell r="B1611" t="str">
            <v>F000</v>
          </cell>
          <cell r="C1611" t="str">
            <v>N</v>
          </cell>
          <cell r="F1611">
            <v>2389091856.6999998</v>
          </cell>
          <cell r="G1611">
            <v>2081896646.8</v>
          </cell>
          <cell r="H1611"/>
          <cell r="I1611">
            <v>307195209.89999998</v>
          </cell>
        </row>
        <row r="1612">
          <cell r="A1612" t="str">
            <v>A3751100000</v>
          </cell>
          <cell r="B1612" t="str">
            <v>F010</v>
          </cell>
          <cell r="C1612" t="str">
            <v>L</v>
          </cell>
          <cell r="F1612">
            <v>4117023.47</v>
          </cell>
          <cell r="G1612">
            <v>19769758.129999999</v>
          </cell>
          <cell r="H1612"/>
          <cell r="I1612">
            <v>-15652734.66</v>
          </cell>
        </row>
        <row r="1613">
          <cell r="A1613" t="str">
            <v>A3751100000</v>
          </cell>
          <cell r="B1613" t="str">
            <v>F010</v>
          </cell>
          <cell r="C1613" t="str">
            <v>N</v>
          </cell>
          <cell r="F1613">
            <v>-8720945.6600000001</v>
          </cell>
          <cell r="G1613">
            <v>-8972208.6999999993</v>
          </cell>
          <cell r="H1613"/>
          <cell r="I1613">
            <v>251263.04</v>
          </cell>
        </row>
        <row r="1614">
          <cell r="A1614" t="str">
            <v>A3751100000</v>
          </cell>
          <cell r="B1614" t="str">
            <v>F061</v>
          </cell>
          <cell r="C1614" t="str">
            <v>N</v>
          </cell>
          <cell r="F1614">
            <v>1433209.09</v>
          </cell>
          <cell r="G1614"/>
          <cell r="H1614"/>
          <cell r="I1614">
            <v>1433209.09</v>
          </cell>
        </row>
        <row r="1615">
          <cell r="A1615" t="str">
            <v>A3751100000</v>
          </cell>
          <cell r="B1615" t="str">
            <v>F110</v>
          </cell>
          <cell r="C1615" t="str">
            <v>L</v>
          </cell>
          <cell r="F1615">
            <v>1196354292.6800001</v>
          </cell>
          <cell r="G1615">
            <v>1035442830.3099999</v>
          </cell>
          <cell r="H1615"/>
          <cell r="I1615">
            <v>160911462.37</v>
          </cell>
        </row>
        <row r="1616">
          <cell r="A1616" t="str">
            <v>A3751100000</v>
          </cell>
          <cell r="B1616" t="str">
            <v>F110</v>
          </cell>
          <cell r="C1616" t="str">
            <v>N</v>
          </cell>
          <cell r="F1616">
            <v>11878971208.68</v>
          </cell>
          <cell r="G1616">
            <v>10174241006.530001</v>
          </cell>
          <cell r="H1616"/>
          <cell r="I1616">
            <v>1704730202.1500001</v>
          </cell>
        </row>
        <row r="1617">
          <cell r="A1617" t="str">
            <v>A3751100000</v>
          </cell>
          <cell r="B1617" t="str">
            <v>F115</v>
          </cell>
          <cell r="C1617" t="str">
            <v>N</v>
          </cell>
          <cell r="F1617">
            <v>-181170.03</v>
          </cell>
          <cell r="G1617">
            <v>-181170.03</v>
          </cell>
          <cell r="H1617"/>
          <cell r="I1617"/>
        </row>
        <row r="1618">
          <cell r="A1618" t="str">
            <v>A3751100000</v>
          </cell>
          <cell r="B1618" t="str">
            <v>F116</v>
          </cell>
          <cell r="C1618" t="str">
            <v>L</v>
          </cell>
          <cell r="F1618">
            <v>-1139783989.95</v>
          </cell>
          <cell r="G1618">
            <v>-1029166102.78</v>
          </cell>
          <cell r="H1618"/>
          <cell r="I1618">
            <v>-110617887.17</v>
          </cell>
        </row>
        <row r="1619">
          <cell r="A1619" t="str">
            <v>A3751100000</v>
          </cell>
          <cell r="B1619" t="str">
            <v>F116</v>
          </cell>
          <cell r="C1619" t="str">
            <v>N</v>
          </cell>
          <cell r="F1619">
            <v>-11234558524.84</v>
          </cell>
          <cell r="G1619">
            <v>-9526795390.4200001</v>
          </cell>
          <cell r="H1619"/>
          <cell r="I1619">
            <v>-1707763134.4200001</v>
          </cell>
        </row>
        <row r="1620">
          <cell r="A1620" t="str">
            <v>A3751100000</v>
          </cell>
          <cell r="B1620" t="str">
            <v>F930</v>
          </cell>
          <cell r="C1620" t="str">
            <v>L</v>
          </cell>
          <cell r="F1620">
            <v>723706.64</v>
          </cell>
          <cell r="G1620"/>
          <cell r="H1620"/>
          <cell r="I1620">
            <v>723706.64</v>
          </cell>
        </row>
        <row r="1621">
          <cell r="A1621" t="str">
            <v>A3751100000</v>
          </cell>
          <cell r="B1621" t="str">
            <v>F930</v>
          </cell>
          <cell r="C1621" t="str">
            <v>N</v>
          </cell>
          <cell r="F1621">
            <v>6751191.8499999996</v>
          </cell>
          <cell r="G1621">
            <v>1045964.73</v>
          </cell>
          <cell r="H1621"/>
          <cell r="I1621">
            <v>5705227.1200000001</v>
          </cell>
        </row>
        <row r="1622">
          <cell r="A1622" t="str">
            <v>A3751200010</v>
          </cell>
          <cell r="B1622" t="str">
            <v>F000</v>
          </cell>
          <cell r="C1622" t="str">
            <v>L</v>
          </cell>
          <cell r="F1622">
            <v>-1816328.17</v>
          </cell>
          <cell r="G1622"/>
          <cell r="H1622"/>
          <cell r="I1622">
            <v>-1816328.17</v>
          </cell>
        </row>
        <row r="1623">
          <cell r="A1623" t="str">
            <v>A3751200010</v>
          </cell>
          <cell r="B1623" t="str">
            <v>F110</v>
          </cell>
          <cell r="C1623" t="str">
            <v>L</v>
          </cell>
          <cell r="F1623">
            <v>-1769868.41</v>
          </cell>
          <cell r="G1623"/>
          <cell r="H1623"/>
          <cell r="I1623">
            <v>-1769868.41</v>
          </cell>
        </row>
        <row r="1624">
          <cell r="A1624" t="str">
            <v>A3751200010</v>
          </cell>
          <cell r="B1624" t="str">
            <v>F115</v>
          </cell>
          <cell r="C1624" t="str">
            <v>L</v>
          </cell>
          <cell r="F1624">
            <v>2389027.52</v>
          </cell>
          <cell r="G1624"/>
          <cell r="H1624"/>
          <cell r="I1624">
            <v>2389027.52</v>
          </cell>
        </row>
        <row r="1625">
          <cell r="A1625" t="str">
            <v>A3751200010</v>
          </cell>
          <cell r="B1625" t="str">
            <v>F182</v>
          </cell>
          <cell r="C1625" t="str">
            <v>L</v>
          </cell>
          <cell r="F1625">
            <v>-19655.16</v>
          </cell>
          <cell r="G1625"/>
          <cell r="H1625"/>
          <cell r="I1625">
            <v>-19655.16</v>
          </cell>
        </row>
        <row r="1626">
          <cell r="A1626" t="str">
            <v>A3751200010</v>
          </cell>
          <cell r="B1626" t="str">
            <v>F930</v>
          </cell>
          <cell r="C1626" t="str">
            <v>L</v>
          </cell>
          <cell r="F1626">
            <v>-43444.51</v>
          </cell>
          <cell r="G1626"/>
          <cell r="H1626"/>
          <cell r="I1626">
            <v>-43444.51</v>
          </cell>
        </row>
        <row r="1627">
          <cell r="A1627" t="str">
            <v>A3751200000</v>
          </cell>
          <cell r="B1627" t="str">
            <v>F000</v>
          </cell>
          <cell r="C1627" t="str">
            <v>L</v>
          </cell>
          <cell r="F1627">
            <v>-1816328.17</v>
          </cell>
          <cell r="G1627"/>
          <cell r="H1627"/>
          <cell r="I1627">
            <v>-1816328.17</v>
          </cell>
        </row>
        <row r="1628">
          <cell r="A1628" t="str">
            <v>A3751200000</v>
          </cell>
          <cell r="B1628" t="str">
            <v>F110</v>
          </cell>
          <cell r="C1628" t="str">
            <v>L</v>
          </cell>
          <cell r="F1628">
            <v>-1769868.41</v>
          </cell>
          <cell r="G1628"/>
          <cell r="H1628"/>
          <cell r="I1628">
            <v>-1769868.41</v>
          </cell>
        </row>
        <row r="1629">
          <cell r="A1629" t="str">
            <v>A3751200000</v>
          </cell>
          <cell r="B1629" t="str">
            <v>F115</v>
          </cell>
          <cell r="C1629" t="str">
            <v>L</v>
          </cell>
          <cell r="F1629">
            <v>2389027.52</v>
          </cell>
          <cell r="G1629"/>
          <cell r="H1629"/>
          <cell r="I1629">
            <v>2389027.52</v>
          </cell>
        </row>
        <row r="1630">
          <cell r="A1630" t="str">
            <v>A3751200000</v>
          </cell>
          <cell r="B1630" t="str">
            <v>F182</v>
          </cell>
          <cell r="C1630" t="str">
            <v>L</v>
          </cell>
          <cell r="F1630">
            <v>-19655.16</v>
          </cell>
          <cell r="G1630"/>
          <cell r="H1630"/>
          <cell r="I1630">
            <v>-19655.16</v>
          </cell>
        </row>
        <row r="1631">
          <cell r="A1631" t="str">
            <v>A3751200000</v>
          </cell>
          <cell r="B1631" t="str">
            <v>F930</v>
          </cell>
          <cell r="C1631" t="str">
            <v>L</v>
          </cell>
          <cell r="F1631">
            <v>-43444.51</v>
          </cell>
          <cell r="G1631"/>
          <cell r="H1631"/>
          <cell r="I1631">
            <v>-43444.51</v>
          </cell>
        </row>
        <row r="1632">
          <cell r="A1632" t="str">
            <v>A3751300010</v>
          </cell>
          <cell r="B1632" t="str">
            <v>FLOW_OTH</v>
          </cell>
          <cell r="C1632" t="str">
            <v>CUSTOM2_OTH</v>
          </cell>
          <cell r="F1632">
            <v>-0.01</v>
          </cell>
          <cell r="G1632"/>
          <cell r="H1632"/>
          <cell r="I1632">
            <v>-0.01</v>
          </cell>
        </row>
        <row r="1633">
          <cell r="A1633" t="str">
            <v>A3751300010</v>
          </cell>
          <cell r="B1633" t="str">
            <v>F000</v>
          </cell>
          <cell r="C1633" t="str">
            <v>CUSTOM2_OTH</v>
          </cell>
          <cell r="F1633">
            <v>0.01</v>
          </cell>
          <cell r="G1633"/>
          <cell r="H1633"/>
          <cell r="I1633">
            <v>0.01</v>
          </cell>
        </row>
        <row r="1634">
          <cell r="A1634" t="str">
            <v>A3751300010</v>
          </cell>
          <cell r="B1634" t="str">
            <v>F000</v>
          </cell>
          <cell r="C1634" t="str">
            <v>L</v>
          </cell>
          <cell r="F1634">
            <v>-419278214.56</v>
          </cell>
          <cell r="G1634">
            <v>-376977525.19999999</v>
          </cell>
          <cell r="H1634"/>
          <cell r="I1634">
            <v>-42300689.359999999</v>
          </cell>
        </row>
        <row r="1635">
          <cell r="A1635" t="str">
            <v>A3751300010</v>
          </cell>
          <cell r="B1635" t="str">
            <v>F000</v>
          </cell>
          <cell r="C1635" t="str">
            <v>N</v>
          </cell>
          <cell r="F1635">
            <v>-21854887.02</v>
          </cell>
          <cell r="G1635">
            <v>2266413.2799999998</v>
          </cell>
          <cell r="H1635"/>
          <cell r="I1635">
            <v>-24121300.300000001</v>
          </cell>
        </row>
        <row r="1636">
          <cell r="A1636" t="str">
            <v>A3751300010</v>
          </cell>
          <cell r="B1636" t="str">
            <v>F010</v>
          </cell>
          <cell r="C1636" t="str">
            <v>L</v>
          </cell>
          <cell r="F1636">
            <v>-3567539.23</v>
          </cell>
          <cell r="G1636">
            <v>-26121118.010000002</v>
          </cell>
          <cell r="H1636"/>
          <cell r="I1636">
            <v>22553578.780000001</v>
          </cell>
        </row>
        <row r="1637">
          <cell r="A1637" t="str">
            <v>A3751300010</v>
          </cell>
          <cell r="B1637" t="str">
            <v>F010</v>
          </cell>
          <cell r="C1637" t="str">
            <v>N</v>
          </cell>
          <cell r="F1637">
            <v>-1847993.69</v>
          </cell>
          <cell r="G1637">
            <v>844412.01</v>
          </cell>
          <cell r="H1637"/>
          <cell r="I1637">
            <v>-2692405.7</v>
          </cell>
        </row>
        <row r="1638">
          <cell r="A1638" t="str">
            <v>A3751300010</v>
          </cell>
          <cell r="B1638" t="str">
            <v>F061</v>
          </cell>
          <cell r="C1638" t="str">
            <v>L</v>
          </cell>
          <cell r="F1638">
            <v>5669304.9900000002</v>
          </cell>
          <cell r="G1638">
            <v>5503573.4000000004</v>
          </cell>
          <cell r="H1638"/>
          <cell r="I1638">
            <v>165731.59</v>
          </cell>
        </row>
        <row r="1639">
          <cell r="A1639" t="str">
            <v>A3751300010</v>
          </cell>
          <cell r="B1639" t="str">
            <v>F061</v>
          </cell>
          <cell r="C1639" t="str">
            <v>N</v>
          </cell>
          <cell r="F1639">
            <v>6725153.2699999996</v>
          </cell>
          <cell r="G1639">
            <v>5512771.6399999997</v>
          </cell>
          <cell r="H1639"/>
          <cell r="I1639">
            <v>1212381.6299999999</v>
          </cell>
        </row>
        <row r="1640">
          <cell r="A1640" t="str">
            <v>A3751300010</v>
          </cell>
          <cell r="B1640" t="str">
            <v>F110</v>
          </cell>
          <cell r="C1640" t="str">
            <v>L</v>
          </cell>
          <cell r="F1640">
            <v>-1783218720.45</v>
          </cell>
          <cell r="G1640">
            <v>-1618289459.3699999</v>
          </cell>
          <cell r="H1640"/>
          <cell r="I1640">
            <v>-164929261.08000001</v>
          </cell>
        </row>
        <row r="1641">
          <cell r="A1641" t="str">
            <v>A3751300010</v>
          </cell>
          <cell r="B1641" t="str">
            <v>F110</v>
          </cell>
          <cell r="C1641" t="str">
            <v>N</v>
          </cell>
          <cell r="F1641">
            <v>-1217663616.3900001</v>
          </cell>
          <cell r="G1641">
            <v>-1067426980.8099999</v>
          </cell>
          <cell r="H1641"/>
          <cell r="I1641">
            <v>-150236635.58000001</v>
          </cell>
        </row>
        <row r="1642">
          <cell r="A1642" t="str">
            <v>A3751300010</v>
          </cell>
          <cell r="B1642" t="str">
            <v>F115</v>
          </cell>
          <cell r="C1642" t="str">
            <v>N</v>
          </cell>
          <cell r="F1642">
            <v>181170.03</v>
          </cell>
          <cell r="G1642">
            <v>181170.03</v>
          </cell>
          <cell r="H1642"/>
          <cell r="I1642"/>
        </row>
        <row r="1643">
          <cell r="A1643" t="str">
            <v>A3751300010</v>
          </cell>
          <cell r="B1643" t="str">
            <v>F116</v>
          </cell>
          <cell r="C1643" t="str">
            <v>L</v>
          </cell>
          <cell r="F1643">
            <v>1740564497</v>
          </cell>
          <cell r="G1643">
            <v>1588582219.54</v>
          </cell>
          <cell r="H1643"/>
          <cell r="I1643">
            <v>151982277.46000001</v>
          </cell>
        </row>
        <row r="1644">
          <cell r="A1644" t="str">
            <v>A3751300010</v>
          </cell>
          <cell r="B1644" t="str">
            <v>F116</v>
          </cell>
          <cell r="C1644" t="str">
            <v>N</v>
          </cell>
          <cell r="F1644">
            <v>1209671461.8299999</v>
          </cell>
          <cell r="G1644">
            <v>1056511577.01</v>
          </cell>
          <cell r="H1644"/>
          <cell r="I1644">
            <v>153159884.81999999</v>
          </cell>
        </row>
        <row r="1645">
          <cell r="A1645" t="str">
            <v>A3751300010</v>
          </cell>
          <cell r="B1645" t="str">
            <v>F182</v>
          </cell>
          <cell r="C1645" t="str">
            <v>L</v>
          </cell>
          <cell r="F1645">
            <v>19655.16</v>
          </cell>
          <cell r="G1645"/>
          <cell r="H1645"/>
          <cell r="I1645">
            <v>19655.16</v>
          </cell>
        </row>
        <row r="1646">
          <cell r="A1646" t="str">
            <v>A3751300010</v>
          </cell>
          <cell r="B1646" t="str">
            <v>F930</v>
          </cell>
          <cell r="C1646" t="str">
            <v>L</v>
          </cell>
          <cell r="F1646">
            <v>-303066.37</v>
          </cell>
          <cell r="G1646">
            <v>290435.92</v>
          </cell>
          <cell r="H1646"/>
          <cell r="I1646">
            <v>-593502.29</v>
          </cell>
        </row>
        <row r="1647">
          <cell r="A1647" t="str">
            <v>A3751300010</v>
          </cell>
          <cell r="B1647" t="str">
            <v>F930</v>
          </cell>
          <cell r="C1647" t="str">
            <v>N</v>
          </cell>
          <cell r="F1647">
            <v>-274503.83</v>
          </cell>
          <cell r="G1647">
            <v>353679.76</v>
          </cell>
          <cell r="H1647"/>
          <cell r="I1647">
            <v>-628183.59</v>
          </cell>
        </row>
        <row r="1648">
          <cell r="A1648" t="str">
            <v>A3751300000</v>
          </cell>
          <cell r="B1648" t="str">
            <v>FLOW_OTH</v>
          </cell>
          <cell r="C1648" t="str">
            <v>CUSTOM2_OTH</v>
          </cell>
          <cell r="F1648">
            <v>-0.01</v>
          </cell>
          <cell r="G1648"/>
          <cell r="H1648"/>
          <cell r="I1648">
            <v>-0.01</v>
          </cell>
        </row>
        <row r="1649">
          <cell r="A1649" t="str">
            <v>A3751300000</v>
          </cell>
          <cell r="B1649" t="str">
            <v>F000</v>
          </cell>
          <cell r="C1649" t="str">
            <v>CUSTOM2_OTH</v>
          </cell>
          <cell r="F1649">
            <v>0.01</v>
          </cell>
          <cell r="G1649"/>
          <cell r="H1649"/>
          <cell r="I1649">
            <v>0.01</v>
          </cell>
        </row>
        <row r="1650">
          <cell r="A1650" t="str">
            <v>A3751300000</v>
          </cell>
          <cell r="B1650" t="str">
            <v>F000</v>
          </cell>
          <cell r="C1650" t="str">
            <v>L</v>
          </cell>
          <cell r="F1650">
            <v>-419278214.56</v>
          </cell>
          <cell r="G1650">
            <v>-376977525.19999999</v>
          </cell>
          <cell r="H1650"/>
          <cell r="I1650">
            <v>-42300689.359999999</v>
          </cell>
        </row>
        <row r="1651">
          <cell r="A1651" t="str">
            <v>A3751300000</v>
          </cell>
          <cell r="B1651" t="str">
            <v>F000</v>
          </cell>
          <cell r="C1651" t="str">
            <v>N</v>
          </cell>
          <cell r="F1651">
            <v>-21854887.02</v>
          </cell>
          <cell r="G1651">
            <v>2266413.2799999998</v>
          </cell>
          <cell r="H1651"/>
          <cell r="I1651">
            <v>-24121300.300000001</v>
          </cell>
        </row>
        <row r="1652">
          <cell r="A1652" t="str">
            <v>A3751300000</v>
          </cell>
          <cell r="B1652" t="str">
            <v>F010</v>
          </cell>
          <cell r="C1652" t="str">
            <v>L</v>
          </cell>
          <cell r="F1652">
            <v>-3567539.23</v>
          </cell>
          <cell r="G1652">
            <v>-26121118.010000002</v>
          </cell>
          <cell r="H1652"/>
          <cell r="I1652">
            <v>22553578.780000001</v>
          </cell>
        </row>
        <row r="1653">
          <cell r="A1653" t="str">
            <v>A3751300000</v>
          </cell>
          <cell r="B1653" t="str">
            <v>F010</v>
          </cell>
          <cell r="C1653" t="str">
            <v>N</v>
          </cell>
          <cell r="F1653">
            <v>-1847993.69</v>
          </cell>
          <cell r="G1653">
            <v>844412.01</v>
          </cell>
          <cell r="H1653"/>
          <cell r="I1653">
            <v>-2692405.7</v>
          </cell>
        </row>
        <row r="1654">
          <cell r="A1654" t="str">
            <v>A3751300000</v>
          </cell>
          <cell r="B1654" t="str">
            <v>F061</v>
          </cell>
          <cell r="C1654" t="str">
            <v>L</v>
          </cell>
          <cell r="F1654">
            <v>5669304.9900000002</v>
          </cell>
          <cell r="G1654">
            <v>5503573.4000000004</v>
          </cell>
          <cell r="H1654"/>
          <cell r="I1654">
            <v>165731.59</v>
          </cell>
        </row>
        <row r="1655">
          <cell r="A1655" t="str">
            <v>A3751300000</v>
          </cell>
          <cell r="B1655" t="str">
            <v>F061</v>
          </cell>
          <cell r="C1655" t="str">
            <v>N</v>
          </cell>
          <cell r="F1655">
            <v>6725153.2699999996</v>
          </cell>
          <cell r="G1655">
            <v>5512771.6399999997</v>
          </cell>
          <cell r="H1655"/>
          <cell r="I1655">
            <v>1212381.6299999999</v>
          </cell>
        </row>
        <row r="1656">
          <cell r="A1656" t="str">
            <v>A3751300000</v>
          </cell>
          <cell r="B1656" t="str">
            <v>F110</v>
          </cell>
          <cell r="C1656" t="str">
            <v>L</v>
          </cell>
          <cell r="F1656">
            <v>-1783218720.45</v>
          </cell>
          <cell r="G1656">
            <v>-1618289459.3699999</v>
          </cell>
          <cell r="H1656"/>
          <cell r="I1656">
            <v>-164929261.08000001</v>
          </cell>
        </row>
        <row r="1657">
          <cell r="A1657" t="str">
            <v>A3751300000</v>
          </cell>
          <cell r="B1657" t="str">
            <v>F110</v>
          </cell>
          <cell r="C1657" t="str">
            <v>N</v>
          </cell>
          <cell r="F1657">
            <v>-1217663616.3900001</v>
          </cell>
          <cell r="G1657">
            <v>-1067426980.8099999</v>
          </cell>
          <cell r="H1657"/>
          <cell r="I1657">
            <v>-150236635.58000001</v>
          </cell>
        </row>
        <row r="1658">
          <cell r="A1658" t="str">
            <v>A3751300000</v>
          </cell>
          <cell r="B1658" t="str">
            <v>F115</v>
          </cell>
          <cell r="C1658" t="str">
            <v>N</v>
          </cell>
          <cell r="F1658">
            <v>181170.03</v>
          </cell>
          <cell r="G1658">
            <v>181170.03</v>
          </cell>
          <cell r="H1658"/>
          <cell r="I1658"/>
        </row>
        <row r="1659">
          <cell r="A1659" t="str">
            <v>A3751300000</v>
          </cell>
          <cell r="B1659" t="str">
            <v>F116</v>
          </cell>
          <cell r="C1659" t="str">
            <v>L</v>
          </cell>
          <cell r="F1659">
            <v>1740564497</v>
          </cell>
          <cell r="G1659">
            <v>1588582219.54</v>
          </cell>
          <cell r="H1659"/>
          <cell r="I1659">
            <v>151982277.46000001</v>
          </cell>
        </row>
        <row r="1660">
          <cell r="A1660" t="str">
            <v>A3751300000</v>
          </cell>
          <cell r="B1660" t="str">
            <v>F116</v>
          </cell>
          <cell r="C1660" t="str">
            <v>N</v>
          </cell>
          <cell r="F1660">
            <v>1209671461.8299999</v>
          </cell>
          <cell r="G1660">
            <v>1056511577.01</v>
          </cell>
          <cell r="H1660"/>
          <cell r="I1660">
            <v>153159884.81999999</v>
          </cell>
        </row>
        <row r="1661">
          <cell r="A1661" t="str">
            <v>A3751300000</v>
          </cell>
          <cell r="B1661" t="str">
            <v>F182</v>
          </cell>
          <cell r="C1661" t="str">
            <v>L</v>
          </cell>
          <cell r="F1661">
            <v>19655.16</v>
          </cell>
          <cell r="G1661"/>
          <cell r="H1661"/>
          <cell r="I1661">
            <v>19655.16</v>
          </cell>
        </row>
        <row r="1662">
          <cell r="A1662" t="str">
            <v>A3751300000</v>
          </cell>
          <cell r="B1662" t="str">
            <v>F930</v>
          </cell>
          <cell r="C1662" t="str">
            <v>L</v>
          </cell>
          <cell r="F1662">
            <v>-303066.37</v>
          </cell>
          <cell r="G1662">
            <v>290435.92</v>
          </cell>
          <cell r="H1662"/>
          <cell r="I1662">
            <v>-593502.29</v>
          </cell>
        </row>
        <row r="1663">
          <cell r="A1663" t="str">
            <v>A3751300000</v>
          </cell>
          <cell r="B1663" t="str">
            <v>F930</v>
          </cell>
          <cell r="C1663" t="str">
            <v>N</v>
          </cell>
          <cell r="F1663">
            <v>-274503.83</v>
          </cell>
          <cell r="G1663">
            <v>353679.76</v>
          </cell>
          <cell r="H1663"/>
          <cell r="I1663">
            <v>-628183.59</v>
          </cell>
        </row>
        <row r="1664">
          <cell r="A1664" t="str">
            <v>A3751000000</v>
          </cell>
          <cell r="B1664" t="str">
            <v>FLOW_OTH</v>
          </cell>
          <cell r="C1664" t="str">
            <v>CUSTOM2_OTH</v>
          </cell>
          <cell r="F1664">
            <v>-0.03</v>
          </cell>
          <cell r="G1664"/>
          <cell r="H1664"/>
          <cell r="I1664">
            <v>-0.03</v>
          </cell>
        </row>
        <row r="1665">
          <cell r="A1665" t="str">
            <v>A3751000000</v>
          </cell>
          <cell r="B1665" t="str">
            <v>F000</v>
          </cell>
          <cell r="C1665" t="str">
            <v>CUSTOM2_OTH</v>
          </cell>
          <cell r="F1665">
            <v>0.03</v>
          </cell>
          <cell r="G1665"/>
          <cell r="H1665"/>
          <cell r="I1665">
            <v>0.03</v>
          </cell>
        </row>
        <row r="1666">
          <cell r="A1666" t="str">
            <v>A3751000000</v>
          </cell>
          <cell r="B1666" t="str">
            <v>F000</v>
          </cell>
          <cell r="C1666" t="str">
            <v>L</v>
          </cell>
          <cell r="F1666">
            <v>-98783144.150000006</v>
          </cell>
          <cell r="G1666">
            <v>-103206099.27</v>
          </cell>
          <cell r="H1666"/>
          <cell r="I1666">
            <v>4422955.12</v>
          </cell>
        </row>
        <row r="1667">
          <cell r="A1667" t="str">
            <v>A3751000000</v>
          </cell>
          <cell r="B1667" t="str">
            <v>F000</v>
          </cell>
          <cell r="C1667" t="str">
            <v>N</v>
          </cell>
          <cell r="F1667">
            <v>2367236969.6799998</v>
          </cell>
          <cell r="G1667">
            <v>2084163060.0799999</v>
          </cell>
          <cell r="H1667"/>
          <cell r="I1667">
            <v>283073909.60000002</v>
          </cell>
        </row>
        <row r="1668">
          <cell r="A1668" t="str">
            <v>A3751000000</v>
          </cell>
          <cell r="B1668" t="str">
            <v>F010</v>
          </cell>
          <cell r="C1668" t="str">
            <v>L</v>
          </cell>
          <cell r="F1668">
            <v>549484.24</v>
          </cell>
          <cell r="G1668">
            <v>-6351359.8799999999</v>
          </cell>
          <cell r="H1668"/>
          <cell r="I1668">
            <v>6900844.1200000001</v>
          </cell>
        </row>
        <row r="1669">
          <cell r="A1669" t="str">
            <v>A3751000000</v>
          </cell>
          <cell r="B1669" t="str">
            <v>F010</v>
          </cell>
          <cell r="C1669" t="str">
            <v>N</v>
          </cell>
          <cell r="F1669">
            <v>-10568939.35</v>
          </cell>
          <cell r="G1669">
            <v>-8127796.6900000004</v>
          </cell>
          <cell r="H1669"/>
          <cell r="I1669">
            <v>-2441142.66</v>
          </cell>
        </row>
        <row r="1670">
          <cell r="A1670" t="str">
            <v>A3751000000</v>
          </cell>
          <cell r="B1670" t="str">
            <v>F061</v>
          </cell>
          <cell r="C1670" t="str">
            <v>L</v>
          </cell>
          <cell r="F1670">
            <v>5669304.9900000002</v>
          </cell>
          <cell r="G1670">
            <v>5503573.4000000004</v>
          </cell>
          <cell r="H1670"/>
          <cell r="I1670">
            <v>165731.59</v>
          </cell>
        </row>
        <row r="1671">
          <cell r="A1671" t="str">
            <v>A3751000000</v>
          </cell>
          <cell r="B1671" t="str">
            <v>F061</v>
          </cell>
          <cell r="C1671" t="str">
            <v>N</v>
          </cell>
          <cell r="F1671">
            <v>8158362.3600000003</v>
          </cell>
          <cell r="G1671">
            <v>5512771.6399999997</v>
          </cell>
          <cell r="H1671"/>
          <cell r="I1671">
            <v>2645590.7200000002</v>
          </cell>
        </row>
        <row r="1672">
          <cell r="A1672" t="str">
            <v>A3751000000</v>
          </cell>
          <cell r="B1672" t="str">
            <v>F110</v>
          </cell>
          <cell r="C1672" t="str">
            <v>L</v>
          </cell>
          <cell r="F1672">
            <v>-588634296.17999995</v>
          </cell>
          <cell r="G1672">
            <v>-582846629.05999994</v>
          </cell>
          <cell r="H1672"/>
          <cell r="I1672">
            <v>-5787667.1200000001</v>
          </cell>
        </row>
        <row r="1673">
          <cell r="A1673" t="str">
            <v>A3751000000</v>
          </cell>
          <cell r="B1673" t="str">
            <v>F110</v>
          </cell>
          <cell r="C1673" t="str">
            <v>N</v>
          </cell>
          <cell r="F1673">
            <v>10661307592.290001</v>
          </cell>
          <cell r="G1673">
            <v>9106814025.7199993</v>
          </cell>
          <cell r="H1673"/>
          <cell r="I1673">
            <v>1554493566.5699999</v>
          </cell>
        </row>
        <row r="1674">
          <cell r="A1674" t="str">
            <v>A3751000000</v>
          </cell>
          <cell r="B1674" t="str">
            <v>F115</v>
          </cell>
          <cell r="C1674" t="str">
            <v>L</v>
          </cell>
          <cell r="F1674">
            <v>2389027.52</v>
          </cell>
          <cell r="G1674"/>
          <cell r="H1674"/>
          <cell r="I1674">
            <v>2389027.52</v>
          </cell>
        </row>
        <row r="1675">
          <cell r="A1675" t="str">
            <v>A3751000000</v>
          </cell>
          <cell r="B1675" t="str">
            <v>F116</v>
          </cell>
          <cell r="C1675" t="str">
            <v>L</v>
          </cell>
          <cell r="F1675">
            <v>600780507.04999995</v>
          </cell>
          <cell r="G1675">
            <v>559416116.75999999</v>
          </cell>
          <cell r="H1675"/>
          <cell r="I1675">
            <v>41364390.289999999</v>
          </cell>
        </row>
        <row r="1676">
          <cell r="A1676" t="str">
            <v>A3751000000</v>
          </cell>
          <cell r="B1676" t="str">
            <v>F116</v>
          </cell>
          <cell r="C1676" t="str">
            <v>N</v>
          </cell>
          <cell r="F1676">
            <v>-10024887063.01</v>
          </cell>
          <cell r="G1676">
            <v>-8470283813.4099998</v>
          </cell>
          <cell r="H1676"/>
          <cell r="I1676">
            <v>-1554603249.5999999</v>
          </cell>
        </row>
        <row r="1677">
          <cell r="A1677" t="str">
            <v>A3751000000</v>
          </cell>
          <cell r="B1677" t="str">
            <v>F930</v>
          </cell>
          <cell r="C1677" t="str">
            <v>L</v>
          </cell>
          <cell r="F1677">
            <v>377195.76</v>
          </cell>
          <cell r="G1677">
            <v>290435.92</v>
          </cell>
          <cell r="H1677"/>
          <cell r="I1677">
            <v>86759.84</v>
          </cell>
        </row>
        <row r="1678">
          <cell r="A1678" t="str">
            <v>A3751000000</v>
          </cell>
          <cell r="B1678" t="str">
            <v>F930</v>
          </cell>
          <cell r="C1678" t="str">
            <v>N</v>
          </cell>
          <cell r="F1678">
            <v>6476688.0199999996</v>
          </cell>
          <cell r="G1678">
            <v>1399644.49</v>
          </cell>
          <cell r="H1678"/>
          <cell r="I1678">
            <v>5077043.53</v>
          </cell>
        </row>
        <row r="1679">
          <cell r="A1679" t="str">
            <v>A3752100010</v>
          </cell>
          <cell r="B1679" t="str">
            <v>F000</v>
          </cell>
          <cell r="C1679" t="str">
            <v>N</v>
          </cell>
          <cell r="F1679">
            <v>4050205.07</v>
          </cell>
          <cell r="G1679">
            <v>4050205.07</v>
          </cell>
          <cell r="H1679"/>
          <cell r="I1679">
            <v>0</v>
          </cell>
        </row>
        <row r="1680">
          <cell r="A1680" t="str">
            <v>A3752100010</v>
          </cell>
          <cell r="B1680" t="str">
            <v>F010</v>
          </cell>
          <cell r="C1680" t="str">
            <v>N</v>
          </cell>
          <cell r="F1680">
            <v>-98932.13</v>
          </cell>
          <cell r="G1680">
            <v>-98932.13</v>
          </cell>
          <cell r="H1680"/>
          <cell r="I1680"/>
        </row>
        <row r="1681">
          <cell r="A1681" t="str">
            <v>A3752100010</v>
          </cell>
          <cell r="B1681" t="str">
            <v>F110</v>
          </cell>
          <cell r="C1681" t="str">
            <v>N</v>
          </cell>
          <cell r="F1681">
            <v>5957712.3899999997</v>
          </cell>
          <cell r="G1681">
            <v>5957712.3899999997</v>
          </cell>
          <cell r="H1681"/>
          <cell r="I1681"/>
        </row>
        <row r="1682">
          <cell r="A1682" t="str">
            <v>A3752100010</v>
          </cell>
          <cell r="B1682" t="str">
            <v>F116</v>
          </cell>
          <cell r="C1682" t="str">
            <v>N</v>
          </cell>
          <cell r="F1682">
            <v>-5887639.1399999997</v>
          </cell>
          <cell r="G1682">
            <v>-5887639.1399999997</v>
          </cell>
          <cell r="H1682"/>
          <cell r="I1682"/>
        </row>
        <row r="1683">
          <cell r="A1683" t="str">
            <v>A3752100010</v>
          </cell>
          <cell r="B1683" t="str">
            <v>F930</v>
          </cell>
          <cell r="C1683" t="str">
            <v>N</v>
          </cell>
          <cell r="F1683">
            <v>10174.700000000001</v>
          </cell>
          <cell r="G1683">
            <v>10174.700000000001</v>
          </cell>
          <cell r="H1683"/>
          <cell r="I1683"/>
        </row>
        <row r="1684">
          <cell r="A1684" t="str">
            <v>A3752100040</v>
          </cell>
          <cell r="B1684" t="str">
            <v>F000</v>
          </cell>
          <cell r="C1684" t="str">
            <v>N</v>
          </cell>
          <cell r="F1684">
            <v>-1154617.3600000001</v>
          </cell>
          <cell r="G1684">
            <v>-2303119.08</v>
          </cell>
          <cell r="H1684"/>
          <cell r="I1684">
            <v>1148501.72</v>
          </cell>
        </row>
        <row r="1685">
          <cell r="A1685" t="str">
            <v>A3752100040</v>
          </cell>
          <cell r="B1685" t="str">
            <v>F110</v>
          </cell>
          <cell r="C1685" t="str">
            <v>N</v>
          </cell>
          <cell r="F1685">
            <v>641562496.33000004</v>
          </cell>
          <cell r="G1685">
            <v>593190059.00999999</v>
          </cell>
          <cell r="H1685"/>
          <cell r="I1685">
            <v>48372437.32</v>
          </cell>
        </row>
        <row r="1686">
          <cell r="A1686" t="str">
            <v>A3752100040</v>
          </cell>
          <cell r="B1686" t="str">
            <v>F116</v>
          </cell>
          <cell r="C1686" t="str">
            <v>N</v>
          </cell>
          <cell r="F1686">
            <v>-555949249.44000006</v>
          </cell>
          <cell r="G1686">
            <v>-541144052.63</v>
          </cell>
          <cell r="H1686"/>
          <cell r="I1686">
            <v>-14805196.810000001</v>
          </cell>
        </row>
        <row r="1687">
          <cell r="A1687" t="str">
            <v>A3752100040</v>
          </cell>
          <cell r="B1687" t="str">
            <v>F930</v>
          </cell>
          <cell r="C1687" t="str">
            <v>N</v>
          </cell>
          <cell r="F1687">
            <v>-651564.62</v>
          </cell>
          <cell r="G1687">
            <v>-402634.5</v>
          </cell>
          <cell r="H1687"/>
          <cell r="I1687">
            <v>-248930.12</v>
          </cell>
        </row>
        <row r="1688">
          <cell r="A1688" t="str">
            <v>A3752100000</v>
          </cell>
          <cell r="B1688" t="str">
            <v>F000</v>
          </cell>
          <cell r="C1688" t="str">
            <v>N</v>
          </cell>
          <cell r="F1688">
            <v>2895587.71</v>
          </cell>
          <cell r="G1688">
            <v>1747085.99</v>
          </cell>
          <cell r="H1688"/>
          <cell r="I1688">
            <v>1148501.72</v>
          </cell>
        </row>
        <row r="1689">
          <cell r="A1689" t="str">
            <v>A3752100000</v>
          </cell>
          <cell r="B1689" t="str">
            <v>F010</v>
          </cell>
          <cell r="C1689" t="str">
            <v>N</v>
          </cell>
          <cell r="F1689">
            <v>-98932.13</v>
          </cell>
          <cell r="G1689">
            <v>-98932.13</v>
          </cell>
          <cell r="H1689"/>
          <cell r="I1689"/>
        </row>
        <row r="1690">
          <cell r="A1690" t="str">
            <v>A3752100000</v>
          </cell>
          <cell r="B1690" t="str">
            <v>F110</v>
          </cell>
          <cell r="C1690" t="str">
            <v>N</v>
          </cell>
          <cell r="F1690">
            <v>647520208.72000003</v>
          </cell>
          <cell r="G1690">
            <v>599147771.39999998</v>
          </cell>
          <cell r="H1690"/>
          <cell r="I1690">
            <v>48372437.32</v>
          </cell>
        </row>
        <row r="1691">
          <cell r="A1691" t="str">
            <v>A3752100000</v>
          </cell>
          <cell r="B1691" t="str">
            <v>F116</v>
          </cell>
          <cell r="C1691" t="str">
            <v>N</v>
          </cell>
          <cell r="F1691">
            <v>-561836888.58000004</v>
          </cell>
          <cell r="G1691">
            <v>-547031691.76999998</v>
          </cell>
          <cell r="H1691"/>
          <cell r="I1691">
            <v>-14805196.810000001</v>
          </cell>
        </row>
        <row r="1692">
          <cell r="A1692" t="str">
            <v>A3752100000</v>
          </cell>
          <cell r="B1692" t="str">
            <v>F930</v>
          </cell>
          <cell r="C1692" t="str">
            <v>N</v>
          </cell>
          <cell r="F1692">
            <v>-641389.92000000004</v>
          </cell>
          <cell r="G1692">
            <v>-392459.8</v>
          </cell>
          <cell r="H1692"/>
          <cell r="I1692">
            <v>-248930.12</v>
          </cell>
        </row>
        <row r="1693">
          <cell r="A1693" t="str">
            <v>A3752300010</v>
          </cell>
          <cell r="B1693" t="str">
            <v>F000</v>
          </cell>
          <cell r="C1693" t="str">
            <v>N</v>
          </cell>
          <cell r="F1693">
            <v>-101886.93</v>
          </cell>
          <cell r="G1693">
            <v>-101886.93</v>
          </cell>
          <cell r="H1693"/>
          <cell r="I1693">
            <v>0</v>
          </cell>
        </row>
        <row r="1694">
          <cell r="A1694" t="str">
            <v>A3752300010</v>
          </cell>
          <cell r="B1694" t="str">
            <v>F010</v>
          </cell>
          <cell r="C1694" t="str">
            <v>N</v>
          </cell>
          <cell r="F1694">
            <v>3437436.1</v>
          </cell>
          <cell r="G1694">
            <v>3437436.1</v>
          </cell>
          <cell r="H1694"/>
          <cell r="I1694"/>
        </row>
        <row r="1695">
          <cell r="A1695" t="str">
            <v>A3752300010</v>
          </cell>
          <cell r="B1695" t="str">
            <v>F061</v>
          </cell>
          <cell r="C1695" t="str">
            <v>N</v>
          </cell>
          <cell r="F1695">
            <v>21130.21</v>
          </cell>
          <cell r="G1695">
            <v>21130.21</v>
          </cell>
          <cell r="H1695"/>
          <cell r="I1695"/>
        </row>
        <row r="1696">
          <cell r="A1696" t="str">
            <v>A3752300010</v>
          </cell>
          <cell r="B1696" t="str">
            <v>F110</v>
          </cell>
          <cell r="C1696" t="str">
            <v>N</v>
          </cell>
          <cell r="F1696">
            <v>-84490896.329999998</v>
          </cell>
          <cell r="G1696">
            <v>-84490896.329999998</v>
          </cell>
          <cell r="H1696"/>
          <cell r="I1696"/>
        </row>
        <row r="1697">
          <cell r="A1697" t="str">
            <v>A3752300010</v>
          </cell>
          <cell r="B1697" t="str">
            <v>F116</v>
          </cell>
          <cell r="C1697" t="str">
            <v>N</v>
          </cell>
          <cell r="F1697">
            <v>81257196.709999993</v>
          </cell>
          <cell r="G1697">
            <v>81257196.709999993</v>
          </cell>
          <cell r="H1697"/>
          <cell r="I1697"/>
        </row>
        <row r="1698">
          <cell r="A1698" t="str">
            <v>A3752300010</v>
          </cell>
          <cell r="B1698" t="str">
            <v>F930</v>
          </cell>
          <cell r="C1698" t="str">
            <v>N</v>
          </cell>
          <cell r="F1698">
            <v>-93673.25</v>
          </cell>
          <cell r="G1698">
            <v>-93673.25</v>
          </cell>
          <cell r="H1698"/>
          <cell r="I1698"/>
        </row>
        <row r="1699">
          <cell r="A1699" t="str">
            <v>A3752300000</v>
          </cell>
          <cell r="B1699" t="str">
            <v>F000</v>
          </cell>
          <cell r="C1699" t="str">
            <v>N</v>
          </cell>
          <cell r="F1699">
            <v>-101886.93</v>
          </cell>
          <cell r="G1699">
            <v>-101886.93</v>
          </cell>
          <cell r="H1699"/>
          <cell r="I1699">
            <v>0</v>
          </cell>
        </row>
        <row r="1700">
          <cell r="A1700" t="str">
            <v>A3752300000</v>
          </cell>
          <cell r="B1700" t="str">
            <v>F010</v>
          </cell>
          <cell r="C1700" t="str">
            <v>N</v>
          </cell>
          <cell r="F1700">
            <v>3437436.1</v>
          </cell>
          <cell r="G1700">
            <v>3437436.1</v>
          </cell>
          <cell r="H1700"/>
          <cell r="I1700"/>
        </row>
        <row r="1701">
          <cell r="A1701" t="str">
            <v>A3752300000</v>
          </cell>
          <cell r="B1701" t="str">
            <v>F061</v>
          </cell>
          <cell r="C1701" t="str">
            <v>N</v>
          </cell>
          <cell r="F1701">
            <v>21130.21</v>
          </cell>
          <cell r="G1701">
            <v>21130.21</v>
          </cell>
          <cell r="H1701"/>
          <cell r="I1701"/>
        </row>
        <row r="1702">
          <cell r="A1702" t="str">
            <v>A3752300000</v>
          </cell>
          <cell r="B1702" t="str">
            <v>F110</v>
          </cell>
          <cell r="C1702" t="str">
            <v>N</v>
          </cell>
          <cell r="F1702">
            <v>-84490896.329999998</v>
          </cell>
          <cell r="G1702">
            <v>-84490896.329999998</v>
          </cell>
          <cell r="H1702"/>
          <cell r="I1702"/>
        </row>
        <row r="1703">
          <cell r="A1703" t="str">
            <v>A3752300000</v>
          </cell>
          <cell r="B1703" t="str">
            <v>F116</v>
          </cell>
          <cell r="C1703" t="str">
            <v>N</v>
          </cell>
          <cell r="F1703">
            <v>81257196.709999993</v>
          </cell>
          <cell r="G1703">
            <v>81257196.709999993</v>
          </cell>
          <cell r="H1703"/>
          <cell r="I1703"/>
        </row>
        <row r="1704">
          <cell r="A1704" t="str">
            <v>A3752300000</v>
          </cell>
          <cell r="B1704" t="str">
            <v>F930</v>
          </cell>
          <cell r="C1704" t="str">
            <v>N</v>
          </cell>
          <cell r="F1704">
            <v>-93673.25</v>
          </cell>
          <cell r="G1704">
            <v>-93673.25</v>
          </cell>
          <cell r="H1704"/>
          <cell r="I1704"/>
        </row>
        <row r="1705">
          <cell r="A1705" t="str">
            <v>A3752000000</v>
          </cell>
          <cell r="B1705" t="str">
            <v>F000</v>
          </cell>
          <cell r="C1705" t="str">
            <v>N</v>
          </cell>
          <cell r="F1705">
            <v>2793700.78</v>
          </cell>
          <cell r="G1705">
            <v>1645199.06</v>
          </cell>
          <cell r="H1705"/>
          <cell r="I1705">
            <v>1148501.72</v>
          </cell>
        </row>
        <row r="1706">
          <cell r="A1706" t="str">
            <v>A3752000000</v>
          </cell>
          <cell r="B1706" t="str">
            <v>F010</v>
          </cell>
          <cell r="C1706" t="str">
            <v>N</v>
          </cell>
          <cell r="F1706">
            <v>3338503.97</v>
          </cell>
          <cell r="G1706">
            <v>3338503.97</v>
          </cell>
          <cell r="H1706"/>
          <cell r="I1706"/>
        </row>
        <row r="1707">
          <cell r="A1707" t="str">
            <v>A3752000000</v>
          </cell>
          <cell r="B1707" t="str">
            <v>F061</v>
          </cell>
          <cell r="C1707" t="str">
            <v>N</v>
          </cell>
          <cell r="F1707">
            <v>21130.21</v>
          </cell>
          <cell r="G1707">
            <v>21130.21</v>
          </cell>
          <cell r="H1707"/>
          <cell r="I1707"/>
        </row>
        <row r="1708">
          <cell r="A1708" t="str">
            <v>A3752000000</v>
          </cell>
          <cell r="B1708" t="str">
            <v>F110</v>
          </cell>
          <cell r="C1708" t="str">
            <v>N</v>
          </cell>
          <cell r="F1708">
            <v>563029312.38999999</v>
          </cell>
          <cell r="G1708">
            <v>514656875.06999999</v>
          </cell>
          <cell r="H1708"/>
          <cell r="I1708">
            <v>48372437.32</v>
          </cell>
        </row>
        <row r="1709">
          <cell r="A1709" t="str">
            <v>A3752000000</v>
          </cell>
          <cell r="B1709" t="str">
            <v>F116</v>
          </cell>
          <cell r="C1709" t="str">
            <v>N</v>
          </cell>
          <cell r="F1709">
            <v>-480579691.87</v>
          </cell>
          <cell r="G1709">
            <v>-465774495.06</v>
          </cell>
          <cell r="H1709"/>
          <cell r="I1709">
            <v>-14805196.810000001</v>
          </cell>
        </row>
        <row r="1710">
          <cell r="A1710" t="str">
            <v>A3752000000</v>
          </cell>
          <cell r="B1710" t="str">
            <v>F930</v>
          </cell>
          <cell r="C1710" t="str">
            <v>N</v>
          </cell>
          <cell r="F1710">
            <v>-735063.17</v>
          </cell>
          <cell r="G1710">
            <v>-486133.05</v>
          </cell>
          <cell r="H1710"/>
          <cell r="I1710">
            <v>-248930.12</v>
          </cell>
        </row>
        <row r="1711">
          <cell r="A1711" t="str">
            <v>A3750000000</v>
          </cell>
          <cell r="B1711" t="str">
            <v>FLOW_OTH</v>
          </cell>
          <cell r="C1711" t="str">
            <v>CUSTOM2_OTH</v>
          </cell>
          <cell r="F1711">
            <v>-0.03</v>
          </cell>
          <cell r="G1711"/>
          <cell r="H1711"/>
          <cell r="I1711">
            <v>-0.03</v>
          </cell>
        </row>
        <row r="1712">
          <cell r="A1712" t="str">
            <v>A3750000000</v>
          </cell>
          <cell r="B1712" t="str">
            <v>F000</v>
          </cell>
          <cell r="C1712" t="str">
            <v>CUSTOM2_OTH</v>
          </cell>
          <cell r="F1712">
            <v>0.03</v>
          </cell>
          <cell r="G1712"/>
          <cell r="H1712"/>
          <cell r="I1712">
            <v>0.03</v>
          </cell>
        </row>
        <row r="1713">
          <cell r="A1713" t="str">
            <v>A3750000000</v>
          </cell>
          <cell r="B1713" t="str">
            <v>F000</v>
          </cell>
          <cell r="C1713" t="str">
            <v>L</v>
          </cell>
          <cell r="F1713">
            <v>-98783144.150000006</v>
          </cell>
          <cell r="G1713">
            <v>-103206099.27</v>
          </cell>
          <cell r="H1713"/>
          <cell r="I1713">
            <v>4422955.12</v>
          </cell>
        </row>
        <row r="1714">
          <cell r="A1714" t="str">
            <v>A3750000000</v>
          </cell>
          <cell r="B1714" t="str">
            <v>F000</v>
          </cell>
          <cell r="C1714" t="str">
            <v>N</v>
          </cell>
          <cell r="F1714">
            <v>2370030670.46</v>
          </cell>
          <cell r="G1714">
            <v>2085808259.1400001</v>
          </cell>
          <cell r="H1714"/>
          <cell r="I1714">
            <v>284222411.31999999</v>
          </cell>
        </row>
        <row r="1715">
          <cell r="A1715" t="str">
            <v>A3750000000</v>
          </cell>
          <cell r="B1715" t="str">
            <v>F010</v>
          </cell>
          <cell r="C1715" t="str">
            <v>L</v>
          </cell>
          <cell r="F1715">
            <v>549484.24</v>
          </cell>
          <cell r="G1715">
            <v>-6351359.8799999999</v>
          </cell>
          <cell r="H1715"/>
          <cell r="I1715">
            <v>6900844.1200000001</v>
          </cell>
        </row>
        <row r="1716">
          <cell r="A1716" t="str">
            <v>A3750000000</v>
          </cell>
          <cell r="B1716" t="str">
            <v>F010</v>
          </cell>
          <cell r="C1716" t="str">
            <v>N</v>
          </cell>
          <cell r="F1716">
            <v>-7230435.3799999999</v>
          </cell>
          <cell r="G1716">
            <v>-4789292.72</v>
          </cell>
          <cell r="H1716"/>
          <cell r="I1716">
            <v>-2441142.66</v>
          </cell>
        </row>
        <row r="1717">
          <cell r="A1717" t="str">
            <v>A3750000000</v>
          </cell>
          <cell r="B1717" t="str">
            <v>F061</v>
          </cell>
          <cell r="C1717" t="str">
            <v>L</v>
          </cell>
          <cell r="F1717">
            <v>5669304.9900000002</v>
          </cell>
          <cell r="G1717">
            <v>5503573.4000000004</v>
          </cell>
          <cell r="H1717"/>
          <cell r="I1717">
            <v>165731.59</v>
          </cell>
        </row>
        <row r="1718">
          <cell r="A1718" t="str">
            <v>A3750000000</v>
          </cell>
          <cell r="B1718" t="str">
            <v>F061</v>
          </cell>
          <cell r="C1718" t="str">
            <v>N</v>
          </cell>
          <cell r="F1718">
            <v>8179492.5700000003</v>
          </cell>
          <cell r="G1718">
            <v>5533901.8499999996</v>
          </cell>
          <cell r="H1718"/>
          <cell r="I1718">
            <v>2645590.7200000002</v>
          </cell>
        </row>
        <row r="1719">
          <cell r="A1719" t="str">
            <v>A3750000000</v>
          </cell>
          <cell r="B1719" t="str">
            <v>F110</v>
          </cell>
          <cell r="C1719" t="str">
            <v>L</v>
          </cell>
          <cell r="F1719">
            <v>-588634296.17999995</v>
          </cell>
          <cell r="G1719">
            <v>-582846629.05999994</v>
          </cell>
          <cell r="H1719"/>
          <cell r="I1719">
            <v>-5787667.1200000001</v>
          </cell>
        </row>
        <row r="1720">
          <cell r="A1720" t="str">
            <v>A3750000000</v>
          </cell>
          <cell r="B1720" t="str">
            <v>F110</v>
          </cell>
          <cell r="C1720" t="str">
            <v>N</v>
          </cell>
          <cell r="F1720">
            <v>11224336904.68</v>
          </cell>
          <cell r="G1720">
            <v>9621470900.7900009</v>
          </cell>
          <cell r="H1720"/>
          <cell r="I1720">
            <v>1602866003.8900001</v>
          </cell>
        </row>
        <row r="1721">
          <cell r="A1721" t="str">
            <v>A3750000000</v>
          </cell>
          <cell r="B1721" t="str">
            <v>F115</v>
          </cell>
          <cell r="C1721" t="str">
            <v>L</v>
          </cell>
          <cell r="F1721">
            <v>2389027.52</v>
          </cell>
          <cell r="G1721"/>
          <cell r="H1721"/>
          <cell r="I1721">
            <v>2389027.52</v>
          </cell>
        </row>
        <row r="1722">
          <cell r="A1722" t="str">
            <v>A3750000000</v>
          </cell>
          <cell r="B1722" t="str">
            <v>F116</v>
          </cell>
          <cell r="C1722" t="str">
            <v>L</v>
          </cell>
          <cell r="F1722">
            <v>600780507.04999995</v>
          </cell>
          <cell r="G1722">
            <v>559416116.75999999</v>
          </cell>
          <cell r="H1722"/>
          <cell r="I1722">
            <v>41364390.289999999</v>
          </cell>
        </row>
        <row r="1723">
          <cell r="A1723" t="str">
            <v>A3750000000</v>
          </cell>
          <cell r="B1723" t="str">
            <v>F116</v>
          </cell>
          <cell r="C1723" t="str">
            <v>N</v>
          </cell>
          <cell r="F1723">
            <v>-10505466754.879999</v>
          </cell>
          <cell r="G1723">
            <v>-8936058308.4699993</v>
          </cell>
          <cell r="H1723"/>
          <cell r="I1723">
            <v>-1569408446.4100001</v>
          </cell>
        </row>
        <row r="1724">
          <cell r="A1724" t="str">
            <v>A3750000000</v>
          </cell>
          <cell r="B1724" t="str">
            <v>F930</v>
          </cell>
          <cell r="C1724" t="str">
            <v>L</v>
          </cell>
          <cell r="F1724">
            <v>377195.76</v>
          </cell>
          <cell r="G1724">
            <v>290435.92</v>
          </cell>
          <cell r="H1724"/>
          <cell r="I1724">
            <v>86759.84</v>
          </cell>
        </row>
        <row r="1725">
          <cell r="A1725" t="str">
            <v>A3750000000</v>
          </cell>
          <cell r="B1725" t="str">
            <v>F930</v>
          </cell>
          <cell r="C1725" t="str">
            <v>N</v>
          </cell>
          <cell r="F1725">
            <v>5741624.8499999996</v>
          </cell>
          <cell r="G1725">
            <v>913511.44</v>
          </cell>
          <cell r="H1725"/>
          <cell r="I1725">
            <v>4828113.41</v>
          </cell>
        </row>
        <row r="1726">
          <cell r="A1726" t="str">
            <v>A3700000000</v>
          </cell>
          <cell r="B1726" t="str">
            <v>FLOW_OTH</v>
          </cell>
          <cell r="C1726" t="str">
            <v>CUSTOM2_OTH</v>
          </cell>
          <cell r="F1726">
            <v>-0.01</v>
          </cell>
          <cell r="G1726"/>
          <cell r="H1726"/>
          <cell r="I1726">
            <v>-0.01</v>
          </cell>
        </row>
        <row r="1727">
          <cell r="A1727" t="str">
            <v>A3700000000</v>
          </cell>
          <cell r="B1727" t="str">
            <v>F000</v>
          </cell>
          <cell r="C1727" t="str">
            <v>CUSTOM2_OTH</v>
          </cell>
          <cell r="F1727">
            <v>0.01</v>
          </cell>
          <cell r="G1727"/>
          <cell r="H1727"/>
          <cell r="I1727">
            <v>0.01</v>
          </cell>
        </row>
        <row r="1728">
          <cell r="A1728" t="str">
            <v>A3700000000</v>
          </cell>
          <cell r="B1728" t="str">
            <v>F000</v>
          </cell>
          <cell r="C1728" t="str">
            <v>L</v>
          </cell>
          <cell r="F1728">
            <v>554911638.16999996</v>
          </cell>
          <cell r="G1728">
            <v>537114139.11000001</v>
          </cell>
          <cell r="H1728"/>
          <cell r="I1728">
            <v>17797499.059999999</v>
          </cell>
        </row>
        <row r="1729">
          <cell r="A1729" t="str">
            <v>A3700000000</v>
          </cell>
          <cell r="B1729" t="str">
            <v>F000</v>
          </cell>
          <cell r="C1729" t="str">
            <v>N</v>
          </cell>
          <cell r="F1729">
            <v>11662553559.83</v>
          </cell>
          <cell r="G1729">
            <v>10330432518.690001</v>
          </cell>
          <cell r="H1729"/>
          <cell r="I1729">
            <v>1332121041.1400001</v>
          </cell>
        </row>
        <row r="1730">
          <cell r="A1730" t="str">
            <v>A3700000000</v>
          </cell>
          <cell r="B1730" t="str">
            <v>F010</v>
          </cell>
          <cell r="C1730" t="str">
            <v>L</v>
          </cell>
          <cell r="F1730">
            <v>-989228.95</v>
          </cell>
          <cell r="G1730">
            <v>-3147796.16</v>
          </cell>
          <cell r="H1730"/>
          <cell r="I1730">
            <v>2158567.21</v>
          </cell>
        </row>
        <row r="1731">
          <cell r="A1731" t="str">
            <v>A3700000000</v>
          </cell>
          <cell r="B1731" t="str">
            <v>F010</v>
          </cell>
          <cell r="C1731" t="str">
            <v>N</v>
          </cell>
          <cell r="F1731">
            <v>-9173908.4900000002</v>
          </cell>
          <cell r="G1731">
            <v>-6911883.5700000003</v>
          </cell>
          <cell r="H1731"/>
          <cell r="I1731">
            <v>-2262024.92</v>
          </cell>
        </row>
        <row r="1732">
          <cell r="A1732" t="str">
            <v>A3700000000</v>
          </cell>
          <cell r="B1732" t="str">
            <v>F061</v>
          </cell>
          <cell r="C1732" t="str">
            <v>L</v>
          </cell>
          <cell r="F1732">
            <v>5669304.9900000002</v>
          </cell>
          <cell r="G1732">
            <v>5503573.4000000004</v>
          </cell>
          <cell r="H1732"/>
          <cell r="I1732">
            <v>165731.59</v>
          </cell>
        </row>
        <row r="1733">
          <cell r="A1733" t="str">
            <v>A3700000000</v>
          </cell>
          <cell r="B1733" t="str">
            <v>F061</v>
          </cell>
          <cell r="C1733" t="str">
            <v>N</v>
          </cell>
          <cell r="F1733">
            <v>8179492.5700000003</v>
          </cell>
          <cell r="G1733">
            <v>5533901.8499999996</v>
          </cell>
          <cell r="H1733"/>
          <cell r="I1733">
            <v>2645590.7200000002</v>
          </cell>
        </row>
        <row r="1734">
          <cell r="A1734" t="str">
            <v>A3700000000</v>
          </cell>
          <cell r="B1734" t="str">
            <v>F110</v>
          </cell>
          <cell r="C1734" t="str">
            <v>L</v>
          </cell>
          <cell r="F1734">
            <v>-566031296.73000002</v>
          </cell>
          <cell r="G1734">
            <v>-560243629.61000001</v>
          </cell>
          <cell r="H1734"/>
          <cell r="I1734">
            <v>-5787667.1200000001</v>
          </cell>
        </row>
        <row r="1735">
          <cell r="A1735" t="str">
            <v>A3700000000</v>
          </cell>
          <cell r="B1735" t="str">
            <v>F110</v>
          </cell>
          <cell r="C1735" t="str">
            <v>N</v>
          </cell>
          <cell r="F1735">
            <v>11224336904.68</v>
          </cell>
          <cell r="G1735">
            <v>9621470900.7900009</v>
          </cell>
          <cell r="H1735"/>
          <cell r="I1735">
            <v>1602866003.8900001</v>
          </cell>
        </row>
        <row r="1736">
          <cell r="A1736" t="str">
            <v>A3700000000</v>
          </cell>
          <cell r="B1736" t="str">
            <v>F115</v>
          </cell>
          <cell r="C1736" t="str">
            <v>L</v>
          </cell>
          <cell r="F1736">
            <v>-21740872.050000001</v>
          </cell>
          <cell r="G1736">
            <v>-24129899.57</v>
          </cell>
          <cell r="H1736"/>
          <cell r="I1736">
            <v>2389027.52</v>
          </cell>
        </row>
        <row r="1737">
          <cell r="A1737" t="str">
            <v>A3700000000</v>
          </cell>
          <cell r="B1737" t="str">
            <v>F116</v>
          </cell>
          <cell r="C1737" t="str">
            <v>L</v>
          </cell>
          <cell r="F1737">
            <v>600780507.04999995</v>
          </cell>
          <cell r="G1737">
            <v>559416116.75999999</v>
          </cell>
          <cell r="H1737"/>
          <cell r="I1737">
            <v>41364390.289999999</v>
          </cell>
        </row>
        <row r="1738">
          <cell r="A1738" t="str">
            <v>A3700000000</v>
          </cell>
          <cell r="B1738" t="str">
            <v>F116</v>
          </cell>
          <cell r="C1738" t="str">
            <v>N</v>
          </cell>
          <cell r="F1738">
            <v>-10505466754.879999</v>
          </cell>
          <cell r="G1738">
            <v>-8936058308.4699993</v>
          </cell>
          <cell r="H1738"/>
          <cell r="I1738">
            <v>-1569408446.4100001</v>
          </cell>
        </row>
        <row r="1739">
          <cell r="A1739" t="str">
            <v>A3700000000</v>
          </cell>
          <cell r="B1739" t="str">
            <v>F615</v>
          </cell>
          <cell r="C1739" t="str">
            <v>N</v>
          </cell>
          <cell r="F1739">
            <v>0.24</v>
          </cell>
          <cell r="G1739">
            <v>-0.01</v>
          </cell>
          <cell r="H1739"/>
          <cell r="I1739">
            <v>0.25</v>
          </cell>
        </row>
        <row r="1740">
          <cell r="A1740" t="str">
            <v>A3700000000</v>
          </cell>
          <cell r="B1740" t="str">
            <v>F760</v>
          </cell>
          <cell r="C1740" t="str">
            <v>L</v>
          </cell>
          <cell r="F1740">
            <v>1775806450.5699999</v>
          </cell>
          <cell r="G1740">
            <v>1611042921.0799999</v>
          </cell>
          <cell r="H1740"/>
          <cell r="I1740">
            <v>164763529.49000001</v>
          </cell>
        </row>
        <row r="1741">
          <cell r="A1741" t="str">
            <v>A3700000000</v>
          </cell>
          <cell r="B1741" t="str">
            <v>F760</v>
          </cell>
          <cell r="C1741" t="str">
            <v>N</v>
          </cell>
          <cell r="F1741">
            <v>987808940.63</v>
          </cell>
          <cell r="G1741">
            <v>922384505.19000006</v>
          </cell>
          <cell r="H1741"/>
          <cell r="I1741">
            <v>65424435.439999998</v>
          </cell>
        </row>
        <row r="1742">
          <cell r="A1742" t="str">
            <v>A3700000000</v>
          </cell>
          <cell r="B1742" t="str">
            <v>F762</v>
          </cell>
          <cell r="C1742" t="str">
            <v>L</v>
          </cell>
          <cell r="F1742">
            <v>-1776209932.95</v>
          </cell>
          <cell r="G1742">
            <v>-1611517347.1400001</v>
          </cell>
          <cell r="H1742"/>
          <cell r="I1742">
            <v>-164692585.81</v>
          </cell>
        </row>
        <row r="1743">
          <cell r="A1743" t="str">
            <v>A3700000000</v>
          </cell>
          <cell r="B1743" t="str">
            <v>F762</v>
          </cell>
          <cell r="C1743" t="str">
            <v>N</v>
          </cell>
          <cell r="F1743">
            <v>-984072084.17999995</v>
          </cell>
          <cell r="G1743">
            <v>-923360198.32000005</v>
          </cell>
          <cell r="H1743"/>
          <cell r="I1743">
            <v>-60711885.859999999</v>
          </cell>
        </row>
        <row r="1744">
          <cell r="A1744" t="str">
            <v>A3700000000</v>
          </cell>
          <cell r="B1744" t="str">
            <v>F765</v>
          </cell>
          <cell r="C1744" t="str">
            <v>N</v>
          </cell>
          <cell r="F1744">
            <v>4370080.0599999996</v>
          </cell>
          <cell r="G1744">
            <v>4370080.0599999996</v>
          </cell>
          <cell r="H1744"/>
          <cell r="I1744"/>
        </row>
        <row r="1745">
          <cell r="A1745" t="str">
            <v>A3700000000</v>
          </cell>
          <cell r="B1745" t="str">
            <v>F767</v>
          </cell>
          <cell r="C1745" t="str">
            <v>N</v>
          </cell>
          <cell r="F1745">
            <v>-3285546.15</v>
          </cell>
          <cell r="G1745">
            <v>-3285546.15</v>
          </cell>
          <cell r="H1745"/>
          <cell r="I1745"/>
        </row>
        <row r="1746">
          <cell r="A1746" t="str">
            <v>A3700000000</v>
          </cell>
          <cell r="B1746" t="str">
            <v>F775</v>
          </cell>
          <cell r="C1746" t="str">
            <v>L</v>
          </cell>
          <cell r="F1746">
            <v>-566652988.99000001</v>
          </cell>
          <cell r="G1746">
            <v>-490613118.31999999</v>
          </cell>
          <cell r="H1746"/>
          <cell r="I1746">
            <v>-76039870.670000002</v>
          </cell>
        </row>
        <row r="1747">
          <cell r="A1747" t="str">
            <v>A3700000000</v>
          </cell>
          <cell r="B1747" t="str">
            <v>F775</v>
          </cell>
          <cell r="C1747" t="str">
            <v>N</v>
          </cell>
          <cell r="F1747">
            <v>-293044224.63999999</v>
          </cell>
          <cell r="G1747">
            <v>-280100896.38</v>
          </cell>
          <cell r="H1747"/>
          <cell r="I1747">
            <v>-12943328.26</v>
          </cell>
        </row>
        <row r="1748">
          <cell r="A1748" t="str">
            <v>A3700000000</v>
          </cell>
          <cell r="B1748" t="str">
            <v>F777</v>
          </cell>
          <cell r="C1748" t="str">
            <v>L</v>
          </cell>
          <cell r="F1748">
            <v>566610046.22000003</v>
          </cell>
          <cell r="G1748">
            <v>490613118.29000002</v>
          </cell>
          <cell r="H1748"/>
          <cell r="I1748">
            <v>75996927.930000007</v>
          </cell>
        </row>
        <row r="1749">
          <cell r="A1749" t="str">
            <v>A3700000000</v>
          </cell>
          <cell r="B1749" t="str">
            <v>F777</v>
          </cell>
          <cell r="C1749" t="str">
            <v>N</v>
          </cell>
          <cell r="F1749">
            <v>292943993.06999999</v>
          </cell>
          <cell r="G1749">
            <v>280532526.63999999</v>
          </cell>
          <cell r="H1749"/>
          <cell r="I1749">
            <v>12411466.43</v>
          </cell>
        </row>
        <row r="1750">
          <cell r="A1750" t="str">
            <v>A3700000000</v>
          </cell>
          <cell r="B1750" t="str">
            <v>F815</v>
          </cell>
          <cell r="C1750" t="str">
            <v>N</v>
          </cell>
          <cell r="F1750">
            <v>-33930.47</v>
          </cell>
          <cell r="G1750"/>
          <cell r="H1750"/>
          <cell r="I1750">
            <v>-33930.47</v>
          </cell>
        </row>
        <row r="1751">
          <cell r="A1751" t="str">
            <v>A3700000000</v>
          </cell>
          <cell r="B1751" t="str">
            <v>F840</v>
          </cell>
          <cell r="C1751" t="str">
            <v>N</v>
          </cell>
          <cell r="F1751">
            <v>6363696271.0600004</v>
          </cell>
          <cell r="G1751">
            <v>5750534894.54</v>
          </cell>
          <cell r="H1751"/>
          <cell r="I1751">
            <v>613161376.51999998</v>
          </cell>
        </row>
        <row r="1752">
          <cell r="A1752" t="str">
            <v>A3700000000</v>
          </cell>
          <cell r="B1752" t="str">
            <v>F844</v>
          </cell>
          <cell r="C1752" t="str">
            <v>L</v>
          </cell>
          <cell r="F1752">
            <v>17793811.440000001</v>
          </cell>
          <cell r="G1752">
            <v>17759414.870000001</v>
          </cell>
          <cell r="H1752"/>
          <cell r="I1752">
            <v>34396.57</v>
          </cell>
        </row>
        <row r="1753">
          <cell r="A1753" t="str">
            <v>A3700000000</v>
          </cell>
          <cell r="B1753" t="str">
            <v>F844</v>
          </cell>
          <cell r="C1753" t="str">
            <v>N</v>
          </cell>
          <cell r="F1753">
            <v>257652042.50999999</v>
          </cell>
          <cell r="G1753">
            <v>241218460.09</v>
          </cell>
          <cell r="H1753"/>
          <cell r="I1753">
            <v>16433582.42</v>
          </cell>
        </row>
        <row r="1754">
          <cell r="A1754" t="str">
            <v>A3700000000</v>
          </cell>
          <cell r="B1754" t="str">
            <v>F847</v>
          </cell>
          <cell r="C1754" t="str">
            <v>L</v>
          </cell>
          <cell r="F1754">
            <v>-376864584.67000002</v>
          </cell>
          <cell r="G1754">
            <v>-367435072.44</v>
          </cell>
          <cell r="H1754"/>
          <cell r="I1754">
            <v>-9429512.2300000004</v>
          </cell>
        </row>
        <row r="1755">
          <cell r="A1755" t="str">
            <v>A3700000000</v>
          </cell>
          <cell r="B1755" t="str">
            <v>F847</v>
          </cell>
          <cell r="C1755" t="str">
            <v>N</v>
          </cell>
          <cell r="F1755">
            <v>-4797537992.9799995</v>
          </cell>
          <cell r="G1755">
            <v>-4235288212.98</v>
          </cell>
          <cell r="H1755"/>
          <cell r="I1755">
            <v>-562249780</v>
          </cell>
        </row>
        <row r="1756">
          <cell r="A1756" t="str">
            <v>A3700000000</v>
          </cell>
          <cell r="B1756" t="str">
            <v>F850</v>
          </cell>
          <cell r="C1756" t="str">
            <v>L</v>
          </cell>
          <cell r="F1756">
            <v>415426681.22000003</v>
          </cell>
          <cell r="G1756">
            <v>406144982.39999998</v>
          </cell>
          <cell r="H1756"/>
          <cell r="I1756">
            <v>9281698.8200000003</v>
          </cell>
        </row>
        <row r="1757">
          <cell r="A1757" t="str">
            <v>A3700000000</v>
          </cell>
          <cell r="B1757" t="str">
            <v>F850</v>
          </cell>
          <cell r="C1757" t="str">
            <v>N</v>
          </cell>
          <cell r="F1757">
            <v>-305180718.01999998</v>
          </cell>
          <cell r="G1757">
            <v>-274869060.51999998</v>
          </cell>
          <cell r="H1757"/>
          <cell r="I1757">
            <v>-30311657.5</v>
          </cell>
        </row>
        <row r="1758">
          <cell r="A1758" t="str">
            <v>A3700000000</v>
          </cell>
          <cell r="B1758" t="str">
            <v>F851</v>
          </cell>
          <cell r="C1758" t="str">
            <v>N</v>
          </cell>
          <cell r="F1758">
            <v>14744439.09</v>
          </cell>
          <cell r="G1758">
            <v>11303193.539999999</v>
          </cell>
          <cell r="H1758"/>
          <cell r="I1758">
            <v>3441245.55</v>
          </cell>
        </row>
        <row r="1759">
          <cell r="A1759" t="str">
            <v>A3700000000</v>
          </cell>
          <cell r="B1759" t="str">
            <v>F852</v>
          </cell>
          <cell r="C1759" t="str">
            <v>L</v>
          </cell>
          <cell r="F1759">
            <v>10339958.27</v>
          </cell>
          <cell r="G1759">
            <v>10041877.460000001</v>
          </cell>
          <cell r="H1759"/>
          <cell r="I1759">
            <v>298080.81</v>
          </cell>
        </row>
        <row r="1760">
          <cell r="A1760" t="str">
            <v>A3700000000</v>
          </cell>
          <cell r="B1760" t="str">
            <v>F852</v>
          </cell>
          <cell r="C1760" t="str">
            <v>N</v>
          </cell>
          <cell r="F1760">
            <v>-31267689.98</v>
          </cell>
          <cell r="G1760">
            <v>-28896600.289999999</v>
          </cell>
          <cell r="H1760"/>
          <cell r="I1760">
            <v>-2371089.69</v>
          </cell>
        </row>
        <row r="1761">
          <cell r="A1761" t="str">
            <v>A3700000000</v>
          </cell>
          <cell r="B1761" t="str">
            <v>F853</v>
          </cell>
          <cell r="C1761" t="str">
            <v>N</v>
          </cell>
          <cell r="F1761">
            <v>-360527695.86000001</v>
          </cell>
          <cell r="G1761">
            <v>-336231449.55000001</v>
          </cell>
          <cell r="H1761"/>
          <cell r="I1761">
            <v>-24296246.309999999</v>
          </cell>
        </row>
        <row r="1762">
          <cell r="A1762" t="str">
            <v>A3700000000</v>
          </cell>
          <cell r="B1762" t="str">
            <v>F855</v>
          </cell>
          <cell r="C1762" t="str">
            <v>L</v>
          </cell>
          <cell r="F1762">
            <v>2910487.48</v>
          </cell>
          <cell r="G1762">
            <v>2736220.8</v>
          </cell>
          <cell r="H1762"/>
          <cell r="I1762">
            <v>174266.68</v>
          </cell>
        </row>
        <row r="1763">
          <cell r="A1763" t="str">
            <v>A3700000000</v>
          </cell>
          <cell r="B1763" t="str">
            <v>F855</v>
          </cell>
          <cell r="C1763" t="str">
            <v>N</v>
          </cell>
          <cell r="F1763">
            <v>45921249.299999997</v>
          </cell>
          <cell r="G1763">
            <v>36024539.149999999</v>
          </cell>
          <cell r="H1763"/>
          <cell r="I1763">
            <v>9896710.1500000004</v>
          </cell>
        </row>
        <row r="1764">
          <cell r="A1764" t="str">
            <v>A3700000000</v>
          </cell>
          <cell r="B1764" t="str">
            <v>F857</v>
          </cell>
          <cell r="C1764" t="str">
            <v>L</v>
          </cell>
          <cell r="F1764">
            <v>-16978195.649999999</v>
          </cell>
          <cell r="G1764">
            <v>-16902506.109999999</v>
          </cell>
          <cell r="H1764"/>
          <cell r="I1764">
            <v>-75689.539999999994</v>
          </cell>
        </row>
        <row r="1765">
          <cell r="A1765" t="str">
            <v>A3700000000</v>
          </cell>
          <cell r="B1765" t="str">
            <v>F857</v>
          </cell>
          <cell r="C1765" t="str">
            <v>N</v>
          </cell>
          <cell r="F1765">
            <v>170582671.40000001</v>
          </cell>
          <cell r="G1765">
            <v>162770698.31999999</v>
          </cell>
          <cell r="H1765"/>
          <cell r="I1765">
            <v>7811973.0800000001</v>
          </cell>
        </row>
        <row r="1766">
          <cell r="A1766" t="str">
            <v>A3700000000</v>
          </cell>
          <cell r="B1766" t="str">
            <v>F864</v>
          </cell>
          <cell r="C1766" t="str">
            <v>N</v>
          </cell>
          <cell r="F1766">
            <v>-9131278.8300000001</v>
          </cell>
          <cell r="G1766">
            <v>-8962382.4100000001</v>
          </cell>
          <cell r="H1766"/>
          <cell r="I1766">
            <v>-168896.42</v>
          </cell>
        </row>
        <row r="1767">
          <cell r="A1767" t="str">
            <v>A3700000000</v>
          </cell>
          <cell r="B1767" t="str">
            <v>F870</v>
          </cell>
          <cell r="C1767" t="str">
            <v>N</v>
          </cell>
          <cell r="F1767">
            <v>242777404.19</v>
          </cell>
          <cell r="G1767">
            <v>227856426.61000001</v>
          </cell>
          <cell r="H1767"/>
          <cell r="I1767">
            <v>14920977.58</v>
          </cell>
        </row>
        <row r="1768">
          <cell r="A1768" t="str">
            <v>A3700000000</v>
          </cell>
          <cell r="B1768" t="str">
            <v>F872</v>
          </cell>
          <cell r="C1768" t="str">
            <v>L</v>
          </cell>
          <cell r="F1768">
            <v>-10621768.289999999</v>
          </cell>
          <cell r="G1768">
            <v>-10414551.619999999</v>
          </cell>
          <cell r="H1768"/>
          <cell r="I1768">
            <v>-207216.67</v>
          </cell>
        </row>
        <row r="1769">
          <cell r="A1769" t="str">
            <v>A3700000000</v>
          </cell>
          <cell r="B1769" t="str">
            <v>F872</v>
          </cell>
          <cell r="C1769" t="str">
            <v>N</v>
          </cell>
          <cell r="F1769">
            <v>-206441940.11000001</v>
          </cell>
          <cell r="G1769">
            <v>-188925351.87</v>
          </cell>
          <cell r="H1769"/>
          <cell r="I1769">
            <v>-17516588.239999998</v>
          </cell>
        </row>
        <row r="1770">
          <cell r="A1770" t="str">
            <v>A3700000000</v>
          </cell>
          <cell r="B1770" t="str">
            <v>F874</v>
          </cell>
          <cell r="C1770" t="str">
            <v>L</v>
          </cell>
          <cell r="F1770">
            <v>933912.78</v>
          </cell>
          <cell r="G1770">
            <v>923570.37</v>
          </cell>
          <cell r="H1770"/>
          <cell r="I1770">
            <v>10342.41</v>
          </cell>
        </row>
        <row r="1771">
          <cell r="A1771" t="str">
            <v>A3700000000</v>
          </cell>
          <cell r="B1771" t="str">
            <v>F874</v>
          </cell>
          <cell r="C1771" t="str">
            <v>N</v>
          </cell>
          <cell r="F1771">
            <v>19938969.719999999</v>
          </cell>
          <cell r="G1771">
            <v>18804151.960000001</v>
          </cell>
          <cell r="H1771"/>
          <cell r="I1771">
            <v>1134817.76</v>
          </cell>
        </row>
        <row r="1772">
          <cell r="A1772" t="str">
            <v>A3700000000</v>
          </cell>
          <cell r="B1772" t="str">
            <v>F930</v>
          </cell>
          <cell r="C1772" t="str">
            <v>L</v>
          </cell>
          <cell r="F1772">
            <v>573025.07999999996</v>
          </cell>
          <cell r="G1772">
            <v>290435.92</v>
          </cell>
          <cell r="H1772"/>
          <cell r="I1772">
            <v>282589.15999999997</v>
          </cell>
        </row>
        <row r="1773">
          <cell r="A1773" t="str">
            <v>A3700000000</v>
          </cell>
          <cell r="B1773" t="str">
            <v>F930</v>
          </cell>
          <cell r="C1773" t="str">
            <v>N</v>
          </cell>
          <cell r="F1773">
            <v>44140525.93</v>
          </cell>
          <cell r="G1773">
            <v>19502956.559999999</v>
          </cell>
          <cell r="H1773"/>
          <cell r="I1773">
            <v>24637569.370000001</v>
          </cell>
        </row>
        <row r="1774">
          <cell r="A1774" t="str">
            <v>A3700000000</v>
          </cell>
          <cell r="B1774" t="str">
            <v>F865</v>
          </cell>
          <cell r="C1774" t="str">
            <v>N</v>
          </cell>
          <cell r="F1774">
            <v>3643878.89</v>
          </cell>
          <cell r="G1774">
            <v>3833513.08</v>
          </cell>
          <cell r="H1774"/>
          <cell r="I1774">
            <v>-189634.19</v>
          </cell>
        </row>
        <row r="1775">
          <cell r="A1775" t="str">
            <v>A3000000000</v>
          </cell>
          <cell r="B1775" t="str">
            <v>FLOW_OTH</v>
          </cell>
          <cell r="C1775" t="str">
            <v>CUSTOM2_OTH</v>
          </cell>
          <cell r="F1775">
            <v>0.75</v>
          </cell>
          <cell r="G1775">
            <v>0</v>
          </cell>
          <cell r="H1775"/>
          <cell r="I1775">
            <v>0.75</v>
          </cell>
        </row>
        <row r="1776">
          <cell r="A1776" t="str">
            <v>A3000000000</v>
          </cell>
          <cell r="B1776" t="str">
            <v>F000</v>
          </cell>
          <cell r="C1776" t="str">
            <v>CUSTOM2_OTH</v>
          </cell>
          <cell r="F1776">
            <v>-1.25</v>
          </cell>
          <cell r="G1776"/>
          <cell r="H1776"/>
          <cell r="I1776">
            <v>-1.25</v>
          </cell>
        </row>
        <row r="1777">
          <cell r="A1777" t="str">
            <v>A3000000000</v>
          </cell>
          <cell r="B1777" t="str">
            <v>F000</v>
          </cell>
          <cell r="C1777" t="str">
            <v>L</v>
          </cell>
          <cell r="F1777">
            <v>4206568011.6100001</v>
          </cell>
          <cell r="G1777">
            <v>3883720423.8299999</v>
          </cell>
          <cell r="H1777"/>
          <cell r="I1777">
            <v>322847587.77999997</v>
          </cell>
        </row>
        <row r="1778">
          <cell r="A1778" t="str">
            <v>A3000000000</v>
          </cell>
          <cell r="B1778" t="str">
            <v>F000</v>
          </cell>
          <cell r="C1778" t="str">
            <v>N</v>
          </cell>
          <cell r="F1778">
            <v>11963275608.99</v>
          </cell>
          <cell r="G1778">
            <v>10521662872.34</v>
          </cell>
          <cell r="H1778"/>
          <cell r="I1778">
            <v>1441612736.6500001</v>
          </cell>
        </row>
        <row r="1779">
          <cell r="A1779" t="str">
            <v>A3000000000</v>
          </cell>
          <cell r="B1779" t="str">
            <v>F010</v>
          </cell>
          <cell r="C1779" t="str">
            <v>CUSTOM2_OTH</v>
          </cell>
          <cell r="F1779">
            <v>0.99</v>
          </cell>
          <cell r="G1779">
            <v>0</v>
          </cell>
          <cell r="H1779"/>
          <cell r="I1779">
            <v>0.99</v>
          </cell>
        </row>
        <row r="1780">
          <cell r="A1780" t="str">
            <v>A3000000000</v>
          </cell>
          <cell r="B1780" t="str">
            <v>F010</v>
          </cell>
          <cell r="C1780" t="str">
            <v>L</v>
          </cell>
          <cell r="F1780">
            <v>2192906089.4099998</v>
          </cell>
          <cell r="G1780">
            <v>1407143142.8399999</v>
          </cell>
          <cell r="H1780"/>
          <cell r="I1780">
            <v>785762946.57000005</v>
          </cell>
        </row>
        <row r="1781">
          <cell r="A1781" t="str">
            <v>A3000000000</v>
          </cell>
          <cell r="B1781" t="str">
            <v>F010</v>
          </cell>
          <cell r="C1781" t="str">
            <v>N</v>
          </cell>
          <cell r="F1781">
            <v>1440195.53</v>
          </cell>
          <cell r="G1781">
            <v>-1176702.52</v>
          </cell>
          <cell r="H1781"/>
          <cell r="I1781">
            <v>2616898.0499999998</v>
          </cell>
        </row>
        <row r="1782">
          <cell r="A1782" t="str">
            <v>A3000000000</v>
          </cell>
          <cell r="B1782" t="str">
            <v>F061</v>
          </cell>
          <cell r="C1782" t="str">
            <v>L</v>
          </cell>
          <cell r="F1782">
            <v>-665423968</v>
          </cell>
          <cell r="G1782">
            <v>-247390985.83000001</v>
          </cell>
          <cell r="H1782"/>
          <cell r="I1782">
            <v>-418032982.17000002</v>
          </cell>
        </row>
        <row r="1783">
          <cell r="A1783" t="str">
            <v>A3000000000</v>
          </cell>
          <cell r="B1783" t="str">
            <v>F061</v>
          </cell>
          <cell r="C1783" t="str">
            <v>N</v>
          </cell>
          <cell r="F1783">
            <v>-138093945</v>
          </cell>
          <cell r="G1783">
            <v>-64546542.280000001</v>
          </cell>
          <cell r="H1783"/>
          <cell r="I1783">
            <v>-73547402.719999999</v>
          </cell>
        </row>
        <row r="1784">
          <cell r="A1784" t="str">
            <v>A3000000000</v>
          </cell>
          <cell r="B1784" t="str">
            <v>F110</v>
          </cell>
          <cell r="C1784" t="str">
            <v>L</v>
          </cell>
          <cell r="F1784">
            <v>1465832377.5799999</v>
          </cell>
          <cell r="G1784">
            <v>1116651995.47</v>
          </cell>
          <cell r="H1784"/>
          <cell r="I1784">
            <v>349180382.11000001</v>
          </cell>
        </row>
        <row r="1785">
          <cell r="A1785" t="str">
            <v>A3000000000</v>
          </cell>
          <cell r="B1785" t="str">
            <v>F110</v>
          </cell>
          <cell r="C1785" t="str">
            <v>N</v>
          </cell>
          <cell r="F1785">
            <v>12952310691.389999</v>
          </cell>
          <cell r="G1785">
            <v>10424907826.440001</v>
          </cell>
          <cell r="H1785"/>
          <cell r="I1785">
            <v>2527402864.9499998</v>
          </cell>
        </row>
        <row r="1786">
          <cell r="A1786" t="str">
            <v>A3000000000</v>
          </cell>
          <cell r="B1786" t="str">
            <v>F115</v>
          </cell>
          <cell r="C1786" t="str">
            <v>L</v>
          </cell>
          <cell r="F1786">
            <v>2656653919.5599999</v>
          </cell>
          <cell r="G1786">
            <v>909128995.47000003</v>
          </cell>
          <cell r="H1786"/>
          <cell r="I1786">
            <v>1747524924.0899999</v>
          </cell>
        </row>
        <row r="1787">
          <cell r="A1787" t="str">
            <v>A3000000000</v>
          </cell>
          <cell r="B1787" t="str">
            <v>F115</v>
          </cell>
          <cell r="C1787" t="str">
            <v>N</v>
          </cell>
          <cell r="F1787">
            <v>-1.1299999999999999</v>
          </cell>
          <cell r="G1787">
            <v>-1.1299999999999999</v>
          </cell>
          <cell r="H1787"/>
          <cell r="I1787">
            <v>0</v>
          </cell>
        </row>
        <row r="1788">
          <cell r="A1788" t="str">
            <v>A3000000000</v>
          </cell>
          <cell r="B1788" t="str">
            <v>F116</v>
          </cell>
          <cell r="C1788" t="str">
            <v>L</v>
          </cell>
          <cell r="F1788">
            <v>-3311055750.8499999</v>
          </cell>
          <cell r="G1788">
            <v>-1648964548.6400001</v>
          </cell>
          <cell r="H1788"/>
          <cell r="I1788">
            <v>-1662091202.21</v>
          </cell>
        </row>
        <row r="1789">
          <cell r="A1789" t="str">
            <v>A3000000000</v>
          </cell>
          <cell r="B1789" t="str">
            <v>F116</v>
          </cell>
          <cell r="C1789" t="str">
            <v>N</v>
          </cell>
          <cell r="F1789">
            <v>-12024367623.52</v>
          </cell>
          <cell r="G1789">
            <v>-9594797938.0200005</v>
          </cell>
          <cell r="H1789"/>
          <cell r="I1789">
            <v>-2429569685.5</v>
          </cell>
        </row>
        <row r="1790">
          <cell r="A1790" t="str">
            <v>A3000000000</v>
          </cell>
          <cell r="B1790" t="str">
            <v>F182</v>
          </cell>
          <cell r="C1790" t="str">
            <v>L</v>
          </cell>
          <cell r="F1790">
            <v>507781.68</v>
          </cell>
          <cell r="G1790">
            <v>507781.68</v>
          </cell>
          <cell r="H1790"/>
          <cell r="I1790">
            <v>0</v>
          </cell>
        </row>
        <row r="1791">
          <cell r="A1791" t="str">
            <v>A3000000000</v>
          </cell>
          <cell r="B1791" t="str">
            <v>F615</v>
          </cell>
          <cell r="C1791" t="str">
            <v>CUSTOM2_OTH</v>
          </cell>
          <cell r="F1791">
            <v>0.25</v>
          </cell>
          <cell r="G1791"/>
          <cell r="H1791"/>
          <cell r="I1791">
            <v>0.25</v>
          </cell>
        </row>
        <row r="1792">
          <cell r="A1792" t="str">
            <v>A3000000000</v>
          </cell>
          <cell r="B1792" t="str">
            <v>F615</v>
          </cell>
          <cell r="C1792" t="str">
            <v>L</v>
          </cell>
          <cell r="F1792">
            <v>2328096.42</v>
          </cell>
          <cell r="G1792">
            <v>1822325.72</v>
          </cell>
          <cell r="H1792"/>
          <cell r="I1792">
            <v>505770.7</v>
          </cell>
        </row>
        <row r="1793">
          <cell r="A1793" t="str">
            <v>A3000000000</v>
          </cell>
          <cell r="B1793" t="str">
            <v>F615</v>
          </cell>
          <cell r="C1793" t="str">
            <v>N</v>
          </cell>
          <cell r="F1793">
            <v>0.24</v>
          </cell>
          <cell r="G1793">
            <v>-0.01</v>
          </cell>
          <cell r="H1793"/>
          <cell r="I1793">
            <v>0.25</v>
          </cell>
        </row>
        <row r="1794">
          <cell r="A1794" t="str">
            <v>A3000000000</v>
          </cell>
          <cell r="B1794" t="str">
            <v>F760</v>
          </cell>
          <cell r="C1794" t="str">
            <v>L</v>
          </cell>
          <cell r="F1794">
            <v>1724906150.1300001</v>
          </cell>
          <cell r="G1794">
            <v>1560142620.6400001</v>
          </cell>
          <cell r="H1794"/>
          <cell r="I1794">
            <v>164763529.49000001</v>
          </cell>
        </row>
        <row r="1795">
          <cell r="A1795" t="str">
            <v>A3000000000</v>
          </cell>
          <cell r="B1795" t="str">
            <v>F760</v>
          </cell>
          <cell r="C1795" t="str">
            <v>N</v>
          </cell>
          <cell r="F1795">
            <v>-760803962.40999997</v>
          </cell>
          <cell r="G1795">
            <v>21298770.039999999</v>
          </cell>
          <cell r="H1795"/>
          <cell r="I1795">
            <v>-782102732.45000005</v>
          </cell>
        </row>
        <row r="1796">
          <cell r="A1796" t="str">
            <v>A3000000000</v>
          </cell>
          <cell r="B1796" t="str">
            <v>F762</v>
          </cell>
          <cell r="C1796" t="str">
            <v>L</v>
          </cell>
          <cell r="F1796">
            <v>-1725309632.51</v>
          </cell>
          <cell r="G1796">
            <v>-1560617046.7</v>
          </cell>
          <cell r="H1796"/>
          <cell r="I1796">
            <v>-164692585.81</v>
          </cell>
        </row>
        <row r="1797">
          <cell r="A1797" t="str">
            <v>A3000000000</v>
          </cell>
          <cell r="B1797" t="str">
            <v>F762</v>
          </cell>
          <cell r="C1797" t="str">
            <v>N</v>
          </cell>
          <cell r="F1797">
            <v>759480761.32000005</v>
          </cell>
          <cell r="G1797">
            <v>-24798944.210000001</v>
          </cell>
          <cell r="H1797"/>
          <cell r="I1797">
            <v>784279705.52999997</v>
          </cell>
        </row>
        <row r="1798">
          <cell r="A1798" t="str">
            <v>A3000000000</v>
          </cell>
          <cell r="B1798" t="str">
            <v>F765</v>
          </cell>
          <cell r="C1798" t="str">
            <v>N</v>
          </cell>
          <cell r="F1798">
            <v>-4771112.96</v>
          </cell>
          <cell r="G1798">
            <v>2917328.01</v>
          </cell>
          <cell r="H1798"/>
          <cell r="I1798">
            <v>-7688440.9699999997</v>
          </cell>
        </row>
        <row r="1799">
          <cell r="A1799" t="str">
            <v>A3000000000</v>
          </cell>
          <cell r="B1799" t="str">
            <v>F767</v>
          </cell>
          <cell r="C1799" t="str">
            <v>N</v>
          </cell>
          <cell r="F1799">
            <v>4641634.9400000004</v>
          </cell>
          <cell r="G1799">
            <v>-2175286.41</v>
          </cell>
          <cell r="H1799"/>
          <cell r="I1799">
            <v>6816921.3499999996</v>
          </cell>
        </row>
        <row r="1800">
          <cell r="A1800" t="str">
            <v>A3000000000</v>
          </cell>
          <cell r="B1800" t="str">
            <v>F768</v>
          </cell>
          <cell r="C1800" t="str">
            <v>N</v>
          </cell>
          <cell r="F1800">
            <v>-1004.06</v>
          </cell>
          <cell r="G1800"/>
          <cell r="H1800"/>
          <cell r="I1800">
            <v>-1004.06</v>
          </cell>
        </row>
        <row r="1801">
          <cell r="A1801" t="str">
            <v>A3000000000</v>
          </cell>
          <cell r="B1801" t="str">
            <v>F775</v>
          </cell>
          <cell r="C1801" t="str">
            <v>L</v>
          </cell>
          <cell r="F1801">
            <v>-554096569.57000005</v>
          </cell>
          <cell r="G1801">
            <v>-478056698.89999998</v>
          </cell>
          <cell r="H1801"/>
          <cell r="I1801">
            <v>-76039870.670000002</v>
          </cell>
        </row>
        <row r="1802">
          <cell r="A1802" t="str">
            <v>A3000000000</v>
          </cell>
          <cell r="B1802" t="str">
            <v>F775</v>
          </cell>
          <cell r="C1802" t="str">
            <v>N</v>
          </cell>
          <cell r="F1802">
            <v>74171300.159999996</v>
          </cell>
          <cell r="G1802">
            <v>-124597605.72</v>
          </cell>
          <cell r="H1802">
            <v>0</v>
          </cell>
          <cell r="I1802">
            <v>198768905.88</v>
          </cell>
        </row>
        <row r="1803">
          <cell r="A1803" t="str">
            <v>A3000000000</v>
          </cell>
          <cell r="B1803" t="str">
            <v>F777</v>
          </cell>
          <cell r="C1803" t="str">
            <v>L</v>
          </cell>
          <cell r="F1803">
            <v>554053626.79999995</v>
          </cell>
          <cell r="G1803">
            <v>478056698.87</v>
          </cell>
          <cell r="H1803"/>
          <cell r="I1803">
            <v>75996927.930000007</v>
          </cell>
        </row>
        <row r="1804">
          <cell r="A1804" t="str">
            <v>A3000000000</v>
          </cell>
          <cell r="B1804" t="str">
            <v>F777</v>
          </cell>
          <cell r="C1804" t="str">
            <v>N</v>
          </cell>
          <cell r="F1804">
            <v>-67270547.709999993</v>
          </cell>
          <cell r="G1804">
            <v>127036132.66</v>
          </cell>
          <cell r="H1804">
            <v>0</v>
          </cell>
          <cell r="I1804">
            <v>-194306680.37</v>
          </cell>
        </row>
        <row r="1805">
          <cell r="A1805" t="str">
            <v>A3000000000</v>
          </cell>
          <cell r="B1805" t="str">
            <v>F780</v>
          </cell>
          <cell r="C1805" t="str">
            <v>L</v>
          </cell>
          <cell r="F1805">
            <v>372039628.69999999</v>
          </cell>
          <cell r="G1805">
            <v>299430400.25999999</v>
          </cell>
          <cell r="H1805"/>
          <cell r="I1805">
            <v>72609228.439999998</v>
          </cell>
        </row>
        <row r="1806">
          <cell r="A1806" t="str">
            <v>A3000000000</v>
          </cell>
          <cell r="B1806" t="str">
            <v>F781</v>
          </cell>
          <cell r="C1806" t="str">
            <v>L</v>
          </cell>
          <cell r="F1806">
            <v>-5910756541.1800003</v>
          </cell>
          <cell r="G1806">
            <v>-3444203878.0500002</v>
          </cell>
          <cell r="H1806"/>
          <cell r="I1806">
            <v>-2466552663.1300001</v>
          </cell>
        </row>
        <row r="1807">
          <cell r="A1807" t="str">
            <v>A3000000000</v>
          </cell>
          <cell r="B1807" t="str">
            <v>F782</v>
          </cell>
          <cell r="C1807" t="str">
            <v>L</v>
          </cell>
          <cell r="F1807">
            <v>1860526559.04</v>
          </cell>
          <cell r="G1807">
            <v>1208328515.1300001</v>
          </cell>
          <cell r="H1807"/>
          <cell r="I1807">
            <v>652198043.90999997</v>
          </cell>
        </row>
        <row r="1808">
          <cell r="A1808" t="str">
            <v>A3000000000</v>
          </cell>
          <cell r="B1808" t="str">
            <v>F783</v>
          </cell>
          <cell r="C1808" t="str">
            <v>L</v>
          </cell>
          <cell r="F1808">
            <v>174688698.22999999</v>
          </cell>
          <cell r="G1808">
            <v>13464188.060000001</v>
          </cell>
          <cell r="H1808"/>
          <cell r="I1808">
            <v>161224510.16999999</v>
          </cell>
        </row>
        <row r="1809">
          <cell r="A1809" t="str">
            <v>A3000000000</v>
          </cell>
          <cell r="B1809" t="str">
            <v>F784</v>
          </cell>
          <cell r="C1809" t="str">
            <v>L</v>
          </cell>
          <cell r="F1809">
            <v>658928432.48000002</v>
          </cell>
          <cell r="G1809">
            <v>370124448.95999998</v>
          </cell>
          <cell r="H1809"/>
          <cell r="I1809">
            <v>288803983.51999998</v>
          </cell>
        </row>
        <row r="1810">
          <cell r="A1810" t="str">
            <v>A3000000000</v>
          </cell>
          <cell r="B1810" t="str">
            <v>F785</v>
          </cell>
          <cell r="C1810" t="str">
            <v>L</v>
          </cell>
          <cell r="F1810">
            <v>312997579.00999999</v>
          </cell>
          <cell r="G1810">
            <v>171852712.90000001</v>
          </cell>
          <cell r="H1810"/>
          <cell r="I1810">
            <v>141144866.11000001</v>
          </cell>
        </row>
        <row r="1811">
          <cell r="A1811" t="str">
            <v>A3000000000</v>
          </cell>
          <cell r="B1811" t="str">
            <v>F786</v>
          </cell>
          <cell r="C1811" t="str">
            <v>L</v>
          </cell>
          <cell r="F1811">
            <v>-55421095.729999997</v>
          </cell>
          <cell r="G1811"/>
          <cell r="H1811"/>
          <cell r="I1811">
            <v>-55421095.729999997</v>
          </cell>
        </row>
        <row r="1812">
          <cell r="A1812" t="str">
            <v>A3000000000</v>
          </cell>
          <cell r="B1812" t="str">
            <v>F787</v>
          </cell>
          <cell r="C1812" t="str">
            <v>L</v>
          </cell>
          <cell r="F1812">
            <v>306880758.94999999</v>
          </cell>
          <cell r="G1812">
            <v>110892894.41</v>
          </cell>
          <cell r="H1812"/>
          <cell r="I1812">
            <v>195987864.53999999</v>
          </cell>
        </row>
        <row r="1813">
          <cell r="A1813" t="str">
            <v>A3000000000</v>
          </cell>
          <cell r="B1813" t="str">
            <v>F788</v>
          </cell>
          <cell r="C1813" t="str">
            <v>L</v>
          </cell>
          <cell r="F1813">
            <v>2698386.92</v>
          </cell>
          <cell r="G1813">
            <v>-62720963.509999998</v>
          </cell>
          <cell r="H1813"/>
          <cell r="I1813">
            <v>65419350.43</v>
          </cell>
        </row>
        <row r="1814">
          <cell r="A1814" t="str">
            <v>A3000000000</v>
          </cell>
          <cell r="B1814" t="str">
            <v>F789</v>
          </cell>
          <cell r="C1814" t="str">
            <v>L</v>
          </cell>
          <cell r="F1814">
            <v>272252504.61000001</v>
          </cell>
          <cell r="G1814">
            <v>266911225.30000001</v>
          </cell>
          <cell r="H1814"/>
          <cell r="I1814">
            <v>5341279.3099999996</v>
          </cell>
        </row>
        <row r="1815">
          <cell r="A1815" t="str">
            <v>A3000000000</v>
          </cell>
          <cell r="B1815" t="str">
            <v>F807</v>
          </cell>
          <cell r="C1815" t="str">
            <v>L</v>
          </cell>
          <cell r="F1815">
            <v>7279654.4199999999</v>
          </cell>
          <cell r="G1815"/>
          <cell r="H1815"/>
          <cell r="I1815">
            <v>7279654.4199999999</v>
          </cell>
        </row>
        <row r="1816">
          <cell r="A1816" t="str">
            <v>A3000000000</v>
          </cell>
          <cell r="B1816" t="str">
            <v>F811</v>
          </cell>
          <cell r="C1816" t="str">
            <v>L</v>
          </cell>
          <cell r="F1816">
            <v>-28060046.210000001</v>
          </cell>
          <cell r="G1816">
            <v>-18654355.23</v>
          </cell>
          <cell r="H1816"/>
          <cell r="I1816">
            <v>-9405690.9800000004</v>
          </cell>
        </row>
        <row r="1817">
          <cell r="A1817" t="str">
            <v>A3000000000</v>
          </cell>
          <cell r="B1817" t="str">
            <v>F813</v>
          </cell>
          <cell r="C1817" t="str">
            <v>L</v>
          </cell>
          <cell r="F1817">
            <v>115345306.95</v>
          </cell>
          <cell r="G1817">
            <v>15935769.27</v>
          </cell>
          <cell r="H1817"/>
          <cell r="I1817">
            <v>99409537.680000007</v>
          </cell>
        </row>
        <row r="1818">
          <cell r="A1818" t="str">
            <v>A3000000000</v>
          </cell>
          <cell r="B1818" t="str">
            <v>F814</v>
          </cell>
          <cell r="C1818" t="str">
            <v>L</v>
          </cell>
          <cell r="F1818">
            <v>62875066.729999997</v>
          </cell>
          <cell r="G1818">
            <v>33016183.82</v>
          </cell>
          <cell r="H1818"/>
          <cell r="I1818">
            <v>29858882.91</v>
          </cell>
        </row>
        <row r="1819">
          <cell r="A1819" t="str">
            <v>A3000000000</v>
          </cell>
          <cell r="B1819" t="str">
            <v>F815</v>
          </cell>
          <cell r="C1819" t="str">
            <v>L</v>
          </cell>
          <cell r="F1819">
            <v>-51476626.920000002</v>
          </cell>
          <cell r="G1819">
            <v>-44027377.060000002</v>
          </cell>
          <cell r="H1819"/>
          <cell r="I1819">
            <v>-7449249.8600000003</v>
          </cell>
        </row>
        <row r="1820">
          <cell r="A1820" t="str">
            <v>A3000000000</v>
          </cell>
          <cell r="B1820" t="str">
            <v>F815</v>
          </cell>
          <cell r="C1820" t="str">
            <v>N</v>
          </cell>
          <cell r="F1820">
            <v>-33930.47</v>
          </cell>
          <cell r="G1820"/>
          <cell r="H1820"/>
          <cell r="I1820">
            <v>-33930.47</v>
          </cell>
        </row>
        <row r="1821">
          <cell r="A1821" t="str">
            <v>A3000000000</v>
          </cell>
          <cell r="B1821" t="str">
            <v>F821</v>
          </cell>
          <cell r="C1821" t="str">
            <v>CUSTOM2_OTH</v>
          </cell>
          <cell r="F1821">
            <v>-3.01</v>
          </cell>
          <cell r="G1821">
            <v>0.03</v>
          </cell>
          <cell r="H1821"/>
          <cell r="I1821">
            <v>-3.04</v>
          </cell>
        </row>
        <row r="1822">
          <cell r="A1822" t="str">
            <v>A3000000000</v>
          </cell>
          <cell r="B1822" t="str">
            <v>F821</v>
          </cell>
          <cell r="C1822" t="str">
            <v>L</v>
          </cell>
          <cell r="F1822">
            <v>-217546995.97999999</v>
          </cell>
          <cell r="G1822">
            <v>-149058145.88999999</v>
          </cell>
          <cell r="H1822"/>
          <cell r="I1822">
            <v>-68488850.090000004</v>
          </cell>
        </row>
        <row r="1823">
          <cell r="A1823" t="str">
            <v>A3000000000</v>
          </cell>
          <cell r="B1823" t="str">
            <v>F824</v>
          </cell>
          <cell r="C1823" t="str">
            <v>CUSTOM2_OTH</v>
          </cell>
          <cell r="F1823">
            <v>4.5</v>
          </cell>
          <cell r="G1823">
            <v>-0.01</v>
          </cell>
          <cell r="H1823"/>
          <cell r="I1823">
            <v>4.51</v>
          </cell>
        </row>
        <row r="1824">
          <cell r="A1824" t="str">
            <v>A3000000000</v>
          </cell>
          <cell r="B1824" t="str">
            <v>F824</v>
          </cell>
          <cell r="C1824" t="str">
            <v>L</v>
          </cell>
          <cell r="F1824">
            <v>-953504288.80999994</v>
          </cell>
          <cell r="G1824">
            <v>-535635404.16000003</v>
          </cell>
          <cell r="H1824"/>
          <cell r="I1824">
            <v>-417868884.64999998</v>
          </cell>
        </row>
        <row r="1825">
          <cell r="A1825" t="str">
            <v>A3000000000</v>
          </cell>
          <cell r="B1825" t="str">
            <v>F826</v>
          </cell>
          <cell r="C1825" t="str">
            <v>CUSTOM2_OTH</v>
          </cell>
          <cell r="F1825">
            <v>-1.22</v>
          </cell>
          <cell r="G1825">
            <v>0.03</v>
          </cell>
          <cell r="H1825"/>
          <cell r="I1825">
            <v>-1.25</v>
          </cell>
        </row>
        <row r="1826">
          <cell r="A1826" t="str">
            <v>A3000000000</v>
          </cell>
          <cell r="B1826" t="str">
            <v>F826</v>
          </cell>
          <cell r="C1826" t="str">
            <v>L</v>
          </cell>
          <cell r="F1826">
            <v>48989071.210000001</v>
          </cell>
          <cell r="G1826">
            <v>-26435819.449999999</v>
          </cell>
          <cell r="H1826"/>
          <cell r="I1826">
            <v>75424890.659999996</v>
          </cell>
        </row>
        <row r="1827">
          <cell r="A1827" t="str">
            <v>A3000000000</v>
          </cell>
          <cell r="B1827" t="str">
            <v>F830</v>
          </cell>
          <cell r="C1827" t="str">
            <v>CUSTOM2_OTH</v>
          </cell>
          <cell r="F1827">
            <v>-1.03</v>
          </cell>
          <cell r="G1827">
            <v>-0.02</v>
          </cell>
          <cell r="H1827"/>
          <cell r="I1827">
            <v>-1.01</v>
          </cell>
        </row>
        <row r="1828">
          <cell r="A1828" t="str">
            <v>A3000000000</v>
          </cell>
          <cell r="B1828" t="str">
            <v>F830</v>
          </cell>
          <cell r="C1828" t="str">
            <v>L</v>
          </cell>
          <cell r="F1828">
            <v>1569225445.52</v>
          </cell>
          <cell r="G1828">
            <v>821642673.64999998</v>
          </cell>
          <cell r="H1828"/>
          <cell r="I1828">
            <v>747582771.87</v>
          </cell>
        </row>
        <row r="1829">
          <cell r="A1829" t="str">
            <v>A3000000000</v>
          </cell>
          <cell r="B1829" t="str">
            <v>F832</v>
          </cell>
          <cell r="C1829" t="str">
            <v>CUSTOM2_OTH</v>
          </cell>
          <cell r="F1829">
            <v>1.54</v>
          </cell>
          <cell r="G1829">
            <v>0.02</v>
          </cell>
          <cell r="H1829"/>
          <cell r="I1829">
            <v>1.52</v>
          </cell>
        </row>
        <row r="1830">
          <cell r="A1830" t="str">
            <v>A3000000000</v>
          </cell>
          <cell r="B1830" t="str">
            <v>F832</v>
          </cell>
          <cell r="C1830" t="str">
            <v>L</v>
          </cell>
          <cell r="F1830">
            <v>2877412.04</v>
          </cell>
          <cell r="G1830">
            <v>6598533.7000000002</v>
          </cell>
          <cell r="H1830"/>
          <cell r="I1830">
            <v>-3721121.66</v>
          </cell>
        </row>
        <row r="1831">
          <cell r="A1831" t="str">
            <v>A3000000000</v>
          </cell>
          <cell r="B1831" t="str">
            <v>F840</v>
          </cell>
          <cell r="C1831" t="str">
            <v>N</v>
          </cell>
          <cell r="F1831">
            <v>6363696271.0600004</v>
          </cell>
          <cell r="G1831">
            <v>5750534894.54</v>
          </cell>
          <cell r="H1831"/>
          <cell r="I1831">
            <v>613161376.51999998</v>
          </cell>
        </row>
        <row r="1832">
          <cell r="A1832" t="str">
            <v>A3000000000</v>
          </cell>
          <cell r="B1832" t="str">
            <v>F844</v>
          </cell>
          <cell r="C1832" t="str">
            <v>L</v>
          </cell>
          <cell r="F1832">
            <v>17793811.440000001</v>
          </cell>
          <cell r="G1832">
            <v>17759414.870000001</v>
          </cell>
          <cell r="H1832"/>
          <cell r="I1832">
            <v>34396.57</v>
          </cell>
        </row>
        <row r="1833">
          <cell r="A1833" t="str">
            <v>A3000000000</v>
          </cell>
          <cell r="B1833" t="str">
            <v>F844</v>
          </cell>
          <cell r="C1833" t="str">
            <v>N</v>
          </cell>
          <cell r="F1833">
            <v>257652042.50999999</v>
          </cell>
          <cell r="G1833">
            <v>241218460.09</v>
          </cell>
          <cell r="H1833"/>
          <cell r="I1833">
            <v>16433582.42</v>
          </cell>
        </row>
        <row r="1834">
          <cell r="A1834" t="str">
            <v>A3000000000</v>
          </cell>
          <cell r="B1834" t="str">
            <v>F847</v>
          </cell>
          <cell r="C1834" t="str">
            <v>L</v>
          </cell>
          <cell r="F1834">
            <v>-376864584.67000002</v>
          </cell>
          <cell r="G1834">
            <v>-367435072.44</v>
          </cell>
          <cell r="H1834"/>
          <cell r="I1834">
            <v>-9429512.2300000004</v>
          </cell>
        </row>
        <row r="1835">
          <cell r="A1835" t="str">
            <v>A3000000000</v>
          </cell>
          <cell r="B1835" t="str">
            <v>F847</v>
          </cell>
          <cell r="C1835" t="str">
            <v>N</v>
          </cell>
          <cell r="F1835">
            <v>-4797537992.9799995</v>
          </cell>
          <cell r="G1835">
            <v>-4235288212.98</v>
          </cell>
          <cell r="H1835"/>
          <cell r="I1835">
            <v>-562249780</v>
          </cell>
        </row>
        <row r="1836">
          <cell r="A1836" t="str">
            <v>A3000000000</v>
          </cell>
          <cell r="B1836" t="str">
            <v>F850</v>
          </cell>
          <cell r="C1836" t="str">
            <v>L</v>
          </cell>
          <cell r="F1836">
            <v>415426681.22000003</v>
          </cell>
          <cell r="G1836">
            <v>406144982.39999998</v>
          </cell>
          <cell r="H1836"/>
          <cell r="I1836">
            <v>9281698.8200000003</v>
          </cell>
        </row>
        <row r="1837">
          <cell r="A1837" t="str">
            <v>A3000000000</v>
          </cell>
          <cell r="B1837" t="str">
            <v>F850</v>
          </cell>
          <cell r="C1837" t="str">
            <v>N</v>
          </cell>
          <cell r="F1837">
            <v>-305180718.01999998</v>
          </cell>
          <cell r="G1837">
            <v>-274869060.51999998</v>
          </cell>
          <cell r="H1837"/>
          <cell r="I1837">
            <v>-30311657.5</v>
          </cell>
        </row>
        <row r="1838">
          <cell r="A1838" t="str">
            <v>A3000000000</v>
          </cell>
          <cell r="B1838" t="str">
            <v>F851</v>
          </cell>
          <cell r="C1838" t="str">
            <v>N</v>
          </cell>
          <cell r="F1838">
            <v>14744439.09</v>
          </cell>
          <cell r="G1838">
            <v>11303193.539999999</v>
          </cell>
          <cell r="H1838"/>
          <cell r="I1838">
            <v>3441245.55</v>
          </cell>
        </row>
        <row r="1839">
          <cell r="A1839" t="str">
            <v>A3000000000</v>
          </cell>
          <cell r="B1839" t="str">
            <v>F852</v>
          </cell>
          <cell r="C1839" t="str">
            <v>L</v>
          </cell>
          <cell r="F1839">
            <v>-13424241.52</v>
          </cell>
          <cell r="G1839">
            <v>-4948680.5</v>
          </cell>
          <cell r="H1839"/>
          <cell r="I1839">
            <v>-8475561.0199999996</v>
          </cell>
        </row>
        <row r="1840">
          <cell r="A1840" t="str">
            <v>A3000000000</v>
          </cell>
          <cell r="B1840" t="str">
            <v>F852</v>
          </cell>
          <cell r="C1840" t="str">
            <v>N</v>
          </cell>
          <cell r="F1840">
            <v>-31267689.98</v>
          </cell>
          <cell r="G1840">
            <v>-28896600.289999999</v>
          </cell>
          <cell r="H1840"/>
          <cell r="I1840">
            <v>-2371089.69</v>
          </cell>
        </row>
        <row r="1841">
          <cell r="A1841" t="str">
            <v>A3000000000</v>
          </cell>
          <cell r="B1841" t="str">
            <v>F853</v>
          </cell>
          <cell r="C1841" t="str">
            <v>L</v>
          </cell>
          <cell r="F1841">
            <v>19576200</v>
          </cell>
          <cell r="G1841">
            <v>15804532.58</v>
          </cell>
          <cell r="H1841"/>
          <cell r="I1841">
            <v>3771667.42</v>
          </cell>
        </row>
        <row r="1842">
          <cell r="A1842" t="str">
            <v>A3000000000</v>
          </cell>
          <cell r="B1842" t="str">
            <v>F853</v>
          </cell>
          <cell r="C1842" t="str">
            <v>N</v>
          </cell>
          <cell r="F1842">
            <v>-360527695.86000001</v>
          </cell>
          <cell r="G1842">
            <v>-336231449.55000001</v>
          </cell>
          <cell r="H1842"/>
          <cell r="I1842">
            <v>-24296246.309999999</v>
          </cell>
        </row>
        <row r="1843">
          <cell r="A1843" t="str">
            <v>A3000000000</v>
          </cell>
          <cell r="B1843" t="str">
            <v>F855</v>
          </cell>
          <cell r="C1843" t="str">
            <v>L</v>
          </cell>
          <cell r="F1843">
            <v>2910487.48</v>
          </cell>
          <cell r="G1843">
            <v>2736220.8</v>
          </cell>
          <cell r="H1843"/>
          <cell r="I1843">
            <v>174266.68</v>
          </cell>
        </row>
        <row r="1844">
          <cell r="A1844" t="str">
            <v>A3000000000</v>
          </cell>
          <cell r="B1844" t="str">
            <v>F855</v>
          </cell>
          <cell r="C1844" t="str">
            <v>N</v>
          </cell>
          <cell r="F1844">
            <v>45921249.299999997</v>
          </cell>
          <cell r="G1844">
            <v>36024539.149999999</v>
          </cell>
          <cell r="H1844"/>
          <cell r="I1844">
            <v>9896710.1500000004</v>
          </cell>
        </row>
        <row r="1845">
          <cell r="A1845" t="str">
            <v>A3000000000</v>
          </cell>
          <cell r="B1845" t="str">
            <v>F857</v>
          </cell>
          <cell r="C1845" t="str">
            <v>L</v>
          </cell>
          <cell r="F1845">
            <v>-16978195.649999999</v>
          </cell>
          <cell r="G1845">
            <v>-16902506.109999999</v>
          </cell>
          <cell r="H1845"/>
          <cell r="I1845">
            <v>-75689.539999999994</v>
          </cell>
        </row>
        <row r="1846">
          <cell r="A1846" t="str">
            <v>A3000000000</v>
          </cell>
          <cell r="B1846" t="str">
            <v>F857</v>
          </cell>
          <cell r="C1846" t="str">
            <v>N</v>
          </cell>
          <cell r="F1846">
            <v>170582671.40000001</v>
          </cell>
          <cell r="G1846">
            <v>162770698.31999999</v>
          </cell>
          <cell r="H1846"/>
          <cell r="I1846">
            <v>7811973.0800000001</v>
          </cell>
        </row>
        <row r="1847">
          <cell r="A1847" t="str">
            <v>A3000000000</v>
          </cell>
          <cell r="B1847" t="str">
            <v>F859</v>
          </cell>
          <cell r="C1847" t="str">
            <v>L</v>
          </cell>
          <cell r="F1847">
            <v>689304802.17999995</v>
          </cell>
          <cell r="G1847">
            <v>475781048.74000001</v>
          </cell>
          <cell r="H1847"/>
          <cell r="I1847">
            <v>213523753.44</v>
          </cell>
        </row>
        <row r="1848">
          <cell r="A1848" t="str">
            <v>A3000000000</v>
          </cell>
          <cell r="B1848" t="str">
            <v>F860</v>
          </cell>
          <cell r="C1848" t="str">
            <v>L</v>
          </cell>
          <cell r="F1848">
            <v>-1932914473.6099999</v>
          </cell>
          <cell r="G1848">
            <v>-1255598544.1199999</v>
          </cell>
          <cell r="H1848"/>
          <cell r="I1848">
            <v>-677315929.49000001</v>
          </cell>
        </row>
        <row r="1849">
          <cell r="A1849" t="str">
            <v>A3000000000</v>
          </cell>
          <cell r="B1849" t="str">
            <v>F861</v>
          </cell>
          <cell r="C1849" t="str">
            <v>L</v>
          </cell>
          <cell r="F1849">
            <v>-174688698.15000001</v>
          </cell>
          <cell r="G1849">
            <v>-13464188.060000001</v>
          </cell>
          <cell r="H1849"/>
          <cell r="I1849">
            <v>-161224510.09</v>
          </cell>
        </row>
        <row r="1850">
          <cell r="A1850" t="str">
            <v>A3000000000</v>
          </cell>
          <cell r="B1850" t="str">
            <v>F862</v>
          </cell>
          <cell r="C1850" t="str">
            <v>L</v>
          </cell>
          <cell r="F1850">
            <v>1205666353.53</v>
          </cell>
          <cell r="G1850">
            <v>788010498.27999997</v>
          </cell>
          <cell r="H1850"/>
          <cell r="I1850">
            <v>417655855.25</v>
          </cell>
        </row>
        <row r="1851">
          <cell r="A1851" t="str">
            <v>A3000000000</v>
          </cell>
          <cell r="B1851" t="str">
            <v>F863</v>
          </cell>
          <cell r="C1851" t="str">
            <v>L</v>
          </cell>
          <cell r="F1851">
            <v>213920409.03999999</v>
          </cell>
          <cell r="G1851">
            <v>7580766</v>
          </cell>
          <cell r="H1851"/>
          <cell r="I1851">
            <v>206339643.03999999</v>
          </cell>
        </row>
        <row r="1852">
          <cell r="A1852" t="str">
            <v>A3000000000</v>
          </cell>
          <cell r="B1852" t="str">
            <v>F864</v>
          </cell>
          <cell r="C1852" t="str">
            <v>N</v>
          </cell>
          <cell r="F1852">
            <v>-9131278.8300000001</v>
          </cell>
          <cell r="G1852">
            <v>-8962382.4100000001</v>
          </cell>
          <cell r="H1852"/>
          <cell r="I1852">
            <v>-168896.42</v>
          </cell>
        </row>
        <row r="1853">
          <cell r="A1853" t="str">
            <v>A3000000000</v>
          </cell>
          <cell r="B1853" t="str">
            <v>F870</v>
          </cell>
          <cell r="C1853" t="str">
            <v>N</v>
          </cell>
          <cell r="F1853">
            <v>242777404.19</v>
          </cell>
          <cell r="G1853">
            <v>227856426.61000001</v>
          </cell>
          <cell r="H1853"/>
          <cell r="I1853">
            <v>14920977.58</v>
          </cell>
        </row>
        <row r="1854">
          <cell r="A1854" t="str">
            <v>A3000000000</v>
          </cell>
          <cell r="B1854" t="str">
            <v>F872</v>
          </cell>
          <cell r="C1854" t="str">
            <v>L</v>
          </cell>
          <cell r="F1854">
            <v>5709706.2699999996</v>
          </cell>
          <cell r="G1854">
            <v>-149505.94</v>
          </cell>
          <cell r="H1854"/>
          <cell r="I1854">
            <v>5859212.21</v>
          </cell>
        </row>
        <row r="1855">
          <cell r="A1855" t="str">
            <v>A3000000000</v>
          </cell>
          <cell r="B1855" t="str">
            <v>F872</v>
          </cell>
          <cell r="C1855" t="str">
            <v>N</v>
          </cell>
          <cell r="F1855">
            <v>-206441940.11000001</v>
          </cell>
          <cell r="G1855">
            <v>-188925351.87</v>
          </cell>
          <cell r="H1855"/>
          <cell r="I1855">
            <v>-17516588.239999998</v>
          </cell>
        </row>
        <row r="1856">
          <cell r="A1856" t="str">
            <v>A3000000000</v>
          </cell>
          <cell r="B1856" t="str">
            <v>F874</v>
          </cell>
          <cell r="C1856" t="str">
            <v>L</v>
          </cell>
          <cell r="F1856">
            <v>-258890.06</v>
          </cell>
          <cell r="G1856">
            <v>23239.7</v>
          </cell>
          <cell r="H1856"/>
          <cell r="I1856">
            <v>-282129.76</v>
          </cell>
        </row>
        <row r="1857">
          <cell r="A1857" t="str">
            <v>A3000000000</v>
          </cell>
          <cell r="B1857" t="str">
            <v>F874</v>
          </cell>
          <cell r="C1857" t="str">
            <v>N</v>
          </cell>
          <cell r="F1857">
            <v>19938969.719999999</v>
          </cell>
          <cell r="G1857">
            <v>18804151.960000001</v>
          </cell>
          <cell r="H1857"/>
          <cell r="I1857">
            <v>1134817.76</v>
          </cell>
        </row>
        <row r="1858">
          <cell r="A1858" t="str">
            <v>A3000000000</v>
          </cell>
          <cell r="B1858" t="str">
            <v>F930</v>
          </cell>
          <cell r="C1858" t="str">
            <v>CUSTOM2_OTH</v>
          </cell>
          <cell r="F1858">
            <v>0.08</v>
          </cell>
          <cell r="G1858"/>
          <cell r="H1858"/>
          <cell r="I1858">
            <v>0.08</v>
          </cell>
        </row>
        <row r="1859">
          <cell r="A1859" t="str">
            <v>A3000000000</v>
          </cell>
          <cell r="B1859" t="str">
            <v>F930</v>
          </cell>
          <cell r="C1859" t="str">
            <v>L</v>
          </cell>
          <cell r="F1859">
            <v>5875529.7699999996</v>
          </cell>
          <cell r="G1859">
            <v>-219161.56</v>
          </cell>
          <cell r="H1859"/>
          <cell r="I1859">
            <v>6094691.3300000001</v>
          </cell>
        </row>
        <row r="1860">
          <cell r="A1860" t="str">
            <v>A3000000000</v>
          </cell>
          <cell r="B1860" t="str">
            <v>F930</v>
          </cell>
          <cell r="C1860" t="str">
            <v>N</v>
          </cell>
          <cell r="F1860">
            <v>51836627.350000001</v>
          </cell>
          <cell r="G1860">
            <v>24681975.23</v>
          </cell>
          <cell r="H1860"/>
          <cell r="I1860">
            <v>27154652.120000001</v>
          </cell>
        </row>
        <row r="1861">
          <cell r="A1861" t="str">
            <v>A3000000000</v>
          </cell>
          <cell r="B1861" t="str">
            <v>F834</v>
          </cell>
          <cell r="C1861" t="str">
            <v>CUSTOM2_OTH</v>
          </cell>
          <cell r="F1861">
            <v>-0.27</v>
          </cell>
          <cell r="G1861"/>
          <cell r="H1861"/>
          <cell r="I1861">
            <v>-0.27</v>
          </cell>
        </row>
        <row r="1862">
          <cell r="A1862" t="str">
            <v>A3000000000</v>
          </cell>
          <cell r="B1862" t="str">
            <v>F834</v>
          </cell>
          <cell r="C1862" t="str">
            <v>L</v>
          </cell>
          <cell r="F1862">
            <v>-9204764.9000000004</v>
          </cell>
          <cell r="G1862"/>
          <cell r="H1862"/>
          <cell r="I1862">
            <v>-9204764.9000000004</v>
          </cell>
        </row>
        <row r="1863">
          <cell r="A1863" t="str">
            <v>A3000000000</v>
          </cell>
          <cell r="B1863" t="str">
            <v>F835</v>
          </cell>
          <cell r="C1863" t="str">
            <v>CUSTOM2_OTH</v>
          </cell>
          <cell r="F1863">
            <v>-1.07</v>
          </cell>
          <cell r="G1863">
            <v>-0.04</v>
          </cell>
          <cell r="H1863"/>
          <cell r="I1863">
            <v>-1.03</v>
          </cell>
        </row>
        <row r="1864">
          <cell r="A1864" t="str">
            <v>A3000000000</v>
          </cell>
          <cell r="B1864" t="str">
            <v>F835</v>
          </cell>
          <cell r="C1864" t="str">
            <v>L</v>
          </cell>
          <cell r="F1864">
            <v>0.47</v>
          </cell>
          <cell r="G1864">
            <v>0.03</v>
          </cell>
          <cell r="H1864"/>
          <cell r="I1864">
            <v>0.44</v>
          </cell>
        </row>
        <row r="1865">
          <cell r="A1865" t="str">
            <v>A3000000000</v>
          </cell>
          <cell r="B1865" t="str">
            <v>F865</v>
          </cell>
          <cell r="C1865" t="str">
            <v>N</v>
          </cell>
          <cell r="F1865">
            <v>3643878.89</v>
          </cell>
          <cell r="G1865">
            <v>3833513.08</v>
          </cell>
          <cell r="H1865"/>
          <cell r="I1865">
            <v>-189634.19</v>
          </cell>
        </row>
        <row r="1866">
          <cell r="A1866" t="str">
            <v>A3000000000</v>
          </cell>
          <cell r="B1866" t="str">
            <v>F869</v>
          </cell>
          <cell r="C1866" t="str">
            <v>L</v>
          </cell>
          <cell r="F1866">
            <v>-14372314.060000001</v>
          </cell>
          <cell r="G1866">
            <v>-11943231.15</v>
          </cell>
          <cell r="H1866"/>
          <cell r="I1866">
            <v>-2429082.91</v>
          </cell>
        </row>
        <row r="1867">
          <cell r="A1867" t="str">
            <v>A3000000000</v>
          </cell>
          <cell r="B1867" t="str">
            <v>F875</v>
          </cell>
          <cell r="C1867" t="str">
            <v>L</v>
          </cell>
          <cell r="F1867">
            <v>649236130.84000003</v>
          </cell>
          <cell r="G1867">
            <v>396422516.75999999</v>
          </cell>
          <cell r="H1867"/>
          <cell r="I1867">
            <v>252813614.08000001</v>
          </cell>
        </row>
        <row r="1868">
          <cell r="A1868" t="str">
            <v>A3000000000</v>
          </cell>
          <cell r="B1868" t="str">
            <v>F881</v>
          </cell>
          <cell r="C1868" t="str">
            <v>L</v>
          </cell>
          <cell r="F1868">
            <v>-846776514.51999998</v>
          </cell>
          <cell r="G1868">
            <v>-560259172.20000005</v>
          </cell>
          <cell r="H1868"/>
          <cell r="I1868">
            <v>-286517342.31999999</v>
          </cell>
        </row>
        <row r="1869">
          <cell r="A1869" t="str">
            <v>A3000000000</v>
          </cell>
          <cell r="B1869" t="str">
            <v>F882</v>
          </cell>
          <cell r="C1869" t="str">
            <v>L</v>
          </cell>
          <cell r="F1869">
            <v>-5143586.5999999996</v>
          </cell>
          <cell r="G1869">
            <v>-2319871.83</v>
          </cell>
          <cell r="H1869"/>
          <cell r="I1869">
            <v>-2823714.77</v>
          </cell>
        </row>
        <row r="1870">
          <cell r="A1870" t="str">
            <v>A4120520010</v>
          </cell>
          <cell r="B1870" t="str">
            <v>F000</v>
          </cell>
          <cell r="C1870" t="str">
            <v>L</v>
          </cell>
          <cell r="F1870">
            <v>108034650.38</v>
          </cell>
          <cell r="G1870">
            <v>108034650.38</v>
          </cell>
          <cell r="H1870"/>
          <cell r="I1870"/>
        </row>
        <row r="1871">
          <cell r="A1871" t="str">
            <v>A4120520010</v>
          </cell>
          <cell r="B1871" t="str">
            <v>F000</v>
          </cell>
          <cell r="C1871" t="str">
            <v>N</v>
          </cell>
          <cell r="F1871">
            <v>308604957.75999999</v>
          </cell>
          <cell r="G1871">
            <v>308604957.75999999</v>
          </cell>
          <cell r="H1871"/>
          <cell r="I1871"/>
        </row>
        <row r="1872">
          <cell r="A1872" t="str">
            <v>A4120520010</v>
          </cell>
          <cell r="B1872" t="str">
            <v>F005</v>
          </cell>
          <cell r="C1872" t="str">
            <v>L</v>
          </cell>
          <cell r="F1872">
            <v>33860.04</v>
          </cell>
          <cell r="G1872">
            <v>33860.04</v>
          </cell>
          <cell r="H1872"/>
          <cell r="I1872"/>
        </row>
        <row r="1873">
          <cell r="A1873" t="str">
            <v>A4120520010</v>
          </cell>
          <cell r="B1873" t="str">
            <v>F005</v>
          </cell>
          <cell r="C1873" t="str">
            <v>N</v>
          </cell>
          <cell r="F1873">
            <v>100027.02</v>
          </cell>
          <cell r="G1873">
            <v>100027.02</v>
          </cell>
          <cell r="H1873"/>
          <cell r="I1873"/>
        </row>
        <row r="1874">
          <cell r="A1874" t="str">
            <v>A4120520010</v>
          </cell>
          <cell r="B1874" t="str">
            <v>F007</v>
          </cell>
          <cell r="C1874" t="str">
            <v>L</v>
          </cell>
          <cell r="F1874">
            <v>178909.6</v>
          </cell>
          <cell r="G1874">
            <v>178909.6</v>
          </cell>
          <cell r="H1874"/>
          <cell r="I1874"/>
        </row>
        <row r="1875">
          <cell r="A1875" t="str">
            <v>A4120520010</v>
          </cell>
          <cell r="B1875" t="str">
            <v>F007</v>
          </cell>
          <cell r="C1875" t="str">
            <v>N</v>
          </cell>
          <cell r="F1875">
            <v>528522.57999999996</v>
          </cell>
          <cell r="G1875">
            <v>528522.57999999996</v>
          </cell>
          <cell r="H1875"/>
          <cell r="I1875"/>
        </row>
        <row r="1876">
          <cell r="A1876" t="str">
            <v>A4120520010</v>
          </cell>
          <cell r="B1876" t="str">
            <v>F00A</v>
          </cell>
          <cell r="C1876" t="str">
            <v>L</v>
          </cell>
          <cell r="F1876">
            <v>-2666493.48</v>
          </cell>
          <cell r="G1876">
            <v>-2666493.48</v>
          </cell>
          <cell r="H1876"/>
          <cell r="I1876"/>
        </row>
        <row r="1877">
          <cell r="A1877" t="str">
            <v>A4120520010</v>
          </cell>
          <cell r="B1877" t="str">
            <v>F00A</v>
          </cell>
          <cell r="C1877" t="str">
            <v>N</v>
          </cell>
          <cell r="F1877">
            <v>2666493.48</v>
          </cell>
          <cell r="G1877">
            <v>2666493.48</v>
          </cell>
          <cell r="H1877"/>
          <cell r="I1877"/>
        </row>
        <row r="1878">
          <cell r="A1878" t="str">
            <v>A4120520010</v>
          </cell>
          <cell r="B1878" t="str">
            <v>F185</v>
          </cell>
          <cell r="C1878" t="str">
            <v>L</v>
          </cell>
          <cell r="F1878">
            <v>-102484252</v>
          </cell>
          <cell r="G1878">
            <v>-102484252</v>
          </cell>
          <cell r="H1878"/>
          <cell r="I1878"/>
        </row>
        <row r="1879">
          <cell r="A1879" t="str">
            <v>A4120520010</v>
          </cell>
          <cell r="B1879" t="str">
            <v>F185</v>
          </cell>
          <cell r="C1879" t="str">
            <v>N</v>
          </cell>
          <cell r="F1879">
            <v>-302752015.27999997</v>
          </cell>
          <cell r="G1879">
            <v>-302752015.27999997</v>
          </cell>
          <cell r="H1879"/>
          <cell r="I1879"/>
        </row>
        <row r="1880">
          <cell r="A1880" t="str">
            <v>A4120520020</v>
          </cell>
          <cell r="B1880" t="str">
            <v>F000</v>
          </cell>
          <cell r="C1880" t="str">
            <v>L</v>
          </cell>
          <cell r="F1880">
            <v>-78108226.180000007</v>
          </cell>
          <cell r="G1880">
            <v>-78108226.180000007</v>
          </cell>
          <cell r="H1880"/>
          <cell r="I1880"/>
        </row>
        <row r="1881">
          <cell r="A1881" t="str">
            <v>A4120520020</v>
          </cell>
          <cell r="B1881" t="str">
            <v>F000</v>
          </cell>
          <cell r="C1881" t="str">
            <v>N</v>
          </cell>
          <cell r="F1881">
            <v>-223119024.78999999</v>
          </cell>
          <cell r="G1881">
            <v>-223119024.78999999</v>
          </cell>
          <cell r="H1881"/>
          <cell r="I1881"/>
        </row>
        <row r="1882">
          <cell r="A1882" t="str">
            <v>A4120520020</v>
          </cell>
          <cell r="B1882" t="str">
            <v>F00A</v>
          </cell>
          <cell r="C1882" t="str">
            <v>L</v>
          </cell>
          <cell r="F1882">
            <v>1927854.41</v>
          </cell>
          <cell r="G1882">
            <v>1927854.41</v>
          </cell>
          <cell r="H1882"/>
          <cell r="I1882"/>
        </row>
        <row r="1883">
          <cell r="A1883" t="str">
            <v>A4120520020</v>
          </cell>
          <cell r="B1883" t="str">
            <v>F00A</v>
          </cell>
          <cell r="C1883" t="str">
            <v>N</v>
          </cell>
          <cell r="F1883">
            <v>-1927854.41</v>
          </cell>
          <cell r="G1883">
            <v>-1927854.41</v>
          </cell>
          <cell r="H1883"/>
          <cell r="I1883"/>
        </row>
        <row r="1884">
          <cell r="A1884" t="str">
            <v>A4120520020</v>
          </cell>
          <cell r="B1884" t="str">
            <v>F185</v>
          </cell>
          <cell r="C1884" t="str">
            <v>L</v>
          </cell>
          <cell r="F1884">
            <v>76061937.010000005</v>
          </cell>
          <cell r="G1884">
            <v>76061937.010000005</v>
          </cell>
          <cell r="H1884"/>
          <cell r="I1884"/>
        </row>
        <row r="1885">
          <cell r="A1885" t="str">
            <v>A4120520020</v>
          </cell>
          <cell r="B1885" t="str">
            <v>F185</v>
          </cell>
          <cell r="C1885" t="str">
            <v>N</v>
          </cell>
          <cell r="F1885">
            <v>224697007.28</v>
          </cell>
          <cell r="G1885">
            <v>224697007.28</v>
          </cell>
          <cell r="H1885"/>
          <cell r="I1885"/>
        </row>
        <row r="1886">
          <cell r="A1886" t="str">
            <v>A4120520020</v>
          </cell>
          <cell r="B1886" t="str">
            <v>F295</v>
          </cell>
          <cell r="C1886" t="str">
            <v>L</v>
          </cell>
          <cell r="F1886">
            <v>-738583.45</v>
          </cell>
          <cell r="G1886">
            <v>-738583.45</v>
          </cell>
          <cell r="H1886"/>
          <cell r="I1886"/>
        </row>
        <row r="1887">
          <cell r="A1887" t="str">
            <v>A4120520020</v>
          </cell>
          <cell r="B1887" t="str">
            <v>F295</v>
          </cell>
          <cell r="C1887" t="str">
            <v>N</v>
          </cell>
          <cell r="F1887">
            <v>-2181873.0499999998</v>
          </cell>
          <cell r="G1887">
            <v>-2181873.0499999998</v>
          </cell>
          <cell r="H1887"/>
          <cell r="I1887"/>
        </row>
        <row r="1888">
          <cell r="A1888" t="str">
            <v>A4120520000</v>
          </cell>
          <cell r="B1888" t="str">
            <v>F000</v>
          </cell>
          <cell r="C1888" t="str">
            <v>L</v>
          </cell>
          <cell r="F1888">
            <v>29926424.199999999</v>
          </cell>
          <cell r="G1888">
            <v>29926424.199999999</v>
          </cell>
          <cell r="H1888"/>
          <cell r="I1888"/>
        </row>
        <row r="1889">
          <cell r="A1889" t="str">
            <v>A4120520000</v>
          </cell>
          <cell r="B1889" t="str">
            <v>F000</v>
          </cell>
          <cell r="C1889" t="str">
            <v>N</v>
          </cell>
          <cell r="F1889">
            <v>85485932.969999999</v>
          </cell>
          <cell r="G1889">
            <v>85485932.969999999</v>
          </cell>
          <cell r="H1889"/>
          <cell r="I1889"/>
        </row>
        <row r="1890">
          <cell r="A1890" t="str">
            <v>A4120520000</v>
          </cell>
          <cell r="B1890" t="str">
            <v>F005</v>
          </cell>
          <cell r="C1890" t="str">
            <v>L</v>
          </cell>
          <cell r="F1890">
            <v>33860.04</v>
          </cell>
          <cell r="G1890">
            <v>33860.04</v>
          </cell>
          <cell r="H1890"/>
          <cell r="I1890"/>
        </row>
        <row r="1891">
          <cell r="A1891" t="str">
            <v>A4120520000</v>
          </cell>
          <cell r="B1891" t="str">
            <v>F005</v>
          </cell>
          <cell r="C1891" t="str">
            <v>N</v>
          </cell>
          <cell r="F1891">
            <v>100027.02</v>
          </cell>
          <cell r="G1891">
            <v>100027.02</v>
          </cell>
          <cell r="H1891"/>
          <cell r="I1891"/>
        </row>
        <row r="1892">
          <cell r="A1892" t="str">
            <v>A4120520000</v>
          </cell>
          <cell r="B1892" t="str">
            <v>F007</v>
          </cell>
          <cell r="C1892" t="str">
            <v>L</v>
          </cell>
          <cell r="F1892">
            <v>178909.6</v>
          </cell>
          <cell r="G1892">
            <v>178909.6</v>
          </cell>
          <cell r="H1892"/>
          <cell r="I1892"/>
        </row>
        <row r="1893">
          <cell r="A1893" t="str">
            <v>A4120520000</v>
          </cell>
          <cell r="B1893" t="str">
            <v>F007</v>
          </cell>
          <cell r="C1893" t="str">
            <v>N</v>
          </cell>
          <cell r="F1893">
            <v>528522.57999999996</v>
          </cell>
          <cell r="G1893">
            <v>528522.57999999996</v>
          </cell>
          <cell r="H1893"/>
          <cell r="I1893"/>
        </row>
        <row r="1894">
          <cell r="A1894" t="str">
            <v>A4120520000</v>
          </cell>
          <cell r="B1894" t="str">
            <v>F00A</v>
          </cell>
          <cell r="C1894" t="str">
            <v>L</v>
          </cell>
          <cell r="F1894">
            <v>-738639.07</v>
          </cell>
          <cell r="G1894">
            <v>-738639.07</v>
          </cell>
          <cell r="H1894"/>
          <cell r="I1894"/>
        </row>
        <row r="1895">
          <cell r="A1895" t="str">
            <v>A4120520000</v>
          </cell>
          <cell r="B1895" t="str">
            <v>F00A</v>
          </cell>
          <cell r="C1895" t="str">
            <v>N</v>
          </cell>
          <cell r="F1895">
            <v>738639.07</v>
          </cell>
          <cell r="G1895">
            <v>738639.07</v>
          </cell>
          <cell r="H1895"/>
          <cell r="I1895"/>
        </row>
        <row r="1896">
          <cell r="A1896" t="str">
            <v>A4120520000</v>
          </cell>
          <cell r="B1896" t="str">
            <v>F185</v>
          </cell>
          <cell r="C1896" t="str">
            <v>L</v>
          </cell>
          <cell r="F1896">
            <v>-26422314.989999998</v>
          </cell>
          <cell r="G1896">
            <v>-26422314.989999998</v>
          </cell>
          <cell r="H1896"/>
          <cell r="I1896"/>
        </row>
        <row r="1897">
          <cell r="A1897" t="str">
            <v>A4120520000</v>
          </cell>
          <cell r="B1897" t="str">
            <v>F185</v>
          </cell>
          <cell r="C1897" t="str">
            <v>N</v>
          </cell>
          <cell r="F1897">
            <v>-78055008</v>
          </cell>
          <cell r="G1897">
            <v>-78055008</v>
          </cell>
          <cell r="H1897"/>
          <cell r="I1897"/>
        </row>
        <row r="1898">
          <cell r="A1898" t="str">
            <v>A4120520000</v>
          </cell>
          <cell r="B1898" t="str">
            <v>F295</v>
          </cell>
          <cell r="C1898" t="str">
            <v>L</v>
          </cell>
          <cell r="F1898">
            <v>-738583.45</v>
          </cell>
          <cell r="G1898">
            <v>-738583.45</v>
          </cell>
          <cell r="H1898"/>
          <cell r="I1898"/>
        </row>
        <row r="1899">
          <cell r="A1899" t="str">
            <v>A4120520000</v>
          </cell>
          <cell r="B1899" t="str">
            <v>F295</v>
          </cell>
          <cell r="C1899" t="str">
            <v>N</v>
          </cell>
          <cell r="F1899">
            <v>-2181873.0499999998</v>
          </cell>
          <cell r="G1899">
            <v>-2181873.0499999998</v>
          </cell>
          <cell r="H1899"/>
          <cell r="I1899"/>
        </row>
        <row r="1900">
          <cell r="A1900" t="str">
            <v>A4120000000</v>
          </cell>
          <cell r="B1900" t="str">
            <v>F000</v>
          </cell>
          <cell r="C1900" t="str">
            <v>L</v>
          </cell>
          <cell r="F1900">
            <v>29926424.199999999</v>
          </cell>
          <cell r="G1900">
            <v>29926424.199999999</v>
          </cell>
          <cell r="H1900"/>
          <cell r="I1900"/>
        </row>
        <row r="1901">
          <cell r="A1901" t="str">
            <v>A4120000000</v>
          </cell>
          <cell r="B1901" t="str">
            <v>F000</v>
          </cell>
          <cell r="C1901" t="str">
            <v>N</v>
          </cell>
          <cell r="F1901">
            <v>85485932.969999999</v>
          </cell>
          <cell r="G1901">
            <v>85485932.969999999</v>
          </cell>
          <cell r="H1901"/>
          <cell r="I1901"/>
        </row>
        <row r="1902">
          <cell r="A1902" t="str">
            <v>A4120000000</v>
          </cell>
          <cell r="B1902" t="str">
            <v>F005</v>
          </cell>
          <cell r="C1902" t="str">
            <v>L</v>
          </cell>
          <cell r="F1902">
            <v>33860.04</v>
          </cell>
          <cell r="G1902">
            <v>33860.04</v>
          </cell>
          <cell r="H1902"/>
          <cell r="I1902"/>
        </row>
        <row r="1903">
          <cell r="A1903" t="str">
            <v>A4120000000</v>
          </cell>
          <cell r="B1903" t="str">
            <v>F005</v>
          </cell>
          <cell r="C1903" t="str">
            <v>N</v>
          </cell>
          <cell r="F1903">
            <v>100027.02</v>
          </cell>
          <cell r="G1903">
            <v>100027.02</v>
          </cell>
          <cell r="H1903"/>
          <cell r="I1903"/>
        </row>
        <row r="1904">
          <cell r="A1904" t="str">
            <v>A4120000000</v>
          </cell>
          <cell r="B1904" t="str">
            <v>F007</v>
          </cell>
          <cell r="C1904" t="str">
            <v>L</v>
          </cell>
          <cell r="F1904">
            <v>178909.6</v>
          </cell>
          <cell r="G1904">
            <v>178909.6</v>
          </cell>
          <cell r="H1904"/>
          <cell r="I1904"/>
        </row>
        <row r="1905">
          <cell r="A1905" t="str">
            <v>A4120000000</v>
          </cell>
          <cell r="B1905" t="str">
            <v>F007</v>
          </cell>
          <cell r="C1905" t="str">
            <v>N</v>
          </cell>
          <cell r="F1905">
            <v>528522.57999999996</v>
          </cell>
          <cell r="G1905">
            <v>528522.57999999996</v>
          </cell>
          <cell r="H1905"/>
          <cell r="I1905"/>
        </row>
        <row r="1906">
          <cell r="A1906" t="str">
            <v>A4120000000</v>
          </cell>
          <cell r="B1906" t="str">
            <v>F00A</v>
          </cell>
          <cell r="C1906" t="str">
            <v>L</v>
          </cell>
          <cell r="F1906">
            <v>-738639.07</v>
          </cell>
          <cell r="G1906">
            <v>-738639.07</v>
          </cell>
          <cell r="H1906"/>
          <cell r="I1906"/>
        </row>
        <row r="1907">
          <cell r="A1907" t="str">
            <v>A4120000000</v>
          </cell>
          <cell r="B1907" t="str">
            <v>F00A</v>
          </cell>
          <cell r="C1907" t="str">
            <v>N</v>
          </cell>
          <cell r="F1907">
            <v>738639.07</v>
          </cell>
          <cell r="G1907">
            <v>738639.07</v>
          </cell>
          <cell r="H1907"/>
          <cell r="I1907"/>
        </row>
        <row r="1908">
          <cell r="A1908" t="str">
            <v>A4120000000</v>
          </cell>
          <cell r="B1908" t="str">
            <v>F185</v>
          </cell>
          <cell r="C1908" t="str">
            <v>L</v>
          </cell>
          <cell r="F1908">
            <v>-26422314.989999998</v>
          </cell>
          <cell r="G1908">
            <v>-26422314.989999998</v>
          </cell>
          <cell r="H1908"/>
          <cell r="I1908"/>
        </row>
        <row r="1909">
          <cell r="A1909" t="str">
            <v>A4120000000</v>
          </cell>
          <cell r="B1909" t="str">
            <v>F185</v>
          </cell>
          <cell r="C1909" t="str">
            <v>N</v>
          </cell>
          <cell r="F1909">
            <v>-78055008</v>
          </cell>
          <cell r="G1909">
            <v>-78055008</v>
          </cell>
          <cell r="H1909"/>
          <cell r="I1909"/>
        </row>
        <row r="1910">
          <cell r="A1910" t="str">
            <v>A4120000000</v>
          </cell>
          <cell r="B1910" t="str">
            <v>F295</v>
          </cell>
          <cell r="C1910" t="str">
            <v>L</v>
          </cell>
          <cell r="F1910">
            <v>-738583.45</v>
          </cell>
          <cell r="G1910">
            <v>-738583.45</v>
          </cell>
          <cell r="H1910"/>
          <cell r="I1910"/>
        </row>
        <row r="1911">
          <cell r="A1911" t="str">
            <v>A4120000000</v>
          </cell>
          <cell r="B1911" t="str">
            <v>F295</v>
          </cell>
          <cell r="C1911" t="str">
            <v>N</v>
          </cell>
          <cell r="F1911">
            <v>-2181873.0499999998</v>
          </cell>
          <cell r="G1911">
            <v>-2181873.0499999998</v>
          </cell>
          <cell r="H1911"/>
          <cell r="I1911"/>
        </row>
        <row r="1912">
          <cell r="A1912" t="str">
            <v>A4125000000</v>
          </cell>
          <cell r="B1912" t="str">
            <v>F000</v>
          </cell>
          <cell r="C1912" t="str">
            <v>L</v>
          </cell>
          <cell r="F1912">
            <v>29926424.199999999</v>
          </cell>
          <cell r="G1912">
            <v>29926424.199999999</v>
          </cell>
          <cell r="H1912"/>
          <cell r="I1912"/>
        </row>
        <row r="1913">
          <cell r="A1913" t="str">
            <v>A4125000000</v>
          </cell>
          <cell r="B1913" t="str">
            <v>F000</v>
          </cell>
          <cell r="C1913" t="str">
            <v>N</v>
          </cell>
          <cell r="F1913">
            <v>85485932.969999999</v>
          </cell>
          <cell r="G1913">
            <v>85485932.969999999</v>
          </cell>
          <cell r="H1913"/>
          <cell r="I1913"/>
        </row>
        <row r="1914">
          <cell r="A1914" t="str">
            <v>A4125000000</v>
          </cell>
          <cell r="B1914" t="str">
            <v>F005</v>
          </cell>
          <cell r="C1914" t="str">
            <v>L</v>
          </cell>
          <cell r="F1914">
            <v>33860.04</v>
          </cell>
          <cell r="G1914">
            <v>33860.04</v>
          </cell>
          <cell r="H1914"/>
          <cell r="I1914"/>
        </row>
        <row r="1915">
          <cell r="A1915" t="str">
            <v>A4125000000</v>
          </cell>
          <cell r="B1915" t="str">
            <v>F005</v>
          </cell>
          <cell r="C1915" t="str">
            <v>N</v>
          </cell>
          <cell r="F1915">
            <v>100027.02</v>
          </cell>
          <cell r="G1915">
            <v>100027.02</v>
          </cell>
          <cell r="H1915"/>
          <cell r="I1915"/>
        </row>
        <row r="1916">
          <cell r="A1916" t="str">
            <v>A4125000000</v>
          </cell>
          <cell r="B1916" t="str">
            <v>F007</v>
          </cell>
          <cell r="C1916" t="str">
            <v>L</v>
          </cell>
          <cell r="F1916">
            <v>178909.6</v>
          </cell>
          <cell r="G1916">
            <v>178909.6</v>
          </cell>
          <cell r="H1916"/>
          <cell r="I1916"/>
        </row>
        <row r="1917">
          <cell r="A1917" t="str">
            <v>A4125000000</v>
          </cell>
          <cell r="B1917" t="str">
            <v>F007</v>
          </cell>
          <cell r="C1917" t="str">
            <v>N</v>
          </cell>
          <cell r="F1917">
            <v>528522.57999999996</v>
          </cell>
          <cell r="G1917">
            <v>528522.57999999996</v>
          </cell>
          <cell r="H1917"/>
          <cell r="I1917"/>
        </row>
        <row r="1918">
          <cell r="A1918" t="str">
            <v>A4125000000</v>
          </cell>
          <cell r="B1918" t="str">
            <v>F00A</v>
          </cell>
          <cell r="C1918" t="str">
            <v>L</v>
          </cell>
          <cell r="F1918">
            <v>-738639.07</v>
          </cell>
          <cell r="G1918">
            <v>-738639.07</v>
          </cell>
          <cell r="H1918"/>
          <cell r="I1918"/>
        </row>
        <row r="1919">
          <cell r="A1919" t="str">
            <v>A4125000000</v>
          </cell>
          <cell r="B1919" t="str">
            <v>F00A</v>
          </cell>
          <cell r="C1919" t="str">
            <v>N</v>
          </cell>
          <cell r="F1919">
            <v>738639.07</v>
          </cell>
          <cell r="G1919">
            <v>738639.07</v>
          </cell>
          <cell r="H1919"/>
          <cell r="I1919"/>
        </row>
        <row r="1920">
          <cell r="A1920" t="str">
            <v>A4125000000</v>
          </cell>
          <cell r="B1920" t="str">
            <v>F185</v>
          </cell>
          <cell r="C1920" t="str">
            <v>L</v>
          </cell>
          <cell r="F1920">
            <v>-26422314.989999998</v>
          </cell>
          <cell r="G1920">
            <v>-26422314.989999998</v>
          </cell>
          <cell r="H1920"/>
          <cell r="I1920"/>
        </row>
        <row r="1921">
          <cell r="A1921" t="str">
            <v>A4125000000</v>
          </cell>
          <cell r="B1921" t="str">
            <v>F185</v>
          </cell>
          <cell r="C1921" t="str">
            <v>N</v>
          </cell>
          <cell r="F1921">
            <v>-78055008</v>
          </cell>
          <cell r="G1921">
            <v>-78055008</v>
          </cell>
          <cell r="H1921"/>
          <cell r="I1921"/>
        </row>
        <row r="1922">
          <cell r="A1922" t="str">
            <v>A4125000000</v>
          </cell>
          <cell r="B1922" t="str">
            <v>F295</v>
          </cell>
          <cell r="C1922" t="str">
            <v>L</v>
          </cell>
          <cell r="F1922">
            <v>-738583.45</v>
          </cell>
          <cell r="G1922">
            <v>-738583.45</v>
          </cell>
          <cell r="H1922"/>
          <cell r="I1922"/>
        </row>
        <row r="1923">
          <cell r="A1923" t="str">
            <v>A4125000000</v>
          </cell>
          <cell r="B1923" t="str">
            <v>F295</v>
          </cell>
          <cell r="C1923" t="str">
            <v>N</v>
          </cell>
          <cell r="F1923">
            <v>-2181873.0499999998</v>
          </cell>
          <cell r="G1923">
            <v>-2181873.0499999998</v>
          </cell>
          <cell r="H1923"/>
          <cell r="I1923"/>
        </row>
        <row r="1924">
          <cell r="A1924" t="str">
            <v>A4100000000</v>
          </cell>
          <cell r="B1924" t="str">
            <v>F000</v>
          </cell>
          <cell r="C1924" t="str">
            <v>L</v>
          </cell>
          <cell r="F1924">
            <v>29926424.199999999</v>
          </cell>
          <cell r="G1924">
            <v>29926424.199999999</v>
          </cell>
          <cell r="H1924"/>
          <cell r="I1924"/>
        </row>
        <row r="1925">
          <cell r="A1925" t="str">
            <v>A4100000000</v>
          </cell>
          <cell r="B1925" t="str">
            <v>F000</v>
          </cell>
          <cell r="C1925" t="str">
            <v>N</v>
          </cell>
          <cell r="F1925">
            <v>85485932.969999999</v>
          </cell>
          <cell r="G1925">
            <v>85485932.969999999</v>
          </cell>
          <cell r="H1925"/>
          <cell r="I1925"/>
        </row>
        <row r="1926">
          <cell r="A1926" t="str">
            <v>A4100000000</v>
          </cell>
          <cell r="B1926" t="str">
            <v>F005</v>
          </cell>
          <cell r="C1926" t="str">
            <v>L</v>
          </cell>
          <cell r="F1926">
            <v>33860.04</v>
          </cell>
          <cell r="G1926">
            <v>33860.04</v>
          </cell>
          <cell r="H1926"/>
          <cell r="I1926"/>
        </row>
        <row r="1927">
          <cell r="A1927" t="str">
            <v>A4100000000</v>
          </cell>
          <cell r="B1927" t="str">
            <v>F005</v>
          </cell>
          <cell r="C1927" t="str">
            <v>N</v>
          </cell>
          <cell r="F1927">
            <v>100027.02</v>
          </cell>
          <cell r="G1927">
            <v>100027.02</v>
          </cell>
          <cell r="H1927"/>
          <cell r="I1927"/>
        </row>
        <row r="1928">
          <cell r="A1928" t="str">
            <v>A4100000000</v>
          </cell>
          <cell r="B1928" t="str">
            <v>F007</v>
          </cell>
          <cell r="C1928" t="str">
            <v>L</v>
          </cell>
          <cell r="F1928">
            <v>178909.6</v>
          </cell>
          <cell r="G1928">
            <v>178909.6</v>
          </cell>
          <cell r="H1928"/>
          <cell r="I1928"/>
        </row>
        <row r="1929">
          <cell r="A1929" t="str">
            <v>A4100000000</v>
          </cell>
          <cell r="B1929" t="str">
            <v>F007</v>
          </cell>
          <cell r="C1929" t="str">
            <v>N</v>
          </cell>
          <cell r="F1929">
            <v>528522.57999999996</v>
          </cell>
          <cell r="G1929">
            <v>528522.57999999996</v>
          </cell>
          <cell r="H1929"/>
          <cell r="I1929"/>
        </row>
        <row r="1930">
          <cell r="A1930" t="str">
            <v>A4100000000</v>
          </cell>
          <cell r="B1930" t="str">
            <v>F00A</v>
          </cell>
          <cell r="C1930" t="str">
            <v>L</v>
          </cell>
          <cell r="F1930">
            <v>-738639.07</v>
          </cell>
          <cell r="G1930">
            <v>-738639.07</v>
          </cell>
          <cell r="H1930"/>
          <cell r="I1930"/>
        </row>
        <row r="1931">
          <cell r="A1931" t="str">
            <v>A4100000000</v>
          </cell>
          <cell r="B1931" t="str">
            <v>F00A</v>
          </cell>
          <cell r="C1931" t="str">
            <v>N</v>
          </cell>
          <cell r="F1931">
            <v>738639.07</v>
          </cell>
          <cell r="G1931">
            <v>738639.07</v>
          </cell>
          <cell r="H1931"/>
          <cell r="I1931"/>
        </row>
        <row r="1932">
          <cell r="A1932" t="str">
            <v>A4100000000</v>
          </cell>
          <cell r="B1932" t="str">
            <v>F185</v>
          </cell>
          <cell r="C1932" t="str">
            <v>L</v>
          </cell>
          <cell r="F1932">
            <v>-26422314.989999998</v>
          </cell>
          <cell r="G1932">
            <v>-26422314.989999998</v>
          </cell>
          <cell r="H1932"/>
          <cell r="I1932"/>
        </row>
        <row r="1933">
          <cell r="A1933" t="str">
            <v>A4100000000</v>
          </cell>
          <cell r="B1933" t="str">
            <v>F185</v>
          </cell>
          <cell r="C1933" t="str">
            <v>N</v>
          </cell>
          <cell r="F1933">
            <v>-78055008</v>
          </cell>
          <cell r="G1933">
            <v>-78055008</v>
          </cell>
          <cell r="H1933"/>
          <cell r="I1933"/>
        </row>
        <row r="1934">
          <cell r="A1934" t="str">
            <v>A4100000000</v>
          </cell>
          <cell r="B1934" t="str">
            <v>F295</v>
          </cell>
          <cell r="C1934" t="str">
            <v>L</v>
          </cell>
          <cell r="F1934">
            <v>-738583.45</v>
          </cell>
          <cell r="G1934">
            <v>-738583.45</v>
          </cell>
          <cell r="H1934"/>
          <cell r="I1934"/>
        </row>
        <row r="1935">
          <cell r="A1935" t="str">
            <v>A4100000000</v>
          </cell>
          <cell r="B1935" t="str">
            <v>F295</v>
          </cell>
          <cell r="C1935" t="str">
            <v>N</v>
          </cell>
          <cell r="F1935">
            <v>-2181873.0499999998</v>
          </cell>
          <cell r="G1935">
            <v>-2181873.0499999998</v>
          </cell>
          <cell r="H1935"/>
          <cell r="I1935"/>
        </row>
        <row r="1936">
          <cell r="A1936" t="str">
            <v>A4200000010</v>
          </cell>
          <cell r="B1936" t="str">
            <v>F000</v>
          </cell>
          <cell r="C1936" t="str">
            <v>CUSTOM2_OTH</v>
          </cell>
          <cell r="F1936">
            <v>0.45</v>
          </cell>
          <cell r="G1936">
            <v>0.45</v>
          </cell>
          <cell r="H1936"/>
          <cell r="I1936"/>
        </row>
        <row r="1937">
          <cell r="A1937" t="str">
            <v>A4200000010</v>
          </cell>
          <cell r="B1937" t="str">
            <v>F000</v>
          </cell>
          <cell r="C1937" t="str">
            <v>L</v>
          </cell>
          <cell r="F1937">
            <v>6861834207.3299999</v>
          </cell>
          <cell r="G1937">
            <v>6861834207.3299999</v>
          </cell>
          <cell r="H1937"/>
          <cell r="I1937"/>
        </row>
        <row r="1938">
          <cell r="A1938" t="str">
            <v>A4200000010</v>
          </cell>
          <cell r="B1938" t="str">
            <v>F000</v>
          </cell>
          <cell r="C1938" t="str">
            <v>N</v>
          </cell>
          <cell r="F1938">
            <v>7714626.9800000004</v>
          </cell>
          <cell r="G1938">
            <v>7714626.9800000004</v>
          </cell>
          <cell r="H1938"/>
          <cell r="I1938"/>
        </row>
        <row r="1939">
          <cell r="A1939" t="str">
            <v>A4200000020</v>
          </cell>
          <cell r="B1939" t="str">
            <v>F000</v>
          </cell>
          <cell r="C1939" t="str">
            <v>N</v>
          </cell>
          <cell r="F1939">
            <v>35920570</v>
          </cell>
          <cell r="G1939">
            <v>35920570</v>
          </cell>
          <cell r="H1939"/>
          <cell r="I1939"/>
        </row>
        <row r="1940">
          <cell r="A1940" t="str">
            <v>A4200000050</v>
          </cell>
          <cell r="B1940" t="str">
            <v>F000</v>
          </cell>
          <cell r="C1940" t="str">
            <v>L</v>
          </cell>
          <cell r="F1940">
            <v>787783532.41999996</v>
          </cell>
          <cell r="G1940">
            <v>787783532.41999996</v>
          </cell>
          <cell r="H1940"/>
          <cell r="I1940"/>
        </row>
        <row r="1941">
          <cell r="A1941" t="str">
            <v>A4200000060</v>
          </cell>
          <cell r="B1941" t="str">
            <v>F000</v>
          </cell>
          <cell r="C1941" t="str">
            <v>CUSTOM2_OTH</v>
          </cell>
          <cell r="F1941">
            <v>-0.18</v>
          </cell>
          <cell r="G1941">
            <v>-0.18</v>
          </cell>
          <cell r="H1941"/>
          <cell r="I1941"/>
        </row>
        <row r="1942">
          <cell r="A1942" t="str">
            <v>A4200000060</v>
          </cell>
          <cell r="B1942" t="str">
            <v>F000</v>
          </cell>
          <cell r="C1942" t="str">
            <v>L</v>
          </cell>
          <cell r="F1942">
            <v>4616282402.6499996</v>
          </cell>
          <cell r="G1942">
            <v>4616282402.6499996</v>
          </cell>
          <cell r="H1942"/>
          <cell r="I1942"/>
        </row>
        <row r="1943">
          <cell r="A1943" t="str">
            <v>A4200000060</v>
          </cell>
          <cell r="B1943" t="str">
            <v>F000</v>
          </cell>
          <cell r="C1943" t="str">
            <v>N</v>
          </cell>
          <cell r="F1943">
            <v>1491248345.2</v>
          </cell>
          <cell r="G1943">
            <v>1491248345.2</v>
          </cell>
          <cell r="H1943"/>
          <cell r="I1943"/>
        </row>
        <row r="1944">
          <cell r="A1944" t="str">
            <v>A4200000060</v>
          </cell>
          <cell r="B1944" t="str">
            <v>F190</v>
          </cell>
          <cell r="C1944" t="str">
            <v>L</v>
          </cell>
          <cell r="F1944">
            <v>-527267704.81</v>
          </cell>
          <cell r="G1944">
            <v>-527267704.81</v>
          </cell>
          <cell r="H1944"/>
          <cell r="I1944"/>
        </row>
        <row r="1945">
          <cell r="A1945" t="str">
            <v>A4200000000</v>
          </cell>
          <cell r="B1945" t="str">
            <v>F000</v>
          </cell>
          <cell r="C1945" t="str">
            <v>CUSTOM2_OTH</v>
          </cell>
          <cell r="F1945">
            <v>0.27</v>
          </cell>
          <cell r="G1945">
            <v>0.27</v>
          </cell>
          <cell r="H1945"/>
          <cell r="I1945"/>
        </row>
        <row r="1946">
          <cell r="A1946" t="str">
            <v>A4200000000</v>
          </cell>
          <cell r="B1946" t="str">
            <v>F000</v>
          </cell>
          <cell r="C1946" t="str">
            <v>L</v>
          </cell>
          <cell r="F1946">
            <v>12265900142.4</v>
          </cell>
          <cell r="G1946">
            <v>12265900142.4</v>
          </cell>
          <cell r="H1946"/>
          <cell r="I1946"/>
        </row>
        <row r="1947">
          <cell r="A1947" t="str">
            <v>A4200000000</v>
          </cell>
          <cell r="B1947" t="str">
            <v>F000</v>
          </cell>
          <cell r="C1947" t="str">
            <v>N</v>
          </cell>
          <cell r="F1947">
            <v>1534883542.1800001</v>
          </cell>
          <cell r="G1947">
            <v>1534883542.1800001</v>
          </cell>
          <cell r="H1947"/>
          <cell r="I1947"/>
        </row>
        <row r="1948">
          <cell r="A1948" t="str">
            <v>A4200000000</v>
          </cell>
          <cell r="B1948" t="str">
            <v>F190</v>
          </cell>
          <cell r="C1948" t="str">
            <v>L</v>
          </cell>
          <cell r="F1948">
            <v>-527267704.81</v>
          </cell>
          <cell r="G1948">
            <v>-527267704.81</v>
          </cell>
          <cell r="H1948"/>
          <cell r="I1948"/>
        </row>
        <row r="1949">
          <cell r="A1949" t="str">
            <v>A4743000010</v>
          </cell>
          <cell r="B1949" t="str">
            <v>F000</v>
          </cell>
          <cell r="C1949" t="str">
            <v>L</v>
          </cell>
          <cell r="F1949">
            <v>0.3</v>
          </cell>
          <cell r="G1949">
            <v>0.72</v>
          </cell>
          <cell r="H1949"/>
          <cell r="I1949">
            <v>-0.42</v>
          </cell>
        </row>
        <row r="1950">
          <cell r="A1950" t="str">
            <v>A4743000010</v>
          </cell>
          <cell r="B1950" t="str">
            <v>F000</v>
          </cell>
          <cell r="C1950" t="str">
            <v>N</v>
          </cell>
          <cell r="F1950">
            <v>0.44</v>
          </cell>
          <cell r="G1950"/>
          <cell r="H1950"/>
          <cell r="I1950">
            <v>0.44</v>
          </cell>
        </row>
        <row r="1951">
          <cell r="A1951" t="str">
            <v>A4743000010</v>
          </cell>
          <cell r="B1951" t="str">
            <v>F110</v>
          </cell>
          <cell r="C1951" t="str">
            <v>L</v>
          </cell>
          <cell r="F1951">
            <v>10999128.75</v>
          </cell>
          <cell r="G1951"/>
          <cell r="H1951"/>
          <cell r="I1951">
            <v>10999128.75</v>
          </cell>
        </row>
        <row r="1952">
          <cell r="A1952" t="str">
            <v>A4743000010</v>
          </cell>
          <cell r="B1952" t="str">
            <v>F110</v>
          </cell>
          <cell r="C1952" t="str">
            <v>N</v>
          </cell>
          <cell r="F1952">
            <v>1577000000</v>
          </cell>
          <cell r="G1952">
            <v>1577000000</v>
          </cell>
          <cell r="H1952"/>
          <cell r="I1952"/>
        </row>
        <row r="1953">
          <cell r="A1953" t="str">
            <v>A4743000010</v>
          </cell>
          <cell r="B1953" t="str">
            <v>F115</v>
          </cell>
          <cell r="C1953" t="str">
            <v>L</v>
          </cell>
          <cell r="F1953">
            <v>-0.72</v>
          </cell>
          <cell r="G1953">
            <v>-0.72</v>
          </cell>
          <cell r="H1953"/>
          <cell r="I1953"/>
        </row>
        <row r="1954">
          <cell r="A1954" t="str">
            <v>A4743000010</v>
          </cell>
          <cell r="B1954" t="str">
            <v>F115</v>
          </cell>
          <cell r="C1954" t="str">
            <v>N</v>
          </cell>
          <cell r="F1954">
            <v>-0.44</v>
          </cell>
          <cell r="G1954"/>
          <cell r="H1954"/>
          <cell r="I1954">
            <v>-0.44</v>
          </cell>
        </row>
        <row r="1955">
          <cell r="A1955" t="str">
            <v>A4743000010</v>
          </cell>
          <cell r="B1955" t="str">
            <v>F180</v>
          </cell>
          <cell r="C1955" t="str">
            <v>L</v>
          </cell>
          <cell r="F1955">
            <v>-11067546.609999999</v>
          </cell>
          <cell r="G1955"/>
          <cell r="H1955"/>
          <cell r="I1955">
            <v>-11067546.609999999</v>
          </cell>
        </row>
        <row r="1956">
          <cell r="A1956" t="str">
            <v>A4743000010</v>
          </cell>
          <cell r="B1956" t="str">
            <v>F180</v>
          </cell>
          <cell r="C1956" t="str">
            <v>N</v>
          </cell>
          <cell r="F1956">
            <v>-1581082152.78</v>
          </cell>
          <cell r="G1956">
            <v>-1581082152.78</v>
          </cell>
          <cell r="H1956"/>
          <cell r="I1956"/>
        </row>
        <row r="1957">
          <cell r="A1957" t="str">
            <v>A4743000010</v>
          </cell>
          <cell r="B1957" t="str">
            <v>F182</v>
          </cell>
          <cell r="C1957" t="str">
            <v>L</v>
          </cell>
          <cell r="F1957">
            <v>26960.87</v>
          </cell>
          <cell r="G1957"/>
          <cell r="H1957"/>
          <cell r="I1957">
            <v>26960.87</v>
          </cell>
        </row>
        <row r="1958">
          <cell r="A1958" t="str">
            <v>A4743000010</v>
          </cell>
          <cell r="B1958" t="str">
            <v>F182</v>
          </cell>
          <cell r="C1958" t="str">
            <v>N</v>
          </cell>
          <cell r="F1958">
            <v>4082152.78</v>
          </cell>
          <cell r="G1958">
            <v>4082152.78</v>
          </cell>
          <cell r="H1958"/>
          <cell r="I1958"/>
        </row>
        <row r="1959">
          <cell r="A1959" t="str">
            <v>A4743000010</v>
          </cell>
          <cell r="B1959" t="str">
            <v>F930</v>
          </cell>
          <cell r="C1959" t="str">
            <v>L</v>
          </cell>
          <cell r="F1959">
            <v>41457.410000000003</v>
          </cell>
          <cell r="G1959"/>
          <cell r="H1959"/>
          <cell r="I1959">
            <v>41457.410000000003</v>
          </cell>
        </row>
        <row r="1960">
          <cell r="A1960" t="str">
            <v>A4743000000</v>
          </cell>
          <cell r="B1960" t="str">
            <v>F000</v>
          </cell>
          <cell r="C1960" t="str">
            <v>L</v>
          </cell>
          <cell r="F1960">
            <v>0.3</v>
          </cell>
          <cell r="G1960">
            <v>0.72</v>
          </cell>
          <cell r="H1960"/>
          <cell r="I1960">
            <v>-0.42</v>
          </cell>
        </row>
        <row r="1961">
          <cell r="A1961" t="str">
            <v>A4743000000</v>
          </cell>
          <cell r="B1961" t="str">
            <v>F000</v>
          </cell>
          <cell r="C1961" t="str">
            <v>N</v>
          </cell>
          <cell r="F1961">
            <v>0.44</v>
          </cell>
          <cell r="G1961"/>
          <cell r="H1961"/>
          <cell r="I1961">
            <v>0.44</v>
          </cell>
        </row>
        <row r="1962">
          <cell r="A1962" t="str">
            <v>A4743000000</v>
          </cell>
          <cell r="B1962" t="str">
            <v>F110</v>
          </cell>
          <cell r="C1962" t="str">
            <v>L</v>
          </cell>
          <cell r="F1962">
            <v>10999128.75</v>
          </cell>
          <cell r="G1962"/>
          <cell r="H1962"/>
          <cell r="I1962">
            <v>10999128.75</v>
          </cell>
        </row>
        <row r="1963">
          <cell r="A1963" t="str">
            <v>A4743000000</v>
          </cell>
          <cell r="B1963" t="str">
            <v>F110</v>
          </cell>
          <cell r="C1963" t="str">
            <v>N</v>
          </cell>
          <cell r="F1963">
            <v>1577000000</v>
          </cell>
          <cell r="G1963">
            <v>1577000000</v>
          </cell>
          <cell r="H1963"/>
          <cell r="I1963"/>
        </row>
        <row r="1964">
          <cell r="A1964" t="str">
            <v>A4743000000</v>
          </cell>
          <cell r="B1964" t="str">
            <v>F115</v>
          </cell>
          <cell r="C1964" t="str">
            <v>L</v>
          </cell>
          <cell r="F1964">
            <v>-0.72</v>
          </cell>
          <cell r="G1964">
            <v>-0.72</v>
          </cell>
          <cell r="H1964"/>
          <cell r="I1964"/>
        </row>
        <row r="1965">
          <cell r="A1965" t="str">
            <v>A4743000000</v>
          </cell>
          <cell r="B1965" t="str">
            <v>F115</v>
          </cell>
          <cell r="C1965" t="str">
            <v>N</v>
          </cell>
          <cell r="F1965">
            <v>-0.44</v>
          </cell>
          <cell r="G1965"/>
          <cell r="H1965"/>
          <cell r="I1965">
            <v>-0.44</v>
          </cell>
        </row>
        <row r="1966">
          <cell r="A1966" t="str">
            <v>A4743000000</v>
          </cell>
          <cell r="B1966" t="str">
            <v>F180</v>
          </cell>
          <cell r="C1966" t="str">
            <v>L</v>
          </cell>
          <cell r="F1966">
            <v>-11067546.609999999</v>
          </cell>
          <cell r="G1966"/>
          <cell r="H1966"/>
          <cell r="I1966">
            <v>-11067546.609999999</v>
          </cell>
        </row>
        <row r="1967">
          <cell r="A1967" t="str">
            <v>A4743000000</v>
          </cell>
          <cell r="B1967" t="str">
            <v>F180</v>
          </cell>
          <cell r="C1967" t="str">
            <v>N</v>
          </cell>
          <cell r="F1967">
            <v>-1581082152.78</v>
          </cell>
          <cell r="G1967">
            <v>-1581082152.78</v>
          </cell>
          <cell r="H1967"/>
          <cell r="I1967"/>
        </row>
        <row r="1968">
          <cell r="A1968" t="str">
            <v>A4743000000</v>
          </cell>
          <cell r="B1968" t="str">
            <v>F182</v>
          </cell>
          <cell r="C1968" t="str">
            <v>L</v>
          </cell>
          <cell r="F1968">
            <v>26960.87</v>
          </cell>
          <cell r="G1968"/>
          <cell r="H1968"/>
          <cell r="I1968">
            <v>26960.87</v>
          </cell>
        </row>
        <row r="1969">
          <cell r="A1969" t="str">
            <v>A4743000000</v>
          </cell>
          <cell r="B1969" t="str">
            <v>F182</v>
          </cell>
          <cell r="C1969" t="str">
            <v>N</v>
          </cell>
          <cell r="F1969">
            <v>4082152.78</v>
          </cell>
          <cell r="G1969">
            <v>4082152.78</v>
          </cell>
          <cell r="H1969"/>
          <cell r="I1969"/>
        </row>
        <row r="1970">
          <cell r="A1970" t="str">
            <v>A4743000000</v>
          </cell>
          <cell r="B1970" t="str">
            <v>F930</v>
          </cell>
          <cell r="C1970" t="str">
            <v>L</v>
          </cell>
          <cell r="F1970">
            <v>41457.410000000003</v>
          </cell>
          <cell r="G1970"/>
          <cell r="H1970"/>
          <cell r="I1970">
            <v>41457.410000000003</v>
          </cell>
        </row>
        <row r="1971">
          <cell r="A1971" t="str">
            <v>A4740000000</v>
          </cell>
          <cell r="B1971" t="str">
            <v>F000</v>
          </cell>
          <cell r="C1971" t="str">
            <v>L</v>
          </cell>
          <cell r="F1971">
            <v>0.3</v>
          </cell>
          <cell r="G1971">
            <v>0.72</v>
          </cell>
          <cell r="H1971"/>
          <cell r="I1971">
            <v>-0.42</v>
          </cell>
        </row>
        <row r="1972">
          <cell r="A1972" t="str">
            <v>A4740000000</v>
          </cell>
          <cell r="B1972" t="str">
            <v>F000</v>
          </cell>
          <cell r="C1972" t="str">
            <v>N</v>
          </cell>
          <cell r="F1972">
            <v>0.44</v>
          </cell>
          <cell r="G1972"/>
          <cell r="H1972"/>
          <cell r="I1972">
            <v>0.44</v>
          </cell>
        </row>
        <row r="1973">
          <cell r="A1973" t="str">
            <v>A4740000000</v>
          </cell>
          <cell r="B1973" t="str">
            <v>F110</v>
          </cell>
          <cell r="C1973" t="str">
            <v>L</v>
          </cell>
          <cell r="F1973">
            <v>10999128.75</v>
          </cell>
          <cell r="G1973"/>
          <cell r="H1973"/>
          <cell r="I1973">
            <v>10999128.75</v>
          </cell>
        </row>
        <row r="1974">
          <cell r="A1974" t="str">
            <v>A4740000000</v>
          </cell>
          <cell r="B1974" t="str">
            <v>F110</v>
          </cell>
          <cell r="C1974" t="str">
            <v>N</v>
          </cell>
          <cell r="F1974">
            <v>1577000000</v>
          </cell>
          <cell r="G1974">
            <v>1577000000</v>
          </cell>
          <cell r="H1974"/>
          <cell r="I1974"/>
        </row>
        <row r="1975">
          <cell r="A1975" t="str">
            <v>A4740000000</v>
          </cell>
          <cell r="B1975" t="str">
            <v>F115</v>
          </cell>
          <cell r="C1975" t="str">
            <v>L</v>
          </cell>
          <cell r="F1975">
            <v>-0.72</v>
          </cell>
          <cell r="G1975">
            <v>-0.72</v>
          </cell>
          <cell r="H1975"/>
          <cell r="I1975"/>
        </row>
        <row r="1976">
          <cell r="A1976" t="str">
            <v>A4740000000</v>
          </cell>
          <cell r="B1976" t="str">
            <v>F115</v>
          </cell>
          <cell r="C1976" t="str">
            <v>N</v>
          </cell>
          <cell r="F1976">
            <v>-0.44</v>
          </cell>
          <cell r="G1976"/>
          <cell r="H1976"/>
          <cell r="I1976">
            <v>-0.44</v>
          </cell>
        </row>
        <row r="1977">
          <cell r="A1977" t="str">
            <v>A4740000000</v>
          </cell>
          <cell r="B1977" t="str">
            <v>F180</v>
          </cell>
          <cell r="C1977" t="str">
            <v>L</v>
          </cell>
          <cell r="F1977">
            <v>-11067546.609999999</v>
          </cell>
          <cell r="G1977"/>
          <cell r="H1977"/>
          <cell r="I1977">
            <v>-11067546.609999999</v>
          </cell>
        </row>
        <row r="1978">
          <cell r="A1978" t="str">
            <v>A4740000000</v>
          </cell>
          <cell r="B1978" t="str">
            <v>F180</v>
          </cell>
          <cell r="C1978" t="str">
            <v>N</v>
          </cell>
          <cell r="F1978">
            <v>-1581082152.78</v>
          </cell>
          <cell r="G1978">
            <v>-1581082152.78</v>
          </cell>
          <cell r="H1978"/>
          <cell r="I1978"/>
        </row>
        <row r="1979">
          <cell r="A1979" t="str">
            <v>A4740000000</v>
          </cell>
          <cell r="B1979" t="str">
            <v>F182</v>
          </cell>
          <cell r="C1979" t="str">
            <v>L</v>
          </cell>
          <cell r="F1979">
            <v>26960.87</v>
          </cell>
          <cell r="G1979"/>
          <cell r="H1979"/>
          <cell r="I1979">
            <v>26960.87</v>
          </cell>
        </row>
        <row r="1980">
          <cell r="A1980" t="str">
            <v>A4740000000</v>
          </cell>
          <cell r="B1980" t="str">
            <v>F182</v>
          </cell>
          <cell r="C1980" t="str">
            <v>N</v>
          </cell>
          <cell r="F1980">
            <v>4082152.78</v>
          </cell>
          <cell r="G1980">
            <v>4082152.78</v>
          </cell>
          <cell r="H1980"/>
          <cell r="I1980"/>
        </row>
        <row r="1981">
          <cell r="A1981" t="str">
            <v>A4740000000</v>
          </cell>
          <cell r="B1981" t="str">
            <v>F930</v>
          </cell>
          <cell r="C1981" t="str">
            <v>L</v>
          </cell>
          <cell r="F1981">
            <v>41457.410000000003</v>
          </cell>
          <cell r="G1981"/>
          <cell r="H1981"/>
          <cell r="I1981">
            <v>41457.410000000003</v>
          </cell>
        </row>
        <row r="1982">
          <cell r="A1982" t="str">
            <v>A4756000010</v>
          </cell>
          <cell r="B1982" t="str">
            <v>FLOW_OTH</v>
          </cell>
          <cell r="C1982" t="str">
            <v>CUSTOM2_OTH</v>
          </cell>
          <cell r="F1982">
            <v>0.01</v>
          </cell>
          <cell r="G1982">
            <v>0.01</v>
          </cell>
          <cell r="H1982"/>
          <cell r="I1982"/>
        </row>
        <row r="1983">
          <cell r="A1983" t="str">
            <v>A4756000010</v>
          </cell>
          <cell r="B1983" t="str">
            <v>F000</v>
          </cell>
          <cell r="C1983" t="str">
            <v>CUSTOM2_OTH</v>
          </cell>
          <cell r="F1983">
            <v>-0.01</v>
          </cell>
          <cell r="G1983">
            <v>-0.01</v>
          </cell>
          <cell r="H1983"/>
          <cell r="I1983"/>
        </row>
        <row r="1984">
          <cell r="A1984" t="str">
            <v>A4756000010</v>
          </cell>
          <cell r="B1984" t="str">
            <v>F180</v>
          </cell>
          <cell r="C1984" t="str">
            <v>N</v>
          </cell>
          <cell r="F1984">
            <v>-7545437.5800000001</v>
          </cell>
          <cell r="G1984">
            <v>-7545437.5800000001</v>
          </cell>
          <cell r="H1984"/>
          <cell r="I1984"/>
        </row>
        <row r="1985">
          <cell r="A1985" t="str">
            <v>A4756000010</v>
          </cell>
          <cell r="B1985" t="str">
            <v>F185</v>
          </cell>
          <cell r="C1985" t="str">
            <v>N</v>
          </cell>
          <cell r="F1985">
            <v>7545437.5800000001</v>
          </cell>
          <cell r="G1985">
            <v>7545437.5800000001</v>
          </cell>
          <cell r="H1985"/>
          <cell r="I1985"/>
        </row>
        <row r="1986">
          <cell r="A1986" t="str">
            <v>A4756000000</v>
          </cell>
          <cell r="B1986" t="str">
            <v>FLOW_OTH</v>
          </cell>
          <cell r="C1986" t="str">
            <v>CUSTOM2_OTH</v>
          </cell>
          <cell r="F1986">
            <v>0.01</v>
          </cell>
          <cell r="G1986">
            <v>0.01</v>
          </cell>
          <cell r="H1986"/>
          <cell r="I1986"/>
        </row>
        <row r="1987">
          <cell r="A1987" t="str">
            <v>A4756000000</v>
          </cell>
          <cell r="B1987" t="str">
            <v>F000</v>
          </cell>
          <cell r="C1987" t="str">
            <v>CUSTOM2_OTH</v>
          </cell>
          <cell r="F1987">
            <v>-0.01</v>
          </cell>
          <cell r="G1987">
            <v>-0.01</v>
          </cell>
          <cell r="H1987"/>
          <cell r="I1987"/>
        </row>
        <row r="1988">
          <cell r="A1988" t="str">
            <v>A4756000000</v>
          </cell>
          <cell r="B1988" t="str">
            <v>F180</v>
          </cell>
          <cell r="C1988" t="str">
            <v>N</v>
          </cell>
          <cell r="F1988">
            <v>-7545437.5800000001</v>
          </cell>
          <cell r="G1988">
            <v>-7545437.5800000001</v>
          </cell>
          <cell r="H1988"/>
          <cell r="I1988"/>
        </row>
        <row r="1989">
          <cell r="A1989" t="str">
            <v>A4756000000</v>
          </cell>
          <cell r="B1989" t="str">
            <v>F185</v>
          </cell>
          <cell r="C1989" t="str">
            <v>N</v>
          </cell>
          <cell r="F1989">
            <v>7545437.5800000001</v>
          </cell>
          <cell r="G1989">
            <v>7545437.5800000001</v>
          </cell>
          <cell r="H1989"/>
          <cell r="I1989"/>
        </row>
        <row r="1990">
          <cell r="A1990" t="str">
            <v>A4750000000</v>
          </cell>
          <cell r="B1990" t="str">
            <v>FLOW_OTH</v>
          </cell>
          <cell r="C1990" t="str">
            <v>CUSTOM2_OTH</v>
          </cell>
          <cell r="F1990">
            <v>0.01</v>
          </cell>
          <cell r="G1990">
            <v>0.01</v>
          </cell>
          <cell r="H1990"/>
          <cell r="I1990"/>
        </row>
        <row r="1991">
          <cell r="A1991" t="str">
            <v>A4750000000</v>
          </cell>
          <cell r="B1991" t="str">
            <v>F000</v>
          </cell>
          <cell r="C1991" t="str">
            <v>CUSTOM2_OTH</v>
          </cell>
          <cell r="F1991">
            <v>-0.01</v>
          </cell>
          <cell r="G1991">
            <v>-0.01</v>
          </cell>
          <cell r="H1991"/>
          <cell r="I1991"/>
        </row>
        <row r="1992">
          <cell r="A1992" t="str">
            <v>A4750000000</v>
          </cell>
          <cell r="B1992" t="str">
            <v>F180</v>
          </cell>
          <cell r="C1992" t="str">
            <v>N</v>
          </cell>
          <cell r="F1992">
            <v>-7545437.5800000001</v>
          </cell>
          <cell r="G1992">
            <v>-7545437.5800000001</v>
          </cell>
          <cell r="H1992"/>
          <cell r="I1992"/>
        </row>
        <row r="1993">
          <cell r="A1993" t="str">
            <v>A4750000000</v>
          </cell>
          <cell r="B1993" t="str">
            <v>F185</v>
          </cell>
          <cell r="C1993" t="str">
            <v>N</v>
          </cell>
          <cell r="F1993">
            <v>7545437.5800000001</v>
          </cell>
          <cell r="G1993">
            <v>7545437.5800000001</v>
          </cell>
          <cell r="H1993"/>
          <cell r="I1993"/>
        </row>
        <row r="1994">
          <cell r="A1994" t="str">
            <v>A8200000010</v>
          </cell>
          <cell r="B1994" t="str">
            <v>F000</v>
          </cell>
          <cell r="C1994" t="str">
            <v>CUSTOM2_OTH</v>
          </cell>
          <cell r="F1994">
            <v>0.9</v>
          </cell>
          <cell r="G1994">
            <v>0.9</v>
          </cell>
          <cell r="H1994"/>
          <cell r="I1994"/>
        </row>
        <row r="1995">
          <cell r="A1995" t="str">
            <v>A8200000010</v>
          </cell>
          <cell r="B1995" t="str">
            <v>F000</v>
          </cell>
          <cell r="C1995" t="str">
            <v>L</v>
          </cell>
          <cell r="F1995">
            <v>1289303775.6600001</v>
          </cell>
          <cell r="G1995">
            <v>1289303775.6600001</v>
          </cell>
          <cell r="H1995"/>
          <cell r="I1995"/>
        </row>
        <row r="1996">
          <cell r="A1996" t="str">
            <v>A8200000010</v>
          </cell>
          <cell r="B1996" t="str">
            <v>F000</v>
          </cell>
          <cell r="C1996" t="str">
            <v>N</v>
          </cell>
          <cell r="F1996">
            <v>-0.36</v>
          </cell>
          <cell r="G1996">
            <v>-0.36</v>
          </cell>
          <cell r="H1996"/>
          <cell r="I1996"/>
        </row>
        <row r="1997">
          <cell r="A1997" t="str">
            <v>A8200000010</v>
          </cell>
          <cell r="B1997" t="str">
            <v>F005</v>
          </cell>
          <cell r="C1997" t="str">
            <v>L</v>
          </cell>
          <cell r="F1997">
            <v>969320000</v>
          </cell>
          <cell r="G1997">
            <v>969320000</v>
          </cell>
          <cell r="H1997"/>
          <cell r="I1997"/>
        </row>
        <row r="1998">
          <cell r="A1998" t="str">
            <v>A8200000010</v>
          </cell>
          <cell r="B1998" t="str">
            <v>F180</v>
          </cell>
          <cell r="C1998" t="str">
            <v>L</v>
          </cell>
          <cell r="F1998">
            <v>-1664101234.5799999</v>
          </cell>
          <cell r="G1998">
            <v>-1664101234.5799999</v>
          </cell>
          <cell r="H1998"/>
          <cell r="I1998"/>
        </row>
        <row r="1999">
          <cell r="A1999" t="str">
            <v>A8200000010</v>
          </cell>
          <cell r="B1999" t="str">
            <v>F182</v>
          </cell>
          <cell r="C1999" t="str">
            <v>L</v>
          </cell>
          <cell r="F1999">
            <v>75904816.370000005</v>
          </cell>
          <cell r="G1999">
            <v>75904816.370000005</v>
          </cell>
          <cell r="H1999"/>
          <cell r="I1999"/>
        </row>
        <row r="2000">
          <cell r="A2000" t="str">
            <v>A8200000010</v>
          </cell>
          <cell r="B2000" t="str">
            <v>F930</v>
          </cell>
          <cell r="C2000" t="str">
            <v>L</v>
          </cell>
          <cell r="F2000">
            <v>-3510760.59</v>
          </cell>
          <cell r="G2000">
            <v>-3510760.59</v>
          </cell>
          <cell r="H2000"/>
          <cell r="I2000"/>
        </row>
        <row r="2001">
          <cell r="A2001" t="str">
            <v>A8200000015</v>
          </cell>
          <cell r="B2001" t="str">
            <v>FLOW_OTH</v>
          </cell>
          <cell r="C2001" t="str">
            <v>CUSTOM2_OTH</v>
          </cell>
          <cell r="F2001">
            <v>0.54</v>
          </cell>
          <cell r="G2001">
            <v>0.54</v>
          </cell>
          <cell r="H2001"/>
          <cell r="I2001"/>
        </row>
        <row r="2002">
          <cell r="A2002" t="str">
            <v>A8200000015</v>
          </cell>
          <cell r="B2002" t="str">
            <v>F000</v>
          </cell>
          <cell r="C2002" t="str">
            <v>L</v>
          </cell>
          <cell r="F2002">
            <v>-2599999.52</v>
          </cell>
          <cell r="G2002">
            <v>-2599999.52</v>
          </cell>
          <cell r="H2002"/>
          <cell r="I2002"/>
        </row>
        <row r="2003">
          <cell r="A2003" t="str">
            <v>A8200000015</v>
          </cell>
          <cell r="B2003" t="str">
            <v>F040</v>
          </cell>
          <cell r="C2003" t="str">
            <v>L</v>
          </cell>
          <cell r="F2003">
            <v>2539821.2599999998</v>
          </cell>
          <cell r="G2003">
            <v>2539821.2599999998</v>
          </cell>
          <cell r="H2003"/>
          <cell r="I2003"/>
        </row>
        <row r="2004">
          <cell r="A2004" t="str">
            <v>A8200000015</v>
          </cell>
          <cell r="B2004" t="str">
            <v>F041</v>
          </cell>
          <cell r="C2004" t="str">
            <v>L</v>
          </cell>
          <cell r="F2004">
            <v>-690385.6</v>
          </cell>
          <cell r="G2004">
            <v>-690385.6</v>
          </cell>
          <cell r="H2004"/>
          <cell r="I2004"/>
        </row>
        <row r="2005">
          <cell r="A2005" t="str">
            <v>A8200000015</v>
          </cell>
          <cell r="B2005" t="str">
            <v>F930</v>
          </cell>
          <cell r="C2005" t="str">
            <v>L</v>
          </cell>
          <cell r="F2005">
            <v>-4342.95</v>
          </cell>
          <cell r="G2005">
            <v>-4342.95</v>
          </cell>
          <cell r="H2005"/>
          <cell r="I2005"/>
        </row>
        <row r="2006">
          <cell r="A2006" t="str">
            <v>A4780000000</v>
          </cell>
          <cell r="B2006" t="str">
            <v>FLOW_OTH</v>
          </cell>
          <cell r="C2006" t="str">
            <v>CUSTOM2_OTH</v>
          </cell>
          <cell r="F2006">
            <v>0.54</v>
          </cell>
          <cell r="G2006">
            <v>0.54</v>
          </cell>
          <cell r="H2006"/>
          <cell r="I2006"/>
        </row>
        <row r="2007">
          <cell r="A2007" t="str">
            <v>A4780000000</v>
          </cell>
          <cell r="B2007" t="str">
            <v>F000</v>
          </cell>
          <cell r="C2007" t="str">
            <v>CUSTOM2_OTH</v>
          </cell>
          <cell r="F2007">
            <v>0.9</v>
          </cell>
          <cell r="G2007">
            <v>0.9</v>
          </cell>
          <cell r="H2007"/>
          <cell r="I2007"/>
        </row>
        <row r="2008">
          <cell r="A2008" t="str">
            <v>A4780000000</v>
          </cell>
          <cell r="B2008" t="str">
            <v>F000</v>
          </cell>
          <cell r="C2008" t="str">
            <v>L</v>
          </cell>
          <cell r="F2008">
            <v>1286703776.1400001</v>
          </cell>
          <cell r="G2008">
            <v>1286703776.1400001</v>
          </cell>
          <cell r="H2008"/>
          <cell r="I2008"/>
        </row>
        <row r="2009">
          <cell r="A2009" t="str">
            <v>A4780000000</v>
          </cell>
          <cell r="B2009" t="str">
            <v>F000</v>
          </cell>
          <cell r="C2009" t="str">
            <v>N</v>
          </cell>
          <cell r="F2009">
            <v>-0.36</v>
          </cell>
          <cell r="G2009">
            <v>-0.36</v>
          </cell>
          <cell r="H2009"/>
          <cell r="I2009"/>
        </row>
        <row r="2010">
          <cell r="A2010" t="str">
            <v>A4780000000</v>
          </cell>
          <cell r="B2010" t="str">
            <v>F005</v>
          </cell>
          <cell r="C2010" t="str">
            <v>L</v>
          </cell>
          <cell r="F2010">
            <v>969320000</v>
          </cell>
          <cell r="G2010">
            <v>969320000</v>
          </cell>
          <cell r="H2010"/>
          <cell r="I2010"/>
        </row>
        <row r="2011">
          <cell r="A2011" t="str">
            <v>A4780000000</v>
          </cell>
          <cell r="B2011" t="str">
            <v>F040</v>
          </cell>
          <cell r="C2011" t="str">
            <v>L</v>
          </cell>
          <cell r="F2011">
            <v>2539821.2599999998</v>
          </cell>
          <cell r="G2011">
            <v>2539821.2599999998</v>
          </cell>
          <cell r="H2011"/>
          <cell r="I2011"/>
        </row>
        <row r="2012">
          <cell r="A2012" t="str">
            <v>A4780000000</v>
          </cell>
          <cell r="B2012" t="str">
            <v>F041</v>
          </cell>
          <cell r="C2012" t="str">
            <v>L</v>
          </cell>
          <cell r="F2012">
            <v>-690385.6</v>
          </cell>
          <cell r="G2012">
            <v>-690385.6</v>
          </cell>
          <cell r="H2012"/>
          <cell r="I2012"/>
        </row>
        <row r="2013">
          <cell r="A2013" t="str">
            <v>A4780000000</v>
          </cell>
          <cell r="B2013" t="str">
            <v>F180</v>
          </cell>
          <cell r="C2013" t="str">
            <v>L</v>
          </cell>
          <cell r="F2013">
            <v>-1664101234.5799999</v>
          </cell>
          <cell r="G2013">
            <v>-1664101234.5799999</v>
          </cell>
          <cell r="H2013"/>
          <cell r="I2013"/>
        </row>
        <row r="2014">
          <cell r="A2014" t="str">
            <v>A4780000000</v>
          </cell>
          <cell r="B2014" t="str">
            <v>F182</v>
          </cell>
          <cell r="C2014" t="str">
            <v>L</v>
          </cell>
          <cell r="F2014">
            <v>75904816.370000005</v>
          </cell>
          <cell r="G2014">
            <v>75904816.370000005</v>
          </cell>
          <cell r="H2014"/>
          <cell r="I2014"/>
        </row>
        <row r="2015">
          <cell r="A2015" t="str">
            <v>A4780000000</v>
          </cell>
          <cell r="B2015" t="str">
            <v>F930</v>
          </cell>
          <cell r="C2015" t="str">
            <v>L</v>
          </cell>
          <cell r="F2015">
            <v>-3515103.54</v>
          </cell>
          <cell r="G2015">
            <v>-3515103.54</v>
          </cell>
          <cell r="H2015"/>
          <cell r="I2015"/>
        </row>
        <row r="2016">
          <cell r="A2016" t="str">
            <v>A4700000000</v>
          </cell>
          <cell r="B2016" t="str">
            <v>FLOW_OTH</v>
          </cell>
          <cell r="C2016" t="str">
            <v>CUSTOM2_OTH</v>
          </cell>
          <cell r="F2016">
            <v>0.55000000000000004</v>
          </cell>
          <cell r="G2016">
            <v>0.55000000000000004</v>
          </cell>
          <cell r="H2016"/>
          <cell r="I2016">
            <v>0</v>
          </cell>
        </row>
        <row r="2017">
          <cell r="A2017" t="str">
            <v>A4700000000</v>
          </cell>
          <cell r="B2017" t="str">
            <v>F000</v>
          </cell>
          <cell r="C2017" t="str">
            <v>CUSTOM2_OTH</v>
          </cell>
          <cell r="F2017">
            <v>0.89</v>
          </cell>
          <cell r="G2017">
            <v>0.89</v>
          </cell>
          <cell r="H2017"/>
          <cell r="I2017"/>
        </row>
        <row r="2018">
          <cell r="A2018" t="str">
            <v>A4700000000</v>
          </cell>
          <cell r="B2018" t="str">
            <v>F000</v>
          </cell>
          <cell r="C2018" t="str">
            <v>L</v>
          </cell>
          <cell r="F2018">
            <v>1286703776.4400001</v>
          </cell>
          <cell r="G2018">
            <v>1286703776.8599999</v>
          </cell>
          <cell r="H2018"/>
          <cell r="I2018">
            <v>-0.42</v>
          </cell>
        </row>
        <row r="2019">
          <cell r="A2019" t="str">
            <v>A4700000000</v>
          </cell>
          <cell r="B2019" t="str">
            <v>F000</v>
          </cell>
          <cell r="C2019" t="str">
            <v>N</v>
          </cell>
          <cell r="F2019">
            <v>0.08</v>
          </cell>
          <cell r="G2019">
            <v>-0.36</v>
          </cell>
          <cell r="H2019"/>
          <cell r="I2019">
            <v>0.44</v>
          </cell>
        </row>
        <row r="2020">
          <cell r="A2020" t="str">
            <v>A4700000000</v>
          </cell>
          <cell r="B2020" t="str">
            <v>F005</v>
          </cell>
          <cell r="C2020" t="str">
            <v>L</v>
          </cell>
          <cell r="F2020">
            <v>969320000</v>
          </cell>
          <cell r="G2020">
            <v>969320000</v>
          </cell>
          <cell r="H2020"/>
          <cell r="I2020"/>
        </row>
        <row r="2021">
          <cell r="A2021" t="str">
            <v>A4700000000</v>
          </cell>
          <cell r="B2021" t="str">
            <v>F040</v>
          </cell>
          <cell r="C2021" t="str">
            <v>L</v>
          </cell>
          <cell r="F2021">
            <v>2539821.2599999998</v>
          </cell>
          <cell r="G2021">
            <v>2539821.2599999998</v>
          </cell>
          <cell r="H2021"/>
          <cell r="I2021"/>
        </row>
        <row r="2022">
          <cell r="A2022" t="str">
            <v>A4700000000</v>
          </cell>
          <cell r="B2022" t="str">
            <v>F041</v>
          </cell>
          <cell r="C2022" t="str">
            <v>L</v>
          </cell>
          <cell r="F2022">
            <v>-690385.6</v>
          </cell>
          <cell r="G2022">
            <v>-690385.6</v>
          </cell>
          <cell r="H2022"/>
          <cell r="I2022"/>
        </row>
        <row r="2023">
          <cell r="A2023" t="str">
            <v>A4700000000</v>
          </cell>
          <cell r="B2023" t="str">
            <v>F110</v>
          </cell>
          <cell r="C2023" t="str">
            <v>L</v>
          </cell>
          <cell r="F2023">
            <v>10999128.75</v>
          </cell>
          <cell r="G2023"/>
          <cell r="H2023"/>
          <cell r="I2023">
            <v>10999128.75</v>
          </cell>
        </row>
        <row r="2024">
          <cell r="A2024" t="str">
            <v>A4700000000</v>
          </cell>
          <cell r="B2024" t="str">
            <v>F110</v>
          </cell>
          <cell r="C2024" t="str">
            <v>N</v>
          </cell>
          <cell r="F2024">
            <v>1577000000</v>
          </cell>
          <cell r="G2024">
            <v>1577000000</v>
          </cell>
          <cell r="H2024"/>
          <cell r="I2024"/>
        </row>
        <row r="2025">
          <cell r="A2025" t="str">
            <v>A4700000000</v>
          </cell>
          <cell r="B2025" t="str">
            <v>F115</v>
          </cell>
          <cell r="C2025" t="str">
            <v>L</v>
          </cell>
          <cell r="F2025">
            <v>-0.72</v>
          </cell>
          <cell r="G2025">
            <v>-0.72</v>
          </cell>
          <cell r="H2025"/>
          <cell r="I2025"/>
        </row>
        <row r="2026">
          <cell r="A2026" t="str">
            <v>A4700000000</v>
          </cell>
          <cell r="B2026" t="str">
            <v>F115</v>
          </cell>
          <cell r="C2026" t="str">
            <v>N</v>
          </cell>
          <cell r="F2026">
            <v>-0.44</v>
          </cell>
          <cell r="G2026"/>
          <cell r="H2026"/>
          <cell r="I2026">
            <v>-0.44</v>
          </cell>
        </row>
        <row r="2027">
          <cell r="A2027" t="str">
            <v>A4700000000</v>
          </cell>
          <cell r="B2027" t="str">
            <v>F180</v>
          </cell>
          <cell r="C2027" t="str">
            <v>L</v>
          </cell>
          <cell r="F2027">
            <v>-1675168781.1900001</v>
          </cell>
          <cell r="G2027">
            <v>-1664101234.5799999</v>
          </cell>
          <cell r="H2027"/>
          <cell r="I2027">
            <v>-11067546.609999999</v>
          </cell>
        </row>
        <row r="2028">
          <cell r="A2028" t="str">
            <v>A4700000000</v>
          </cell>
          <cell r="B2028" t="str">
            <v>F180</v>
          </cell>
          <cell r="C2028" t="str">
            <v>N</v>
          </cell>
          <cell r="F2028">
            <v>-1588627590.3599999</v>
          </cell>
          <cell r="G2028">
            <v>-1588627590.3599999</v>
          </cell>
          <cell r="H2028"/>
          <cell r="I2028"/>
        </row>
        <row r="2029">
          <cell r="A2029" t="str">
            <v>A4700000000</v>
          </cell>
          <cell r="B2029" t="str">
            <v>F182</v>
          </cell>
          <cell r="C2029" t="str">
            <v>L</v>
          </cell>
          <cell r="F2029">
            <v>75931777.239999995</v>
          </cell>
          <cell r="G2029">
            <v>75904816.370000005</v>
          </cell>
          <cell r="H2029"/>
          <cell r="I2029">
            <v>26960.87</v>
          </cell>
        </row>
        <row r="2030">
          <cell r="A2030" t="str">
            <v>A4700000000</v>
          </cell>
          <cell r="B2030" t="str">
            <v>F182</v>
          </cell>
          <cell r="C2030" t="str">
            <v>N</v>
          </cell>
          <cell r="F2030">
            <v>4082152.78</v>
          </cell>
          <cell r="G2030">
            <v>4082152.78</v>
          </cell>
          <cell r="H2030"/>
          <cell r="I2030"/>
        </row>
        <row r="2031">
          <cell r="A2031" t="str">
            <v>A4700000000</v>
          </cell>
          <cell r="B2031" t="str">
            <v>F185</v>
          </cell>
          <cell r="C2031" t="str">
            <v>N</v>
          </cell>
          <cell r="F2031">
            <v>7545437.5800000001</v>
          </cell>
          <cell r="G2031">
            <v>7545437.5800000001</v>
          </cell>
          <cell r="H2031"/>
          <cell r="I2031"/>
        </row>
        <row r="2032">
          <cell r="A2032" t="str">
            <v>A4700000000</v>
          </cell>
          <cell r="B2032" t="str">
            <v>F930</v>
          </cell>
          <cell r="C2032" t="str">
            <v>L</v>
          </cell>
          <cell r="F2032">
            <v>-3473646.13</v>
          </cell>
          <cell r="G2032">
            <v>-3515103.54</v>
          </cell>
          <cell r="H2032"/>
          <cell r="I2032">
            <v>41457.410000000003</v>
          </cell>
        </row>
        <row r="2033">
          <cell r="A2033" t="str">
            <v>A4810000010</v>
          </cell>
          <cell r="B2033" t="str">
            <v>FLOW_OTH</v>
          </cell>
          <cell r="C2033" t="str">
            <v>CUSTOM2_OTH</v>
          </cell>
          <cell r="F2033">
            <v>0.28999999999999998</v>
          </cell>
          <cell r="G2033">
            <v>0.54</v>
          </cell>
          <cell r="H2033"/>
          <cell r="I2033">
            <v>-0.25</v>
          </cell>
        </row>
        <row r="2034">
          <cell r="A2034" t="str">
            <v>A4810000010</v>
          </cell>
          <cell r="B2034" t="str">
            <v>F000</v>
          </cell>
          <cell r="C2034" t="str">
            <v>CUSTOM2_OTH</v>
          </cell>
          <cell r="F2034">
            <v>-0.8</v>
          </cell>
          <cell r="G2034">
            <v>-0.8</v>
          </cell>
          <cell r="H2034"/>
          <cell r="I2034"/>
        </row>
        <row r="2035">
          <cell r="A2035" t="str">
            <v>A4810000010</v>
          </cell>
          <cell r="B2035" t="str">
            <v>F000</v>
          </cell>
          <cell r="C2035" t="str">
            <v>L</v>
          </cell>
          <cell r="F2035">
            <v>1916703499.55</v>
          </cell>
          <cell r="G2035">
            <v>1863537876.01</v>
          </cell>
          <cell r="H2035"/>
          <cell r="I2035">
            <v>53165623.539999999</v>
          </cell>
        </row>
        <row r="2036">
          <cell r="A2036" t="str">
            <v>A4810000010</v>
          </cell>
          <cell r="B2036" t="str">
            <v>F000</v>
          </cell>
          <cell r="C2036" t="str">
            <v>N</v>
          </cell>
          <cell r="F2036">
            <v>801291197.63999999</v>
          </cell>
          <cell r="G2036">
            <v>679525526.39999998</v>
          </cell>
          <cell r="H2036"/>
          <cell r="I2036">
            <v>121765671.23999999</v>
          </cell>
        </row>
        <row r="2037">
          <cell r="A2037" t="str">
            <v>A4810000010</v>
          </cell>
          <cell r="B2037" t="str">
            <v>F100</v>
          </cell>
          <cell r="C2037" t="str">
            <v>L</v>
          </cell>
          <cell r="F2037">
            <v>302487011.12</v>
          </cell>
          <cell r="G2037">
            <v>302389932.31999999</v>
          </cell>
          <cell r="H2037"/>
          <cell r="I2037">
            <v>97078.8</v>
          </cell>
        </row>
        <row r="2038">
          <cell r="A2038" t="str">
            <v>A4810000010</v>
          </cell>
          <cell r="B2038" t="str">
            <v>F100</v>
          </cell>
          <cell r="C2038" t="str">
            <v>N</v>
          </cell>
          <cell r="F2038">
            <v>134583816.56999999</v>
          </cell>
          <cell r="G2038">
            <v>118483929.8</v>
          </cell>
          <cell r="H2038"/>
          <cell r="I2038">
            <v>16099886.77</v>
          </cell>
        </row>
        <row r="2039">
          <cell r="A2039" t="str">
            <v>A4810000010</v>
          </cell>
          <cell r="B2039" t="str">
            <v>F105</v>
          </cell>
          <cell r="C2039" t="str">
            <v>L</v>
          </cell>
          <cell r="F2039">
            <v>-864801.15</v>
          </cell>
          <cell r="G2039"/>
          <cell r="H2039"/>
          <cell r="I2039">
            <v>-864801.15</v>
          </cell>
        </row>
        <row r="2040">
          <cell r="A2040" t="str">
            <v>A4810000010</v>
          </cell>
          <cell r="B2040" t="str">
            <v>F105</v>
          </cell>
          <cell r="C2040" t="str">
            <v>N</v>
          </cell>
          <cell r="F2040">
            <v>153734.14000000001</v>
          </cell>
          <cell r="G2040"/>
          <cell r="H2040"/>
          <cell r="I2040">
            <v>153734.14000000001</v>
          </cell>
        </row>
        <row r="2041">
          <cell r="A2041" t="str">
            <v>A4810000010</v>
          </cell>
          <cell r="B2041" t="str">
            <v>F260</v>
          </cell>
          <cell r="C2041" t="str">
            <v>L</v>
          </cell>
          <cell r="F2041">
            <v>-326788354.48000002</v>
          </cell>
          <cell r="G2041">
            <v>-274278035.31999999</v>
          </cell>
          <cell r="H2041"/>
          <cell r="I2041">
            <v>-52510319.159999996</v>
          </cell>
        </row>
        <row r="2042">
          <cell r="A2042" t="str">
            <v>A4810000010</v>
          </cell>
          <cell r="B2042" t="str">
            <v>F260</v>
          </cell>
          <cell r="C2042" t="str">
            <v>N</v>
          </cell>
          <cell r="F2042">
            <v>-26411224.789999999</v>
          </cell>
          <cell r="G2042"/>
          <cell r="H2042"/>
          <cell r="I2042">
            <v>-26411224.789999999</v>
          </cell>
        </row>
        <row r="2043">
          <cell r="A2043" t="str">
            <v>A4810000010</v>
          </cell>
          <cell r="B2043" t="str">
            <v>F930</v>
          </cell>
          <cell r="C2043" t="str">
            <v>L</v>
          </cell>
          <cell r="F2043">
            <v>491149.33</v>
          </cell>
          <cell r="G2043">
            <v>378732.09</v>
          </cell>
          <cell r="H2043"/>
          <cell r="I2043">
            <v>112417.24</v>
          </cell>
        </row>
        <row r="2044">
          <cell r="A2044" t="str">
            <v>A4810000010</v>
          </cell>
          <cell r="B2044" t="str">
            <v>F930</v>
          </cell>
          <cell r="C2044" t="str">
            <v>N</v>
          </cell>
          <cell r="F2044">
            <v>1738547.23</v>
          </cell>
          <cell r="G2044"/>
          <cell r="H2044"/>
          <cell r="I2044">
            <v>1738547.23</v>
          </cell>
        </row>
        <row r="2045">
          <cell r="A2045" t="str">
            <v>A4810000000</v>
          </cell>
          <cell r="B2045" t="str">
            <v>FLOW_OTH</v>
          </cell>
          <cell r="C2045" t="str">
            <v>CUSTOM2_OTH</v>
          </cell>
          <cell r="F2045">
            <v>0.28999999999999998</v>
          </cell>
          <cell r="G2045">
            <v>0.54</v>
          </cell>
          <cell r="H2045"/>
          <cell r="I2045">
            <v>-0.25</v>
          </cell>
        </row>
        <row r="2046">
          <cell r="A2046" t="str">
            <v>A4810000000</v>
          </cell>
          <cell r="B2046" t="str">
            <v>F000</v>
          </cell>
          <cell r="C2046" t="str">
            <v>CUSTOM2_OTH</v>
          </cell>
          <cell r="F2046">
            <v>-0.8</v>
          </cell>
          <cell r="G2046">
            <v>-0.8</v>
          </cell>
          <cell r="H2046"/>
          <cell r="I2046"/>
        </row>
        <row r="2047">
          <cell r="A2047" t="str">
            <v>A4810000000</v>
          </cell>
          <cell r="B2047" t="str">
            <v>F000</v>
          </cell>
          <cell r="C2047" t="str">
            <v>L</v>
          </cell>
          <cell r="F2047">
            <v>1916703499.55</v>
          </cell>
          <cell r="G2047">
            <v>1863537876.01</v>
          </cell>
          <cell r="H2047"/>
          <cell r="I2047">
            <v>53165623.539999999</v>
          </cell>
        </row>
        <row r="2048">
          <cell r="A2048" t="str">
            <v>A4810000000</v>
          </cell>
          <cell r="B2048" t="str">
            <v>F000</v>
          </cell>
          <cell r="C2048" t="str">
            <v>N</v>
          </cell>
          <cell r="F2048">
            <v>801291197.63999999</v>
          </cell>
          <cell r="G2048">
            <v>679525526.39999998</v>
          </cell>
          <cell r="H2048"/>
          <cell r="I2048">
            <v>121765671.23999999</v>
          </cell>
        </row>
        <row r="2049">
          <cell r="A2049" t="str">
            <v>A4810000000</v>
          </cell>
          <cell r="B2049" t="str">
            <v>F100</v>
          </cell>
          <cell r="C2049" t="str">
            <v>L</v>
          </cell>
          <cell r="F2049">
            <v>302487011.12</v>
          </cell>
          <cell r="G2049">
            <v>302389932.31999999</v>
          </cell>
          <cell r="H2049"/>
          <cell r="I2049">
            <v>97078.8</v>
          </cell>
        </row>
        <row r="2050">
          <cell r="A2050" t="str">
            <v>A4810000000</v>
          </cell>
          <cell r="B2050" t="str">
            <v>F100</v>
          </cell>
          <cell r="C2050" t="str">
            <v>N</v>
          </cell>
          <cell r="F2050">
            <v>134583816.56999999</v>
          </cell>
          <cell r="G2050">
            <v>118483929.8</v>
          </cell>
          <cell r="H2050"/>
          <cell r="I2050">
            <v>16099886.77</v>
          </cell>
        </row>
        <row r="2051">
          <cell r="A2051" t="str">
            <v>A4810000000</v>
          </cell>
          <cell r="B2051" t="str">
            <v>F105</v>
          </cell>
          <cell r="C2051" t="str">
            <v>L</v>
          </cell>
          <cell r="F2051">
            <v>-864801.15</v>
          </cell>
          <cell r="G2051"/>
          <cell r="H2051"/>
          <cell r="I2051">
            <v>-864801.15</v>
          </cell>
        </row>
        <row r="2052">
          <cell r="A2052" t="str">
            <v>A4810000000</v>
          </cell>
          <cell r="B2052" t="str">
            <v>F105</v>
          </cell>
          <cell r="C2052" t="str">
            <v>N</v>
          </cell>
          <cell r="F2052">
            <v>153734.14000000001</v>
          </cell>
          <cell r="G2052"/>
          <cell r="H2052"/>
          <cell r="I2052">
            <v>153734.14000000001</v>
          </cell>
        </row>
        <row r="2053">
          <cell r="A2053" t="str">
            <v>A4810000000</v>
          </cell>
          <cell r="B2053" t="str">
            <v>F260</v>
          </cell>
          <cell r="C2053" t="str">
            <v>L</v>
          </cell>
          <cell r="F2053">
            <v>-326788354.48000002</v>
          </cell>
          <cell r="G2053">
            <v>-274278035.31999999</v>
          </cell>
          <cell r="H2053"/>
          <cell r="I2053">
            <v>-52510319.159999996</v>
          </cell>
        </row>
        <row r="2054">
          <cell r="A2054" t="str">
            <v>A4810000000</v>
          </cell>
          <cell r="B2054" t="str">
            <v>F260</v>
          </cell>
          <cell r="C2054" t="str">
            <v>N</v>
          </cell>
          <cell r="F2054">
            <v>-26411224.789999999</v>
          </cell>
          <cell r="G2054"/>
          <cell r="H2054"/>
          <cell r="I2054">
            <v>-26411224.789999999</v>
          </cell>
        </row>
        <row r="2055">
          <cell r="A2055" t="str">
            <v>A4810000000</v>
          </cell>
          <cell r="B2055" t="str">
            <v>F930</v>
          </cell>
          <cell r="C2055" t="str">
            <v>L</v>
          </cell>
          <cell r="F2055">
            <v>491149.33</v>
          </cell>
          <cell r="G2055">
            <v>378732.09</v>
          </cell>
          <cell r="H2055"/>
          <cell r="I2055">
            <v>112417.24</v>
          </cell>
        </row>
        <row r="2056">
          <cell r="A2056" t="str">
            <v>A4810000000</v>
          </cell>
          <cell r="B2056" t="str">
            <v>F930</v>
          </cell>
          <cell r="C2056" t="str">
            <v>N</v>
          </cell>
          <cell r="F2056">
            <v>1738547.23</v>
          </cell>
          <cell r="G2056"/>
          <cell r="H2056"/>
          <cell r="I2056">
            <v>1738547.23</v>
          </cell>
        </row>
        <row r="2057">
          <cell r="A2057" t="str">
            <v>A4820000020</v>
          </cell>
          <cell r="B2057" t="str">
            <v>FLOW_OTH</v>
          </cell>
          <cell r="C2057" t="str">
            <v>CUSTOM2_OTH</v>
          </cell>
          <cell r="F2057">
            <v>-0.43</v>
          </cell>
          <cell r="G2057">
            <v>0.44</v>
          </cell>
          <cell r="H2057"/>
          <cell r="I2057">
            <v>-0.87</v>
          </cell>
        </row>
        <row r="2058">
          <cell r="A2058" t="str">
            <v>A4820000020</v>
          </cell>
          <cell r="B2058" t="str">
            <v>F000</v>
          </cell>
          <cell r="C2058" t="str">
            <v>CUSTOM2_OTH</v>
          </cell>
          <cell r="F2058">
            <v>-0.65</v>
          </cell>
          <cell r="G2058">
            <v>-0.65</v>
          </cell>
          <cell r="H2058"/>
          <cell r="I2058"/>
        </row>
        <row r="2059">
          <cell r="A2059" t="str">
            <v>A4820000020</v>
          </cell>
          <cell r="B2059" t="str">
            <v>F000</v>
          </cell>
          <cell r="C2059" t="str">
            <v>L</v>
          </cell>
          <cell r="F2059">
            <v>18057178358.279999</v>
          </cell>
          <cell r="G2059">
            <v>16434066865.42</v>
          </cell>
          <cell r="H2059"/>
          <cell r="I2059">
            <v>1623111492.8599999</v>
          </cell>
        </row>
        <row r="2060">
          <cell r="A2060" t="str">
            <v>A4820000020</v>
          </cell>
          <cell r="B2060" t="str">
            <v>F000</v>
          </cell>
          <cell r="C2060" t="str">
            <v>N</v>
          </cell>
          <cell r="F2060">
            <v>9219513035.4500008</v>
          </cell>
          <cell r="G2060">
            <v>8758075022.7600002</v>
          </cell>
          <cell r="H2060"/>
          <cell r="I2060">
            <v>461438012.69</v>
          </cell>
        </row>
        <row r="2061">
          <cell r="A2061" t="str">
            <v>A4820000020</v>
          </cell>
          <cell r="B2061" t="str">
            <v>F005</v>
          </cell>
          <cell r="C2061" t="str">
            <v>L</v>
          </cell>
          <cell r="F2061">
            <v>1331939128.5799999</v>
          </cell>
          <cell r="G2061">
            <v>966665167.59000003</v>
          </cell>
          <cell r="H2061"/>
          <cell r="I2061">
            <v>365273960.99000001</v>
          </cell>
        </row>
        <row r="2062">
          <cell r="A2062" t="str">
            <v>A4820000020</v>
          </cell>
          <cell r="B2062" t="str">
            <v>F005</v>
          </cell>
          <cell r="C2062" t="str">
            <v>N</v>
          </cell>
          <cell r="F2062">
            <v>1462401238.2</v>
          </cell>
          <cell r="G2062">
            <v>1418723013.3499999</v>
          </cell>
          <cell r="H2062"/>
          <cell r="I2062">
            <v>43678224.850000001</v>
          </cell>
        </row>
        <row r="2063">
          <cell r="A2063" t="str">
            <v>A4820000020</v>
          </cell>
          <cell r="B2063" t="str">
            <v>F100</v>
          </cell>
          <cell r="C2063" t="str">
            <v>L</v>
          </cell>
          <cell r="F2063">
            <v>180548910.06</v>
          </cell>
          <cell r="G2063">
            <v>114003004.79000001</v>
          </cell>
          <cell r="H2063"/>
          <cell r="I2063">
            <v>66545905.270000003</v>
          </cell>
        </row>
        <row r="2064">
          <cell r="A2064" t="str">
            <v>A4820000020</v>
          </cell>
          <cell r="B2064" t="str">
            <v>F100</v>
          </cell>
          <cell r="C2064" t="str">
            <v>N</v>
          </cell>
          <cell r="F2064">
            <v>71037166.939999998</v>
          </cell>
          <cell r="G2064">
            <v>52720821.740000002</v>
          </cell>
          <cell r="H2064"/>
          <cell r="I2064">
            <v>18316345.199999999</v>
          </cell>
        </row>
        <row r="2065">
          <cell r="A2065" t="str">
            <v>A4820000020</v>
          </cell>
          <cell r="B2065" t="str">
            <v>F105</v>
          </cell>
          <cell r="C2065" t="str">
            <v>L</v>
          </cell>
          <cell r="F2065">
            <v>-442190948.43000001</v>
          </cell>
          <cell r="G2065">
            <v>-439044667.19999999</v>
          </cell>
          <cell r="H2065"/>
          <cell r="I2065">
            <v>-3146281.23</v>
          </cell>
        </row>
        <row r="2066">
          <cell r="A2066" t="str">
            <v>A4820000020</v>
          </cell>
          <cell r="B2066" t="str">
            <v>F105</v>
          </cell>
          <cell r="C2066" t="str">
            <v>N</v>
          </cell>
          <cell r="F2066">
            <v>-141084007.11000001</v>
          </cell>
          <cell r="G2066">
            <v>-141084007.31</v>
          </cell>
          <cell r="H2066"/>
          <cell r="I2066">
            <v>0.2</v>
          </cell>
        </row>
        <row r="2067">
          <cell r="A2067" t="str">
            <v>A4820000020</v>
          </cell>
          <cell r="B2067" t="str">
            <v>F155</v>
          </cell>
          <cell r="C2067" t="str">
            <v>L</v>
          </cell>
          <cell r="F2067">
            <v>168606457.11000001</v>
          </cell>
          <cell r="G2067">
            <v>164967197.63</v>
          </cell>
          <cell r="H2067"/>
          <cell r="I2067">
            <v>3639259.48</v>
          </cell>
        </row>
        <row r="2068">
          <cell r="A2068" t="str">
            <v>A4820000020</v>
          </cell>
          <cell r="B2068" t="str">
            <v>F155</v>
          </cell>
          <cell r="C2068" t="str">
            <v>N</v>
          </cell>
          <cell r="F2068">
            <v>37797070.439999998</v>
          </cell>
          <cell r="G2068">
            <v>37349779.560000002</v>
          </cell>
          <cell r="H2068"/>
          <cell r="I2068">
            <v>447290.88</v>
          </cell>
        </row>
        <row r="2069">
          <cell r="A2069" t="str">
            <v>A4820000020</v>
          </cell>
          <cell r="B2069" t="str">
            <v>F160</v>
          </cell>
          <cell r="C2069" t="str">
            <v>L</v>
          </cell>
          <cell r="F2069">
            <v>-112010210.95</v>
          </cell>
          <cell r="G2069">
            <v>-68050530.200000003</v>
          </cell>
          <cell r="H2069"/>
          <cell r="I2069">
            <v>-43959680.75</v>
          </cell>
        </row>
        <row r="2070">
          <cell r="A2070" t="str">
            <v>A4820000020</v>
          </cell>
          <cell r="B2070" t="str">
            <v>F160</v>
          </cell>
          <cell r="C2070" t="str">
            <v>N</v>
          </cell>
          <cell r="F2070">
            <v>-52678513.829999998</v>
          </cell>
          <cell r="G2070">
            <v>-45009668.68</v>
          </cell>
          <cell r="H2070"/>
          <cell r="I2070">
            <v>-7668845.1500000004</v>
          </cell>
        </row>
        <row r="2071">
          <cell r="A2071" t="str">
            <v>A4820000020</v>
          </cell>
          <cell r="B2071" t="str">
            <v>F180</v>
          </cell>
          <cell r="C2071" t="str">
            <v>L</v>
          </cell>
          <cell r="F2071">
            <v>-650504500.20000005</v>
          </cell>
          <cell r="G2071">
            <v>-512219500.19999999</v>
          </cell>
          <cell r="H2071"/>
          <cell r="I2071">
            <v>-138285000</v>
          </cell>
        </row>
        <row r="2072">
          <cell r="A2072" t="str">
            <v>A4820000020</v>
          </cell>
          <cell r="B2072" t="str">
            <v>F180</v>
          </cell>
          <cell r="C2072" t="str">
            <v>N</v>
          </cell>
          <cell r="F2072">
            <v>-275398998.97000003</v>
          </cell>
          <cell r="G2072">
            <v>-227712499.97</v>
          </cell>
          <cell r="H2072"/>
          <cell r="I2072">
            <v>-47686499</v>
          </cell>
        </row>
        <row r="2073">
          <cell r="A2073" t="str">
            <v>A4820000020</v>
          </cell>
          <cell r="B2073" t="str">
            <v>F182</v>
          </cell>
          <cell r="C2073" t="str">
            <v>L</v>
          </cell>
          <cell r="F2073">
            <v>-4063592.7</v>
          </cell>
          <cell r="G2073">
            <v>-10918397.130000001</v>
          </cell>
          <cell r="H2073"/>
          <cell r="I2073">
            <v>6854804.4299999997</v>
          </cell>
        </row>
        <row r="2074">
          <cell r="A2074" t="str">
            <v>A4820000020</v>
          </cell>
          <cell r="B2074" t="str">
            <v>F182</v>
          </cell>
          <cell r="C2074" t="str">
            <v>N</v>
          </cell>
          <cell r="F2074">
            <v>7085363.8799999999</v>
          </cell>
          <cell r="G2074">
            <v>7033667.96</v>
          </cell>
          <cell r="H2074"/>
          <cell r="I2074">
            <v>51695.92</v>
          </cell>
        </row>
        <row r="2075">
          <cell r="A2075" t="str">
            <v>A4820000020</v>
          </cell>
          <cell r="B2075" t="str">
            <v>F185</v>
          </cell>
          <cell r="C2075" t="str">
            <v>L</v>
          </cell>
          <cell r="F2075">
            <v>-0.55000000000000004</v>
          </cell>
          <cell r="G2075">
            <v>0.2</v>
          </cell>
          <cell r="H2075"/>
          <cell r="I2075">
            <v>-0.75</v>
          </cell>
        </row>
        <row r="2076">
          <cell r="A2076" t="str">
            <v>A4820000020</v>
          </cell>
          <cell r="B2076" t="str">
            <v>F185</v>
          </cell>
          <cell r="C2076" t="str">
            <v>N</v>
          </cell>
          <cell r="F2076">
            <v>-0.5</v>
          </cell>
          <cell r="G2076">
            <v>-0.4</v>
          </cell>
          <cell r="H2076"/>
          <cell r="I2076">
            <v>-0.1</v>
          </cell>
        </row>
        <row r="2077">
          <cell r="A2077" t="str">
            <v>A4820000020</v>
          </cell>
          <cell r="B2077" t="str">
            <v>F190</v>
          </cell>
          <cell r="C2077" t="str">
            <v>L</v>
          </cell>
          <cell r="F2077">
            <v>-2096870720.28</v>
          </cell>
          <cell r="G2077">
            <v>-2096870720.28</v>
          </cell>
          <cell r="H2077"/>
          <cell r="I2077"/>
        </row>
        <row r="2078">
          <cell r="A2078" t="str">
            <v>A4820000020</v>
          </cell>
          <cell r="B2078" t="str">
            <v>F190</v>
          </cell>
          <cell r="C2078" t="str">
            <v>N</v>
          </cell>
          <cell r="F2078">
            <v>-2696748032.98</v>
          </cell>
          <cell r="G2078">
            <v>-2679609890.98</v>
          </cell>
          <cell r="H2078"/>
          <cell r="I2078">
            <v>-17138142</v>
          </cell>
        </row>
        <row r="2079">
          <cell r="A2079" t="str">
            <v>A4820000020</v>
          </cell>
          <cell r="B2079" t="str">
            <v>F930</v>
          </cell>
          <cell r="C2079" t="str">
            <v>L</v>
          </cell>
          <cell r="F2079">
            <v>76143100.599999994</v>
          </cell>
          <cell r="G2079">
            <v>45743313.100000001</v>
          </cell>
          <cell r="H2079"/>
          <cell r="I2079">
            <v>30399787.5</v>
          </cell>
        </row>
        <row r="2080">
          <cell r="A2080" t="str">
            <v>A4820000020</v>
          </cell>
          <cell r="B2080" t="str">
            <v>F930</v>
          </cell>
          <cell r="C2080" t="str">
            <v>N</v>
          </cell>
          <cell r="F2080">
            <v>31440092.190000001</v>
          </cell>
          <cell r="G2080">
            <v>23098095.390000001</v>
          </cell>
          <cell r="H2080"/>
          <cell r="I2080">
            <v>8341996.7999999998</v>
          </cell>
        </row>
        <row r="2081">
          <cell r="A2081" t="str">
            <v>A4820000000</v>
          </cell>
          <cell r="B2081" t="str">
            <v>FLOW_OTH</v>
          </cell>
          <cell r="C2081" t="str">
            <v>CUSTOM2_OTH</v>
          </cell>
          <cell r="F2081">
            <v>-0.43</v>
          </cell>
          <cell r="G2081">
            <v>0.44</v>
          </cell>
          <cell r="H2081"/>
          <cell r="I2081">
            <v>-0.87</v>
          </cell>
        </row>
        <row r="2082">
          <cell r="A2082" t="str">
            <v>A4820000000</v>
          </cell>
          <cell r="B2082" t="str">
            <v>F000</v>
          </cell>
          <cell r="C2082" t="str">
            <v>CUSTOM2_OTH</v>
          </cell>
          <cell r="F2082">
            <v>-0.65</v>
          </cell>
          <cell r="G2082">
            <v>-0.65</v>
          </cell>
          <cell r="H2082"/>
          <cell r="I2082"/>
        </row>
        <row r="2083">
          <cell r="A2083" t="str">
            <v>A4820000000</v>
          </cell>
          <cell r="B2083" t="str">
            <v>F000</v>
          </cell>
          <cell r="C2083" t="str">
            <v>L</v>
          </cell>
          <cell r="F2083">
            <v>18057178358.279999</v>
          </cell>
          <cell r="G2083">
            <v>16434066865.42</v>
          </cell>
          <cell r="H2083"/>
          <cell r="I2083">
            <v>1623111492.8599999</v>
          </cell>
        </row>
        <row r="2084">
          <cell r="A2084" t="str">
            <v>A4820000000</v>
          </cell>
          <cell r="B2084" t="str">
            <v>F000</v>
          </cell>
          <cell r="C2084" t="str">
            <v>N</v>
          </cell>
          <cell r="F2084">
            <v>9219513035.4500008</v>
          </cell>
          <cell r="G2084">
            <v>8758075022.7600002</v>
          </cell>
          <cell r="H2084"/>
          <cell r="I2084">
            <v>461438012.69</v>
          </cell>
        </row>
        <row r="2085">
          <cell r="A2085" t="str">
            <v>A4820000000</v>
          </cell>
          <cell r="B2085" t="str">
            <v>F005</v>
          </cell>
          <cell r="C2085" t="str">
            <v>L</v>
          </cell>
          <cell r="F2085">
            <v>1331939128.5799999</v>
          </cell>
          <cell r="G2085">
            <v>966665167.59000003</v>
          </cell>
          <cell r="H2085"/>
          <cell r="I2085">
            <v>365273960.99000001</v>
          </cell>
        </row>
        <row r="2086">
          <cell r="A2086" t="str">
            <v>A4820000000</v>
          </cell>
          <cell r="B2086" t="str">
            <v>F005</v>
          </cell>
          <cell r="C2086" t="str">
            <v>N</v>
          </cell>
          <cell r="F2086">
            <v>1462401238.2</v>
          </cell>
          <cell r="G2086">
            <v>1418723013.3499999</v>
          </cell>
          <cell r="H2086"/>
          <cell r="I2086">
            <v>43678224.850000001</v>
          </cell>
        </row>
        <row r="2087">
          <cell r="A2087" t="str">
            <v>A4820000000</v>
          </cell>
          <cell r="B2087" t="str">
            <v>F100</v>
          </cell>
          <cell r="C2087" t="str">
            <v>L</v>
          </cell>
          <cell r="F2087">
            <v>180548910.06</v>
          </cell>
          <cell r="G2087">
            <v>114003004.79000001</v>
          </cell>
          <cell r="H2087"/>
          <cell r="I2087">
            <v>66545905.270000003</v>
          </cell>
        </row>
        <row r="2088">
          <cell r="A2088" t="str">
            <v>A4820000000</v>
          </cell>
          <cell r="B2088" t="str">
            <v>F100</v>
          </cell>
          <cell r="C2088" t="str">
            <v>N</v>
          </cell>
          <cell r="F2088">
            <v>71037166.939999998</v>
          </cell>
          <cell r="G2088">
            <v>52720821.740000002</v>
          </cell>
          <cell r="H2088"/>
          <cell r="I2088">
            <v>18316345.199999999</v>
          </cell>
        </row>
        <row r="2089">
          <cell r="A2089" t="str">
            <v>A4820000000</v>
          </cell>
          <cell r="B2089" t="str">
            <v>F105</v>
          </cell>
          <cell r="C2089" t="str">
            <v>L</v>
          </cell>
          <cell r="F2089">
            <v>-442190948.43000001</v>
          </cell>
          <cell r="G2089">
            <v>-439044667.19999999</v>
          </cell>
          <cell r="H2089"/>
          <cell r="I2089">
            <v>-3146281.23</v>
          </cell>
        </row>
        <row r="2090">
          <cell r="A2090" t="str">
            <v>A4820000000</v>
          </cell>
          <cell r="B2090" t="str">
            <v>F105</v>
          </cell>
          <cell r="C2090" t="str">
            <v>N</v>
          </cell>
          <cell r="F2090">
            <v>-141084007.11000001</v>
          </cell>
          <cell r="G2090">
            <v>-141084007.31</v>
          </cell>
          <cell r="H2090"/>
          <cell r="I2090">
            <v>0.2</v>
          </cell>
        </row>
        <row r="2091">
          <cell r="A2091" t="str">
            <v>A4820000000</v>
          </cell>
          <cell r="B2091" t="str">
            <v>F155</v>
          </cell>
          <cell r="C2091" t="str">
            <v>L</v>
          </cell>
          <cell r="F2091">
            <v>168606457.11000001</v>
          </cell>
          <cell r="G2091">
            <v>164967197.63</v>
          </cell>
          <cell r="H2091"/>
          <cell r="I2091">
            <v>3639259.48</v>
          </cell>
        </row>
        <row r="2092">
          <cell r="A2092" t="str">
            <v>A4820000000</v>
          </cell>
          <cell r="B2092" t="str">
            <v>F155</v>
          </cell>
          <cell r="C2092" t="str">
            <v>N</v>
          </cell>
          <cell r="F2092">
            <v>37797070.439999998</v>
          </cell>
          <cell r="G2092">
            <v>37349779.560000002</v>
          </cell>
          <cell r="H2092"/>
          <cell r="I2092">
            <v>447290.88</v>
          </cell>
        </row>
        <row r="2093">
          <cell r="A2093" t="str">
            <v>A4820000000</v>
          </cell>
          <cell r="B2093" t="str">
            <v>F160</v>
          </cell>
          <cell r="C2093" t="str">
            <v>L</v>
          </cell>
          <cell r="F2093">
            <v>-112010210.95</v>
          </cell>
          <cell r="G2093">
            <v>-68050530.200000003</v>
          </cell>
          <cell r="H2093"/>
          <cell r="I2093">
            <v>-43959680.75</v>
          </cell>
        </row>
        <row r="2094">
          <cell r="A2094" t="str">
            <v>A4820000000</v>
          </cell>
          <cell r="B2094" t="str">
            <v>F160</v>
          </cell>
          <cell r="C2094" t="str">
            <v>N</v>
          </cell>
          <cell r="F2094">
            <v>-52678513.829999998</v>
          </cell>
          <cell r="G2094">
            <v>-45009668.68</v>
          </cell>
          <cell r="H2094"/>
          <cell r="I2094">
            <v>-7668845.1500000004</v>
          </cell>
        </row>
        <row r="2095">
          <cell r="A2095" t="str">
            <v>A4820000000</v>
          </cell>
          <cell r="B2095" t="str">
            <v>F180</v>
          </cell>
          <cell r="C2095" t="str">
            <v>L</v>
          </cell>
          <cell r="F2095">
            <v>-650504500.20000005</v>
          </cell>
          <cell r="G2095">
            <v>-512219500.19999999</v>
          </cell>
          <cell r="H2095"/>
          <cell r="I2095">
            <v>-138285000</v>
          </cell>
        </row>
        <row r="2096">
          <cell r="A2096" t="str">
            <v>A4820000000</v>
          </cell>
          <cell r="B2096" t="str">
            <v>F180</v>
          </cell>
          <cell r="C2096" t="str">
            <v>N</v>
          </cell>
          <cell r="F2096">
            <v>-275398998.97000003</v>
          </cell>
          <cell r="G2096">
            <v>-227712499.97</v>
          </cell>
          <cell r="H2096"/>
          <cell r="I2096">
            <v>-47686499</v>
          </cell>
        </row>
        <row r="2097">
          <cell r="A2097" t="str">
            <v>A4820000000</v>
          </cell>
          <cell r="B2097" t="str">
            <v>F182</v>
          </cell>
          <cell r="C2097" t="str">
            <v>L</v>
          </cell>
          <cell r="F2097">
            <v>-4063592.7</v>
          </cell>
          <cell r="G2097">
            <v>-10918397.130000001</v>
          </cell>
          <cell r="H2097"/>
          <cell r="I2097">
            <v>6854804.4299999997</v>
          </cell>
        </row>
        <row r="2098">
          <cell r="A2098" t="str">
            <v>A4820000000</v>
          </cell>
          <cell r="B2098" t="str">
            <v>F182</v>
          </cell>
          <cell r="C2098" t="str">
            <v>N</v>
          </cell>
          <cell r="F2098">
            <v>7085363.8799999999</v>
          </cell>
          <cell r="G2098">
            <v>7033667.96</v>
          </cell>
          <cell r="H2098"/>
          <cell r="I2098">
            <v>51695.92</v>
          </cell>
        </row>
        <row r="2099">
          <cell r="A2099" t="str">
            <v>A4820000000</v>
          </cell>
          <cell r="B2099" t="str">
            <v>F185</v>
          </cell>
          <cell r="C2099" t="str">
            <v>L</v>
          </cell>
          <cell r="F2099">
            <v>-0.55000000000000004</v>
          </cell>
          <cell r="G2099">
            <v>0.2</v>
          </cell>
          <cell r="H2099"/>
          <cell r="I2099">
            <v>-0.75</v>
          </cell>
        </row>
        <row r="2100">
          <cell r="A2100" t="str">
            <v>A4820000000</v>
          </cell>
          <cell r="B2100" t="str">
            <v>F185</v>
          </cell>
          <cell r="C2100" t="str">
            <v>N</v>
          </cell>
          <cell r="F2100">
            <v>-0.5</v>
          </cell>
          <cell r="G2100">
            <v>-0.4</v>
          </cell>
          <cell r="H2100"/>
          <cell r="I2100">
            <v>-0.1</v>
          </cell>
        </row>
        <row r="2101">
          <cell r="A2101" t="str">
            <v>A4820000000</v>
          </cell>
          <cell r="B2101" t="str">
            <v>F190</v>
          </cell>
          <cell r="C2101" t="str">
            <v>L</v>
          </cell>
          <cell r="F2101">
            <v>-2096870720.28</v>
          </cell>
          <cell r="G2101">
            <v>-2096870720.28</v>
          </cell>
          <cell r="H2101"/>
          <cell r="I2101"/>
        </row>
        <row r="2102">
          <cell r="A2102" t="str">
            <v>A4820000000</v>
          </cell>
          <cell r="B2102" t="str">
            <v>F190</v>
          </cell>
          <cell r="C2102" t="str">
            <v>N</v>
          </cell>
          <cell r="F2102">
            <v>-2696748032.98</v>
          </cell>
          <cell r="G2102">
            <v>-2679609890.98</v>
          </cell>
          <cell r="H2102"/>
          <cell r="I2102">
            <v>-17138142</v>
          </cell>
        </row>
        <row r="2103">
          <cell r="A2103" t="str">
            <v>A4820000000</v>
          </cell>
          <cell r="B2103" t="str">
            <v>F930</v>
          </cell>
          <cell r="C2103" t="str">
            <v>L</v>
          </cell>
          <cell r="F2103">
            <v>76143100.599999994</v>
          </cell>
          <cell r="G2103">
            <v>45743313.100000001</v>
          </cell>
          <cell r="H2103"/>
          <cell r="I2103">
            <v>30399787.5</v>
          </cell>
        </row>
        <row r="2104">
          <cell r="A2104" t="str">
            <v>A4820000000</v>
          </cell>
          <cell r="B2104" t="str">
            <v>F930</v>
          </cell>
          <cell r="C2104" t="str">
            <v>N</v>
          </cell>
          <cell r="F2104">
            <v>31440092.190000001</v>
          </cell>
          <cell r="G2104">
            <v>23098095.390000001</v>
          </cell>
          <cell r="H2104"/>
          <cell r="I2104">
            <v>8341996.7999999998</v>
          </cell>
        </row>
        <row r="2105">
          <cell r="A2105" t="str">
            <v>A4830000010</v>
          </cell>
          <cell r="B2105" t="str">
            <v>FLOW_OTH</v>
          </cell>
          <cell r="C2105" t="str">
            <v>CUSTOM2_OTH</v>
          </cell>
          <cell r="F2105">
            <v>0.17</v>
          </cell>
          <cell r="G2105">
            <v>0.34</v>
          </cell>
          <cell r="H2105"/>
          <cell r="I2105">
            <v>-0.17</v>
          </cell>
        </row>
        <row r="2106">
          <cell r="A2106" t="str">
            <v>A4830000010</v>
          </cell>
          <cell r="B2106" t="str">
            <v>F000</v>
          </cell>
          <cell r="C2106" t="str">
            <v>CUSTOM2_OTH</v>
          </cell>
          <cell r="F2106">
            <v>-2.2799999999999998</v>
          </cell>
          <cell r="G2106">
            <v>-1.47</v>
          </cell>
          <cell r="H2106"/>
          <cell r="I2106">
            <v>-0.81</v>
          </cell>
        </row>
        <row r="2107">
          <cell r="A2107" t="str">
            <v>A4830000010</v>
          </cell>
          <cell r="B2107" t="str">
            <v>F000</v>
          </cell>
          <cell r="C2107" t="str">
            <v>L</v>
          </cell>
          <cell r="F2107">
            <v>6875932756.2700005</v>
          </cell>
          <cell r="G2107">
            <v>5957782678.25</v>
          </cell>
          <cell r="H2107"/>
          <cell r="I2107">
            <v>918150078.01999998</v>
          </cell>
        </row>
        <row r="2108">
          <cell r="A2108" t="str">
            <v>A4830000010</v>
          </cell>
          <cell r="B2108" t="str">
            <v>F000</v>
          </cell>
          <cell r="C2108" t="str">
            <v>N</v>
          </cell>
          <cell r="F2108">
            <v>4265261241.9899998</v>
          </cell>
          <cell r="G2108">
            <v>3734010116.0700002</v>
          </cell>
          <cell r="H2108"/>
          <cell r="I2108">
            <v>531251125.92000002</v>
          </cell>
        </row>
        <row r="2109">
          <cell r="A2109" t="str">
            <v>A4830000010</v>
          </cell>
          <cell r="B2109" t="str">
            <v>F005</v>
          </cell>
          <cell r="C2109" t="str">
            <v>L</v>
          </cell>
          <cell r="F2109">
            <v>351735714.62</v>
          </cell>
          <cell r="G2109">
            <v>351735714.62</v>
          </cell>
          <cell r="H2109"/>
          <cell r="I2109"/>
        </row>
        <row r="2110">
          <cell r="A2110" t="str">
            <v>A4830000010</v>
          </cell>
          <cell r="B2110" t="str">
            <v>F005</v>
          </cell>
          <cell r="C2110" t="str">
            <v>N</v>
          </cell>
          <cell r="F2110">
            <v>708563143.61000001</v>
          </cell>
          <cell r="G2110">
            <v>708563143.61000001</v>
          </cell>
          <cell r="H2110"/>
          <cell r="I2110"/>
        </row>
        <row r="2111">
          <cell r="A2111" t="str">
            <v>A4830000010</v>
          </cell>
          <cell r="B2111" t="str">
            <v>F00A</v>
          </cell>
          <cell r="C2111" t="str">
            <v>N</v>
          </cell>
          <cell r="F2111">
            <v>-111954329.84</v>
          </cell>
          <cell r="G2111">
            <v>-111954329.84</v>
          </cell>
          <cell r="H2111"/>
          <cell r="I2111"/>
        </row>
        <row r="2112">
          <cell r="A2112" t="str">
            <v>A4830000010</v>
          </cell>
          <cell r="B2112" t="str">
            <v>F100</v>
          </cell>
          <cell r="C2112" t="str">
            <v>L</v>
          </cell>
          <cell r="F2112">
            <v>190631554.34</v>
          </cell>
          <cell r="G2112">
            <v>150515021.41</v>
          </cell>
          <cell r="H2112"/>
          <cell r="I2112">
            <v>40116532.93</v>
          </cell>
        </row>
        <row r="2113">
          <cell r="A2113" t="str">
            <v>A4830000010</v>
          </cell>
          <cell r="B2113" t="str">
            <v>F100</v>
          </cell>
          <cell r="C2113" t="str">
            <v>N</v>
          </cell>
          <cell r="F2113">
            <v>139512855.22999999</v>
          </cell>
          <cell r="G2113">
            <v>116987682.3</v>
          </cell>
          <cell r="H2113"/>
          <cell r="I2113">
            <v>22525172.93</v>
          </cell>
        </row>
        <row r="2114">
          <cell r="A2114" t="str">
            <v>A4830000010</v>
          </cell>
          <cell r="B2114" t="str">
            <v>F105</v>
          </cell>
          <cell r="C2114" t="str">
            <v>L</v>
          </cell>
          <cell r="F2114">
            <v>-1212143.1100000001</v>
          </cell>
          <cell r="G2114">
            <v>-2933760.41</v>
          </cell>
          <cell r="H2114"/>
          <cell r="I2114">
            <v>1721617.3</v>
          </cell>
        </row>
        <row r="2115">
          <cell r="A2115" t="str">
            <v>A4830000010</v>
          </cell>
          <cell r="B2115" t="str">
            <v>F105</v>
          </cell>
          <cell r="C2115" t="str">
            <v>N</v>
          </cell>
          <cell r="F2115">
            <v>3523218.93</v>
          </cell>
          <cell r="G2115">
            <v>3540377.74</v>
          </cell>
          <cell r="H2115"/>
          <cell r="I2115">
            <v>-17158.810000000001</v>
          </cell>
        </row>
        <row r="2116">
          <cell r="A2116" t="str">
            <v>A4830000010</v>
          </cell>
          <cell r="B2116" t="str">
            <v>F155</v>
          </cell>
          <cell r="C2116" t="str">
            <v>L</v>
          </cell>
          <cell r="F2116">
            <v>17754305.629999999</v>
          </cell>
          <cell r="G2116">
            <v>16383319.93</v>
          </cell>
          <cell r="H2116"/>
          <cell r="I2116">
            <v>1370985.7</v>
          </cell>
        </row>
        <row r="2117">
          <cell r="A2117" t="str">
            <v>A4830000010</v>
          </cell>
          <cell r="B2117" t="str">
            <v>F155</v>
          </cell>
          <cell r="C2117" t="str">
            <v>N</v>
          </cell>
          <cell r="F2117">
            <v>2962720.05</v>
          </cell>
          <cell r="G2117">
            <v>2160287.35</v>
          </cell>
          <cell r="H2117"/>
          <cell r="I2117">
            <v>802432.7</v>
          </cell>
        </row>
        <row r="2118">
          <cell r="A2118" t="str">
            <v>A4830000010</v>
          </cell>
          <cell r="B2118" t="str">
            <v>F160</v>
          </cell>
          <cell r="C2118" t="str">
            <v>L</v>
          </cell>
          <cell r="F2118">
            <v>-35424343.649999999</v>
          </cell>
          <cell r="G2118">
            <v>-29009923.190000001</v>
          </cell>
          <cell r="H2118"/>
          <cell r="I2118">
            <v>-6414420.46</v>
          </cell>
        </row>
        <row r="2119">
          <cell r="A2119" t="str">
            <v>A4830000010</v>
          </cell>
          <cell r="B2119" t="str">
            <v>F160</v>
          </cell>
          <cell r="C2119" t="str">
            <v>N</v>
          </cell>
          <cell r="F2119">
            <v>-63253707.159999996</v>
          </cell>
          <cell r="G2119">
            <v>-60242219.829999998</v>
          </cell>
          <cell r="H2119"/>
          <cell r="I2119">
            <v>-3011487.33</v>
          </cell>
        </row>
        <row r="2120">
          <cell r="A2120" t="str">
            <v>A4830000010</v>
          </cell>
          <cell r="B2120" t="str">
            <v>F180</v>
          </cell>
          <cell r="C2120" t="str">
            <v>L</v>
          </cell>
          <cell r="F2120">
            <v>-591270575.60000002</v>
          </cell>
          <cell r="G2120">
            <v>-544341000.39999998</v>
          </cell>
          <cell r="H2120"/>
          <cell r="I2120">
            <v>-46929575.200000003</v>
          </cell>
        </row>
        <row r="2121">
          <cell r="A2121" t="str">
            <v>A4830000010</v>
          </cell>
          <cell r="B2121" t="str">
            <v>F180</v>
          </cell>
          <cell r="C2121" t="str">
            <v>N</v>
          </cell>
          <cell r="F2121">
            <v>-692380687.48000002</v>
          </cell>
          <cell r="G2121">
            <v>-626780400.10000002</v>
          </cell>
          <cell r="H2121"/>
          <cell r="I2121">
            <v>-65600287.380000003</v>
          </cell>
        </row>
        <row r="2122">
          <cell r="A2122" t="str">
            <v>A4830000010</v>
          </cell>
          <cell r="B2122" t="str">
            <v>F182</v>
          </cell>
          <cell r="C2122" t="str">
            <v>L</v>
          </cell>
          <cell r="F2122">
            <v>-10553322.970000001</v>
          </cell>
          <cell r="G2122">
            <v>-10826664.890000001</v>
          </cell>
          <cell r="H2122"/>
          <cell r="I2122">
            <v>273341.92</v>
          </cell>
        </row>
        <row r="2123">
          <cell r="A2123" t="str">
            <v>A4830000010</v>
          </cell>
          <cell r="B2123" t="str">
            <v>F182</v>
          </cell>
          <cell r="C2123" t="str">
            <v>N</v>
          </cell>
          <cell r="F2123">
            <v>-11950989.810000001</v>
          </cell>
          <cell r="G2123">
            <v>-12170019.18</v>
          </cell>
          <cell r="H2123"/>
          <cell r="I2123">
            <v>219029.37</v>
          </cell>
        </row>
        <row r="2124">
          <cell r="A2124" t="str">
            <v>A4830000010</v>
          </cell>
          <cell r="B2124" t="str">
            <v>F185</v>
          </cell>
          <cell r="C2124" t="str">
            <v>L</v>
          </cell>
          <cell r="F2124">
            <v>1.5</v>
          </cell>
          <cell r="G2124"/>
          <cell r="H2124"/>
          <cell r="I2124">
            <v>1.5</v>
          </cell>
        </row>
        <row r="2125">
          <cell r="A2125" t="str">
            <v>A4830000010</v>
          </cell>
          <cell r="B2125" t="str">
            <v>F185</v>
          </cell>
          <cell r="C2125" t="str">
            <v>N</v>
          </cell>
          <cell r="F2125">
            <v>0.85</v>
          </cell>
          <cell r="G2125">
            <v>0.1</v>
          </cell>
          <cell r="H2125"/>
          <cell r="I2125">
            <v>0.75</v>
          </cell>
        </row>
        <row r="2126">
          <cell r="A2126" t="str">
            <v>A4830000010</v>
          </cell>
          <cell r="B2126" t="str">
            <v>F190</v>
          </cell>
          <cell r="C2126" t="str">
            <v>L</v>
          </cell>
          <cell r="F2126">
            <v>-804433432.44000006</v>
          </cell>
          <cell r="G2126">
            <v>-743815780.54999995</v>
          </cell>
          <cell r="H2126"/>
          <cell r="I2126">
            <v>-60617651.890000001</v>
          </cell>
        </row>
        <row r="2127">
          <cell r="A2127" t="str">
            <v>A4830000010</v>
          </cell>
          <cell r="B2127" t="str">
            <v>F190</v>
          </cell>
          <cell r="C2127" t="str">
            <v>N</v>
          </cell>
          <cell r="F2127">
            <v>-338316503.82999998</v>
          </cell>
          <cell r="G2127">
            <v>-331403978.38</v>
          </cell>
          <cell r="H2127"/>
          <cell r="I2127">
            <v>-6912525.4500000002</v>
          </cell>
        </row>
        <row r="2128">
          <cell r="A2128" t="str">
            <v>A4830000010</v>
          </cell>
          <cell r="B2128" t="str">
            <v>F930</v>
          </cell>
          <cell r="C2128" t="str">
            <v>L</v>
          </cell>
          <cell r="F2128">
            <v>156327386.63999999</v>
          </cell>
          <cell r="G2128">
            <v>138466370.33000001</v>
          </cell>
          <cell r="H2128"/>
          <cell r="I2128">
            <v>17861016.309999999</v>
          </cell>
        </row>
        <row r="2129">
          <cell r="A2129" t="str">
            <v>A4830000010</v>
          </cell>
          <cell r="B2129" t="str">
            <v>F930</v>
          </cell>
          <cell r="C2129" t="str">
            <v>N</v>
          </cell>
          <cell r="F2129">
            <v>104710184.03</v>
          </cell>
          <cell r="G2129">
            <v>94846561.569999993</v>
          </cell>
          <cell r="H2129"/>
          <cell r="I2129">
            <v>9863622.4600000009</v>
          </cell>
        </row>
        <row r="2130">
          <cell r="A2130" t="str">
            <v>A4830000020</v>
          </cell>
          <cell r="B2130" t="str">
            <v>FLOW_OTH</v>
          </cell>
          <cell r="C2130" t="str">
            <v>CUSTOM2_OTH</v>
          </cell>
          <cell r="F2130">
            <v>0.57999999999999996</v>
          </cell>
          <cell r="G2130">
            <v>0.36</v>
          </cell>
          <cell r="H2130"/>
          <cell r="I2130">
            <v>0.22</v>
          </cell>
        </row>
        <row r="2131">
          <cell r="A2131" t="str">
            <v>A4830000020</v>
          </cell>
          <cell r="B2131" t="str">
            <v>F000</v>
          </cell>
          <cell r="C2131" t="str">
            <v>CUSTOM2_OTH</v>
          </cell>
          <cell r="F2131">
            <v>0.63</v>
          </cell>
          <cell r="G2131">
            <v>0.63</v>
          </cell>
          <cell r="H2131"/>
          <cell r="I2131"/>
        </row>
        <row r="2132">
          <cell r="A2132" t="str">
            <v>A4830000020</v>
          </cell>
          <cell r="B2132" t="str">
            <v>F000</v>
          </cell>
          <cell r="C2132" t="str">
            <v>L</v>
          </cell>
          <cell r="F2132">
            <v>387778518.55000001</v>
          </cell>
          <cell r="G2132">
            <v>258345352.88</v>
          </cell>
          <cell r="H2132"/>
          <cell r="I2132">
            <v>129433165.67</v>
          </cell>
        </row>
        <row r="2133">
          <cell r="A2133" t="str">
            <v>A4830000020</v>
          </cell>
          <cell r="B2133" t="str">
            <v>F000</v>
          </cell>
          <cell r="C2133" t="str">
            <v>N</v>
          </cell>
          <cell r="F2133">
            <v>494898994.02999997</v>
          </cell>
          <cell r="G2133">
            <v>414999053.38</v>
          </cell>
          <cell r="H2133"/>
          <cell r="I2133">
            <v>79899940.650000006</v>
          </cell>
        </row>
        <row r="2134">
          <cell r="A2134" t="str">
            <v>A4830000020</v>
          </cell>
          <cell r="B2134" t="str">
            <v>F005</v>
          </cell>
          <cell r="C2134" t="str">
            <v>L</v>
          </cell>
          <cell r="F2134">
            <v>845244613.42999995</v>
          </cell>
          <cell r="G2134">
            <v>832650671.80999994</v>
          </cell>
          <cell r="H2134"/>
          <cell r="I2134">
            <v>12593941.619999999</v>
          </cell>
        </row>
        <row r="2135">
          <cell r="A2135" t="str">
            <v>A4830000020</v>
          </cell>
          <cell r="B2135" t="str">
            <v>F005</v>
          </cell>
          <cell r="C2135" t="str">
            <v>N</v>
          </cell>
          <cell r="F2135">
            <v>617580577.60000002</v>
          </cell>
          <cell r="G2135">
            <v>617580577.60000002</v>
          </cell>
          <cell r="H2135"/>
          <cell r="I2135"/>
        </row>
        <row r="2136">
          <cell r="A2136" t="str">
            <v>A4830000020</v>
          </cell>
          <cell r="B2136" t="str">
            <v>F00A</v>
          </cell>
          <cell r="C2136" t="str">
            <v>N</v>
          </cell>
          <cell r="F2136">
            <v>111954329.84</v>
          </cell>
          <cell r="G2136">
            <v>111954329.84</v>
          </cell>
          <cell r="H2136"/>
          <cell r="I2136"/>
        </row>
        <row r="2137">
          <cell r="A2137" t="str">
            <v>A4830000020</v>
          </cell>
          <cell r="B2137" t="str">
            <v>F100</v>
          </cell>
          <cell r="C2137" t="str">
            <v>L</v>
          </cell>
          <cell r="F2137">
            <v>40535284.200000003</v>
          </cell>
          <cell r="G2137">
            <v>33995977.100000001</v>
          </cell>
          <cell r="H2137"/>
          <cell r="I2137">
            <v>6539307.0999999996</v>
          </cell>
        </row>
        <row r="2138">
          <cell r="A2138" t="str">
            <v>A4830000020</v>
          </cell>
          <cell r="B2138" t="str">
            <v>F100</v>
          </cell>
          <cell r="C2138" t="str">
            <v>N</v>
          </cell>
          <cell r="F2138">
            <v>34613043.439999998</v>
          </cell>
          <cell r="G2138">
            <v>30701730.489999998</v>
          </cell>
          <cell r="H2138"/>
          <cell r="I2138">
            <v>3911312.95</v>
          </cell>
        </row>
        <row r="2139">
          <cell r="A2139" t="str">
            <v>A4830000020</v>
          </cell>
          <cell r="B2139" t="str">
            <v>F105</v>
          </cell>
          <cell r="C2139" t="str">
            <v>L</v>
          </cell>
          <cell r="F2139">
            <v>-237488.46</v>
          </cell>
          <cell r="G2139">
            <v>-90353.96</v>
          </cell>
          <cell r="H2139"/>
          <cell r="I2139">
            <v>-147134.5</v>
          </cell>
        </row>
        <row r="2140">
          <cell r="A2140" t="str">
            <v>A4830000020</v>
          </cell>
          <cell r="B2140" t="str">
            <v>F105</v>
          </cell>
          <cell r="C2140" t="str">
            <v>N</v>
          </cell>
          <cell r="F2140">
            <v>-1766308.56</v>
          </cell>
          <cell r="G2140">
            <v>-1766308.56</v>
          </cell>
          <cell r="H2140"/>
          <cell r="I2140"/>
        </row>
        <row r="2141">
          <cell r="A2141" t="str">
            <v>A4830000020</v>
          </cell>
          <cell r="B2141" t="str">
            <v>F155</v>
          </cell>
          <cell r="C2141" t="str">
            <v>L</v>
          </cell>
          <cell r="F2141">
            <v>208291.44</v>
          </cell>
          <cell r="G2141">
            <v>206576.71</v>
          </cell>
          <cell r="H2141"/>
          <cell r="I2141">
            <v>1714.73</v>
          </cell>
        </row>
        <row r="2142">
          <cell r="A2142" t="str">
            <v>A4830000020</v>
          </cell>
          <cell r="B2142" t="str">
            <v>F155</v>
          </cell>
          <cell r="C2142" t="str">
            <v>N</v>
          </cell>
          <cell r="F2142">
            <v>1782558.63</v>
          </cell>
          <cell r="G2142">
            <v>1781232.31</v>
          </cell>
          <cell r="H2142"/>
          <cell r="I2142">
            <v>1326.32</v>
          </cell>
        </row>
        <row r="2143">
          <cell r="A2143" t="str">
            <v>A4830000020</v>
          </cell>
          <cell r="B2143" t="str">
            <v>F160</v>
          </cell>
          <cell r="C2143" t="str">
            <v>L</v>
          </cell>
          <cell r="F2143">
            <v>-1530079.34</v>
          </cell>
          <cell r="G2143">
            <v>-1080750.1499999999</v>
          </cell>
          <cell r="H2143"/>
          <cell r="I2143">
            <v>-449329.19</v>
          </cell>
        </row>
        <row r="2144">
          <cell r="A2144" t="str">
            <v>A4830000020</v>
          </cell>
          <cell r="B2144" t="str">
            <v>F160</v>
          </cell>
          <cell r="C2144" t="str">
            <v>N</v>
          </cell>
          <cell r="F2144">
            <v>-1216202.02</v>
          </cell>
          <cell r="G2144">
            <v>-927934.4</v>
          </cell>
          <cell r="H2144"/>
          <cell r="I2144">
            <v>-288267.62</v>
          </cell>
        </row>
        <row r="2145">
          <cell r="A2145" t="str">
            <v>A4830000020</v>
          </cell>
          <cell r="B2145" t="str">
            <v>F180</v>
          </cell>
          <cell r="C2145" t="str">
            <v>L</v>
          </cell>
          <cell r="F2145">
            <v>-215829001.61000001</v>
          </cell>
          <cell r="G2145">
            <v>-144922501.61000001</v>
          </cell>
          <cell r="H2145"/>
          <cell r="I2145">
            <v>-70906500</v>
          </cell>
        </row>
        <row r="2146">
          <cell r="A2146" t="str">
            <v>A4830000020</v>
          </cell>
          <cell r="B2146" t="str">
            <v>F180</v>
          </cell>
          <cell r="C2146" t="str">
            <v>N</v>
          </cell>
          <cell r="F2146">
            <v>-121810499.97</v>
          </cell>
          <cell r="G2146">
            <v>-71189999.969999999</v>
          </cell>
          <cell r="H2146"/>
          <cell r="I2146">
            <v>-50620500</v>
          </cell>
        </row>
        <row r="2147">
          <cell r="A2147" t="str">
            <v>A4830000020</v>
          </cell>
          <cell r="B2147" t="str">
            <v>F182</v>
          </cell>
          <cell r="C2147" t="str">
            <v>L</v>
          </cell>
          <cell r="F2147">
            <v>13351894.210000001</v>
          </cell>
          <cell r="G2147">
            <v>14146223.32</v>
          </cell>
          <cell r="H2147"/>
          <cell r="I2147">
            <v>-794329.11</v>
          </cell>
        </row>
        <row r="2148">
          <cell r="A2148" t="str">
            <v>A4830000020</v>
          </cell>
          <cell r="B2148" t="str">
            <v>F182</v>
          </cell>
          <cell r="C2148" t="str">
            <v>N</v>
          </cell>
          <cell r="F2148">
            <v>16350477.380000001</v>
          </cell>
          <cell r="G2148">
            <v>16937257.84</v>
          </cell>
          <cell r="H2148"/>
          <cell r="I2148">
            <v>-586780.46</v>
          </cell>
        </row>
        <row r="2149">
          <cell r="A2149" t="str">
            <v>A4830000020</v>
          </cell>
          <cell r="B2149" t="str">
            <v>F185</v>
          </cell>
          <cell r="C2149" t="str">
            <v>L</v>
          </cell>
          <cell r="F2149">
            <v>1.2</v>
          </cell>
          <cell r="G2149"/>
          <cell r="H2149"/>
          <cell r="I2149">
            <v>1.2</v>
          </cell>
        </row>
        <row r="2150">
          <cell r="A2150" t="str">
            <v>A4830000020</v>
          </cell>
          <cell r="B2150" t="str">
            <v>F185</v>
          </cell>
          <cell r="C2150" t="str">
            <v>N</v>
          </cell>
          <cell r="F2150">
            <v>-0.34</v>
          </cell>
          <cell r="G2150">
            <v>-0.1</v>
          </cell>
          <cell r="H2150"/>
          <cell r="I2150">
            <v>-0.24</v>
          </cell>
        </row>
        <row r="2151">
          <cell r="A2151" t="str">
            <v>A4830000020</v>
          </cell>
          <cell r="B2151" t="str">
            <v>F190</v>
          </cell>
          <cell r="C2151" t="str">
            <v>L</v>
          </cell>
          <cell r="F2151">
            <v>-124987884.79000001</v>
          </cell>
          <cell r="G2151">
            <v>-110428394.79000001</v>
          </cell>
          <cell r="H2151"/>
          <cell r="I2151">
            <v>-14559490</v>
          </cell>
        </row>
        <row r="2152">
          <cell r="A2152" t="str">
            <v>A4830000020</v>
          </cell>
          <cell r="B2152" t="str">
            <v>F190</v>
          </cell>
          <cell r="C2152" t="str">
            <v>N</v>
          </cell>
          <cell r="F2152">
            <v>-155315138.12</v>
          </cell>
          <cell r="G2152">
            <v>-145604688.12</v>
          </cell>
          <cell r="H2152"/>
          <cell r="I2152">
            <v>-9710450</v>
          </cell>
        </row>
        <row r="2153">
          <cell r="A2153" t="str">
            <v>A4830000020</v>
          </cell>
          <cell r="B2153" t="str">
            <v>F930</v>
          </cell>
          <cell r="C2153" t="str">
            <v>L</v>
          </cell>
          <cell r="F2153">
            <v>13826898.890000001</v>
          </cell>
          <cell r="G2153">
            <v>11068800.039999999</v>
          </cell>
          <cell r="H2153"/>
          <cell r="I2153">
            <v>2758098.85</v>
          </cell>
        </row>
        <row r="2154">
          <cell r="A2154" t="str">
            <v>A4830000020</v>
          </cell>
          <cell r="B2154" t="str">
            <v>F930</v>
          </cell>
          <cell r="C2154" t="str">
            <v>N</v>
          </cell>
          <cell r="F2154">
            <v>2135835.7400000002</v>
          </cell>
          <cell r="G2154">
            <v>556372.64</v>
          </cell>
          <cell r="H2154"/>
          <cell r="I2154">
            <v>1579463.1</v>
          </cell>
        </row>
        <row r="2155">
          <cell r="A2155" t="str">
            <v>A4830000000</v>
          </cell>
          <cell r="B2155" t="str">
            <v>FLOW_OTH</v>
          </cell>
          <cell r="C2155" t="str">
            <v>CUSTOM2_OTH</v>
          </cell>
          <cell r="F2155">
            <v>0.75</v>
          </cell>
          <cell r="G2155">
            <v>0.7</v>
          </cell>
          <cell r="H2155"/>
          <cell r="I2155">
            <v>0.05</v>
          </cell>
        </row>
        <row r="2156">
          <cell r="A2156" t="str">
            <v>A4830000000</v>
          </cell>
          <cell r="B2156" t="str">
            <v>F000</v>
          </cell>
          <cell r="C2156" t="str">
            <v>CUSTOM2_OTH</v>
          </cell>
          <cell r="F2156">
            <v>-1.65</v>
          </cell>
          <cell r="G2156">
            <v>-0.84</v>
          </cell>
          <cell r="H2156"/>
          <cell r="I2156">
            <v>-0.81</v>
          </cell>
        </row>
        <row r="2157">
          <cell r="A2157" t="str">
            <v>A4830000000</v>
          </cell>
          <cell r="B2157" t="str">
            <v>F000</v>
          </cell>
          <cell r="C2157" t="str">
            <v>L</v>
          </cell>
          <cell r="F2157">
            <v>7263711274.8199997</v>
          </cell>
          <cell r="G2157">
            <v>6216128031.1300001</v>
          </cell>
          <cell r="H2157"/>
          <cell r="I2157">
            <v>1047583243.6900001</v>
          </cell>
        </row>
        <row r="2158">
          <cell r="A2158" t="str">
            <v>A4830000000</v>
          </cell>
          <cell r="B2158" t="str">
            <v>F000</v>
          </cell>
          <cell r="C2158" t="str">
            <v>N</v>
          </cell>
          <cell r="F2158">
            <v>4760160236.0200005</v>
          </cell>
          <cell r="G2158">
            <v>4149009169.4499998</v>
          </cell>
          <cell r="H2158"/>
          <cell r="I2158">
            <v>611151066.57000005</v>
          </cell>
        </row>
        <row r="2159">
          <cell r="A2159" t="str">
            <v>A4830000000</v>
          </cell>
          <cell r="B2159" t="str">
            <v>F005</v>
          </cell>
          <cell r="C2159" t="str">
            <v>L</v>
          </cell>
          <cell r="F2159">
            <v>1196980328.05</v>
          </cell>
          <cell r="G2159">
            <v>1184386386.4300001</v>
          </cell>
          <cell r="H2159"/>
          <cell r="I2159">
            <v>12593941.619999999</v>
          </cell>
        </row>
        <row r="2160">
          <cell r="A2160" t="str">
            <v>A4830000000</v>
          </cell>
          <cell r="B2160" t="str">
            <v>F005</v>
          </cell>
          <cell r="C2160" t="str">
            <v>N</v>
          </cell>
          <cell r="F2160">
            <v>1326143721.21</v>
          </cell>
          <cell r="G2160">
            <v>1326143721.21</v>
          </cell>
          <cell r="H2160"/>
          <cell r="I2160"/>
        </row>
        <row r="2161">
          <cell r="A2161" t="str">
            <v>A4830000000</v>
          </cell>
          <cell r="B2161" t="str">
            <v>F100</v>
          </cell>
          <cell r="C2161" t="str">
            <v>L</v>
          </cell>
          <cell r="F2161">
            <v>231166838.53999999</v>
          </cell>
          <cell r="G2161">
            <v>184510998.50999999</v>
          </cell>
          <cell r="H2161"/>
          <cell r="I2161">
            <v>46655840.030000001</v>
          </cell>
        </row>
        <row r="2162">
          <cell r="A2162" t="str">
            <v>A4830000000</v>
          </cell>
          <cell r="B2162" t="str">
            <v>F100</v>
          </cell>
          <cell r="C2162" t="str">
            <v>N</v>
          </cell>
          <cell r="F2162">
            <v>174125898.66999999</v>
          </cell>
          <cell r="G2162">
            <v>147689412.78999999</v>
          </cell>
          <cell r="H2162"/>
          <cell r="I2162">
            <v>26436485.879999999</v>
          </cell>
        </row>
        <row r="2163">
          <cell r="A2163" t="str">
            <v>A4830000000</v>
          </cell>
          <cell r="B2163" t="str">
            <v>F105</v>
          </cell>
          <cell r="C2163" t="str">
            <v>L</v>
          </cell>
          <cell r="F2163">
            <v>-1449631.57</v>
          </cell>
          <cell r="G2163">
            <v>-3024114.37</v>
          </cell>
          <cell r="H2163"/>
          <cell r="I2163">
            <v>1574482.8</v>
          </cell>
        </row>
        <row r="2164">
          <cell r="A2164" t="str">
            <v>A4830000000</v>
          </cell>
          <cell r="B2164" t="str">
            <v>F105</v>
          </cell>
          <cell r="C2164" t="str">
            <v>N</v>
          </cell>
          <cell r="F2164">
            <v>1756910.37</v>
          </cell>
          <cell r="G2164">
            <v>1774069.18</v>
          </cell>
          <cell r="H2164"/>
          <cell r="I2164">
            <v>-17158.810000000001</v>
          </cell>
        </row>
        <row r="2165">
          <cell r="A2165" t="str">
            <v>A4830000000</v>
          </cell>
          <cell r="B2165" t="str">
            <v>F155</v>
          </cell>
          <cell r="C2165" t="str">
            <v>L</v>
          </cell>
          <cell r="F2165">
            <v>17962597.07</v>
          </cell>
          <cell r="G2165">
            <v>16589896.640000001</v>
          </cell>
          <cell r="H2165"/>
          <cell r="I2165">
            <v>1372700.43</v>
          </cell>
        </row>
        <row r="2166">
          <cell r="A2166" t="str">
            <v>A4830000000</v>
          </cell>
          <cell r="B2166" t="str">
            <v>F155</v>
          </cell>
          <cell r="C2166" t="str">
            <v>N</v>
          </cell>
          <cell r="F2166">
            <v>4745278.68</v>
          </cell>
          <cell r="G2166">
            <v>3941519.66</v>
          </cell>
          <cell r="H2166"/>
          <cell r="I2166">
            <v>803759.02</v>
          </cell>
        </row>
        <row r="2167">
          <cell r="A2167" t="str">
            <v>A4830000000</v>
          </cell>
          <cell r="B2167" t="str">
            <v>F160</v>
          </cell>
          <cell r="C2167" t="str">
            <v>L</v>
          </cell>
          <cell r="F2167">
            <v>-36954422.990000002</v>
          </cell>
          <cell r="G2167">
            <v>-30090673.34</v>
          </cell>
          <cell r="H2167"/>
          <cell r="I2167">
            <v>-6863749.6500000004</v>
          </cell>
        </row>
        <row r="2168">
          <cell r="A2168" t="str">
            <v>A4830000000</v>
          </cell>
          <cell r="B2168" t="str">
            <v>F160</v>
          </cell>
          <cell r="C2168" t="str">
            <v>N</v>
          </cell>
          <cell r="F2168">
            <v>-64469909.18</v>
          </cell>
          <cell r="G2168">
            <v>-61170154.229999997</v>
          </cell>
          <cell r="H2168"/>
          <cell r="I2168">
            <v>-3299754.95</v>
          </cell>
        </row>
        <row r="2169">
          <cell r="A2169" t="str">
            <v>A4830000000</v>
          </cell>
          <cell r="B2169" t="str">
            <v>F180</v>
          </cell>
          <cell r="C2169" t="str">
            <v>L</v>
          </cell>
          <cell r="F2169">
            <v>-807099577.21000004</v>
          </cell>
          <cell r="G2169">
            <v>-689263502.00999999</v>
          </cell>
          <cell r="H2169"/>
          <cell r="I2169">
            <v>-117836075.2</v>
          </cell>
        </row>
        <row r="2170">
          <cell r="A2170" t="str">
            <v>A4830000000</v>
          </cell>
          <cell r="B2170" t="str">
            <v>F180</v>
          </cell>
          <cell r="C2170" t="str">
            <v>N</v>
          </cell>
          <cell r="F2170">
            <v>-814191187.45000005</v>
          </cell>
          <cell r="G2170">
            <v>-697970400.07000005</v>
          </cell>
          <cell r="H2170"/>
          <cell r="I2170">
            <v>-116220787.38</v>
          </cell>
        </row>
        <row r="2171">
          <cell r="A2171" t="str">
            <v>A4830000000</v>
          </cell>
          <cell r="B2171" t="str">
            <v>F182</v>
          </cell>
          <cell r="C2171" t="str">
            <v>L</v>
          </cell>
          <cell r="F2171">
            <v>2798571.24</v>
          </cell>
          <cell r="G2171">
            <v>3319558.43</v>
          </cell>
          <cell r="H2171"/>
          <cell r="I2171">
            <v>-520987.19</v>
          </cell>
        </row>
        <row r="2172">
          <cell r="A2172" t="str">
            <v>A4830000000</v>
          </cell>
          <cell r="B2172" t="str">
            <v>F182</v>
          </cell>
          <cell r="C2172" t="str">
            <v>N</v>
          </cell>
          <cell r="F2172">
            <v>4399487.57</v>
          </cell>
          <cell r="G2172">
            <v>4767238.66</v>
          </cell>
          <cell r="H2172"/>
          <cell r="I2172">
            <v>-367751.09</v>
          </cell>
        </row>
        <row r="2173">
          <cell r="A2173" t="str">
            <v>A4830000000</v>
          </cell>
          <cell r="B2173" t="str">
            <v>F185</v>
          </cell>
          <cell r="C2173" t="str">
            <v>L</v>
          </cell>
          <cell r="F2173">
            <v>2.7</v>
          </cell>
          <cell r="G2173"/>
          <cell r="H2173"/>
          <cell r="I2173">
            <v>2.7</v>
          </cell>
        </row>
        <row r="2174">
          <cell r="A2174" t="str">
            <v>A4830000000</v>
          </cell>
          <cell r="B2174" t="str">
            <v>F185</v>
          </cell>
          <cell r="C2174" t="str">
            <v>N</v>
          </cell>
          <cell r="F2174">
            <v>0.51</v>
          </cell>
          <cell r="G2174">
            <v>0</v>
          </cell>
          <cell r="H2174"/>
          <cell r="I2174">
            <v>0.51</v>
          </cell>
        </row>
        <row r="2175">
          <cell r="A2175" t="str">
            <v>A4830000000</v>
          </cell>
          <cell r="B2175" t="str">
            <v>F190</v>
          </cell>
          <cell r="C2175" t="str">
            <v>L</v>
          </cell>
          <cell r="F2175">
            <v>-929421317.23000002</v>
          </cell>
          <cell r="G2175">
            <v>-854244175.34000003</v>
          </cell>
          <cell r="H2175"/>
          <cell r="I2175">
            <v>-75177141.890000001</v>
          </cell>
        </row>
        <row r="2176">
          <cell r="A2176" t="str">
            <v>A4830000000</v>
          </cell>
          <cell r="B2176" t="str">
            <v>F190</v>
          </cell>
          <cell r="C2176" t="str">
            <v>N</v>
          </cell>
          <cell r="F2176">
            <v>-493631641.94999999</v>
          </cell>
          <cell r="G2176">
            <v>-477008666.5</v>
          </cell>
          <cell r="H2176"/>
          <cell r="I2176">
            <v>-16622975.449999999</v>
          </cell>
        </row>
        <row r="2177">
          <cell r="A2177" t="str">
            <v>A4830000000</v>
          </cell>
          <cell r="B2177" t="str">
            <v>F930</v>
          </cell>
          <cell r="C2177" t="str">
            <v>L</v>
          </cell>
          <cell r="F2177">
            <v>170154285.53</v>
          </cell>
          <cell r="G2177">
            <v>149535170.37</v>
          </cell>
          <cell r="H2177"/>
          <cell r="I2177">
            <v>20619115.16</v>
          </cell>
        </row>
        <row r="2178">
          <cell r="A2178" t="str">
            <v>A4830000000</v>
          </cell>
          <cell r="B2178" t="str">
            <v>F930</v>
          </cell>
          <cell r="C2178" t="str">
            <v>N</v>
          </cell>
          <cell r="F2178">
            <v>106846019.77</v>
          </cell>
          <cell r="G2178">
            <v>95402934.209999993</v>
          </cell>
          <cell r="H2178"/>
          <cell r="I2178">
            <v>11443085.560000001</v>
          </cell>
        </row>
        <row r="2179">
          <cell r="A2179" t="str">
            <v>A4840000100</v>
          </cell>
          <cell r="B2179" t="str">
            <v>FLOW_OTH</v>
          </cell>
          <cell r="C2179" t="str">
            <v>CUSTOM2_OTH</v>
          </cell>
          <cell r="F2179">
            <v>0.08</v>
          </cell>
          <cell r="G2179"/>
          <cell r="H2179"/>
          <cell r="I2179">
            <v>0.08</v>
          </cell>
        </row>
        <row r="2180">
          <cell r="A2180" t="str">
            <v>A4840000100</v>
          </cell>
          <cell r="B2180" t="str">
            <v>F000</v>
          </cell>
          <cell r="C2180" t="str">
            <v>CUSTOM2_OTH</v>
          </cell>
          <cell r="F2180">
            <v>0.63</v>
          </cell>
          <cell r="G2180">
            <v>0.63</v>
          </cell>
          <cell r="H2180"/>
          <cell r="I2180"/>
        </row>
        <row r="2181">
          <cell r="A2181" t="str">
            <v>A4840000100</v>
          </cell>
          <cell r="B2181" t="str">
            <v>F000</v>
          </cell>
          <cell r="C2181" t="str">
            <v>L</v>
          </cell>
          <cell r="F2181">
            <v>2738455758.48</v>
          </cell>
          <cell r="G2181">
            <v>2701443132.6999998</v>
          </cell>
          <cell r="H2181"/>
          <cell r="I2181">
            <v>37012625.780000001</v>
          </cell>
        </row>
        <row r="2182">
          <cell r="A2182" t="str">
            <v>A4840000100</v>
          </cell>
          <cell r="B2182" t="str">
            <v>F000</v>
          </cell>
          <cell r="C2182" t="str">
            <v>N</v>
          </cell>
          <cell r="F2182">
            <v>1393033038.52</v>
          </cell>
          <cell r="G2182">
            <v>1302001986.1099999</v>
          </cell>
          <cell r="H2182"/>
          <cell r="I2182">
            <v>91031052.409999996</v>
          </cell>
        </row>
        <row r="2183">
          <cell r="A2183" t="str">
            <v>A4840000100</v>
          </cell>
          <cell r="B2183" t="str">
            <v>F005</v>
          </cell>
          <cell r="C2183" t="str">
            <v>L</v>
          </cell>
          <cell r="F2183">
            <v>34920000000</v>
          </cell>
          <cell r="G2183">
            <v>34920000000</v>
          </cell>
          <cell r="H2183"/>
          <cell r="I2183"/>
        </row>
        <row r="2184">
          <cell r="A2184" t="str">
            <v>A4840000100</v>
          </cell>
          <cell r="B2184" t="str">
            <v>F005</v>
          </cell>
          <cell r="C2184" t="str">
            <v>N</v>
          </cell>
          <cell r="F2184">
            <v>24225000000</v>
          </cell>
          <cell r="G2184">
            <v>24225000000</v>
          </cell>
          <cell r="H2184"/>
          <cell r="I2184"/>
        </row>
        <row r="2185">
          <cell r="A2185" t="str">
            <v>A4840000100</v>
          </cell>
          <cell r="B2185" t="str">
            <v>F180</v>
          </cell>
          <cell r="C2185" t="str">
            <v>L</v>
          </cell>
          <cell r="F2185">
            <v>-0.1</v>
          </cell>
          <cell r="G2185"/>
          <cell r="H2185"/>
          <cell r="I2185">
            <v>-0.1</v>
          </cell>
        </row>
        <row r="2186">
          <cell r="A2186" t="str">
            <v>A4840000100</v>
          </cell>
          <cell r="B2186" t="str">
            <v>F182</v>
          </cell>
          <cell r="C2186" t="str">
            <v>L</v>
          </cell>
          <cell r="F2186">
            <v>-991406.95</v>
          </cell>
          <cell r="G2186">
            <v>-980633.33</v>
          </cell>
          <cell r="H2186"/>
          <cell r="I2186">
            <v>-10773.62</v>
          </cell>
        </row>
        <row r="2187">
          <cell r="A2187" t="str">
            <v>A4840000100</v>
          </cell>
          <cell r="B2187" t="str">
            <v>F182</v>
          </cell>
          <cell r="C2187" t="str">
            <v>N</v>
          </cell>
          <cell r="F2187">
            <v>-1821227.79</v>
          </cell>
          <cell r="G2187">
            <v>-1794730.55</v>
          </cell>
          <cell r="H2187"/>
          <cell r="I2187">
            <v>-26497.24</v>
          </cell>
        </row>
        <row r="2188">
          <cell r="A2188" t="str">
            <v>A4840000100</v>
          </cell>
          <cell r="B2188" t="str">
            <v>F190</v>
          </cell>
          <cell r="C2188" t="str">
            <v>L</v>
          </cell>
          <cell r="F2188">
            <v>-36656941635.699997</v>
          </cell>
          <cell r="G2188">
            <v>-36620000000</v>
          </cell>
          <cell r="H2188"/>
          <cell r="I2188">
            <v>-36941635.700000003</v>
          </cell>
        </row>
        <row r="2189">
          <cell r="A2189" t="str">
            <v>A4840000100</v>
          </cell>
          <cell r="B2189" t="str">
            <v>F190</v>
          </cell>
          <cell r="C2189" t="str">
            <v>N</v>
          </cell>
          <cell r="F2189">
            <v>-25165856455.23</v>
          </cell>
          <cell r="G2189">
            <v>-25075000000</v>
          </cell>
          <cell r="H2189"/>
          <cell r="I2189">
            <v>-90856455.230000004</v>
          </cell>
        </row>
        <row r="2190">
          <cell r="A2190" t="str">
            <v>A4840000100</v>
          </cell>
          <cell r="B2190" t="str">
            <v>F930</v>
          </cell>
          <cell r="C2190" t="str">
            <v>L</v>
          </cell>
          <cell r="F2190">
            <v>-60216.45</v>
          </cell>
          <cell r="G2190"/>
          <cell r="H2190"/>
          <cell r="I2190">
            <v>-60216.45</v>
          </cell>
        </row>
        <row r="2191">
          <cell r="A2191" t="str">
            <v>A4840000100</v>
          </cell>
          <cell r="B2191" t="str">
            <v>F930</v>
          </cell>
          <cell r="C2191" t="str">
            <v>N</v>
          </cell>
          <cell r="F2191">
            <v>-148099.94</v>
          </cell>
          <cell r="G2191"/>
          <cell r="H2191"/>
          <cell r="I2191">
            <v>-148099.94</v>
          </cell>
        </row>
        <row r="2192">
          <cell r="A2192" t="str">
            <v>A4840000000</v>
          </cell>
          <cell r="B2192" t="str">
            <v>FLOW_OTH</v>
          </cell>
          <cell r="C2192" t="str">
            <v>CUSTOM2_OTH</v>
          </cell>
          <cell r="F2192">
            <v>0.08</v>
          </cell>
          <cell r="G2192"/>
          <cell r="H2192"/>
          <cell r="I2192">
            <v>0.08</v>
          </cell>
        </row>
        <row r="2193">
          <cell r="A2193" t="str">
            <v>A4840000000</v>
          </cell>
          <cell r="B2193" t="str">
            <v>F000</v>
          </cell>
          <cell r="C2193" t="str">
            <v>CUSTOM2_OTH</v>
          </cell>
          <cell r="F2193">
            <v>0.63</v>
          </cell>
          <cell r="G2193">
            <v>0.63</v>
          </cell>
          <cell r="H2193"/>
          <cell r="I2193"/>
        </row>
        <row r="2194">
          <cell r="A2194" t="str">
            <v>A4840000000</v>
          </cell>
          <cell r="B2194" t="str">
            <v>F000</v>
          </cell>
          <cell r="C2194" t="str">
            <v>L</v>
          </cell>
          <cell r="F2194">
            <v>2738455758.48</v>
          </cell>
          <cell r="G2194">
            <v>2701443132.6999998</v>
          </cell>
          <cell r="H2194"/>
          <cell r="I2194">
            <v>37012625.780000001</v>
          </cell>
        </row>
        <row r="2195">
          <cell r="A2195" t="str">
            <v>A4840000000</v>
          </cell>
          <cell r="B2195" t="str">
            <v>F000</v>
          </cell>
          <cell r="C2195" t="str">
            <v>N</v>
          </cell>
          <cell r="F2195">
            <v>1393033038.52</v>
          </cell>
          <cell r="G2195">
            <v>1302001986.1099999</v>
          </cell>
          <cell r="H2195"/>
          <cell r="I2195">
            <v>91031052.409999996</v>
          </cell>
        </row>
        <row r="2196">
          <cell r="A2196" t="str">
            <v>A4840000000</v>
          </cell>
          <cell r="B2196" t="str">
            <v>F005</v>
          </cell>
          <cell r="C2196" t="str">
            <v>L</v>
          </cell>
          <cell r="F2196">
            <v>34920000000</v>
          </cell>
          <cell r="G2196">
            <v>34920000000</v>
          </cell>
          <cell r="H2196"/>
          <cell r="I2196"/>
        </row>
        <row r="2197">
          <cell r="A2197" t="str">
            <v>A4840000000</v>
          </cell>
          <cell r="B2197" t="str">
            <v>F005</v>
          </cell>
          <cell r="C2197" t="str">
            <v>N</v>
          </cell>
          <cell r="F2197">
            <v>24225000000</v>
          </cell>
          <cell r="G2197">
            <v>24225000000</v>
          </cell>
          <cell r="H2197"/>
          <cell r="I2197"/>
        </row>
        <row r="2198">
          <cell r="A2198" t="str">
            <v>A4840000000</v>
          </cell>
          <cell r="B2198" t="str">
            <v>F180</v>
          </cell>
          <cell r="C2198" t="str">
            <v>L</v>
          </cell>
          <cell r="F2198">
            <v>-0.1</v>
          </cell>
          <cell r="G2198"/>
          <cell r="H2198"/>
          <cell r="I2198">
            <v>-0.1</v>
          </cell>
        </row>
        <row r="2199">
          <cell r="A2199" t="str">
            <v>A4840000000</v>
          </cell>
          <cell r="B2199" t="str">
            <v>F182</v>
          </cell>
          <cell r="C2199" t="str">
            <v>L</v>
          </cell>
          <cell r="F2199">
            <v>-991406.95</v>
          </cell>
          <cell r="G2199">
            <v>-980633.33</v>
          </cell>
          <cell r="H2199"/>
          <cell r="I2199">
            <v>-10773.62</v>
          </cell>
        </row>
        <row r="2200">
          <cell r="A2200" t="str">
            <v>A4840000000</v>
          </cell>
          <cell r="B2200" t="str">
            <v>F182</v>
          </cell>
          <cell r="C2200" t="str">
            <v>N</v>
          </cell>
          <cell r="F2200">
            <v>-1821227.79</v>
          </cell>
          <cell r="G2200">
            <v>-1794730.55</v>
          </cell>
          <cell r="H2200"/>
          <cell r="I2200">
            <v>-26497.24</v>
          </cell>
        </row>
        <row r="2201">
          <cell r="A2201" t="str">
            <v>A4840000000</v>
          </cell>
          <cell r="B2201" t="str">
            <v>F190</v>
          </cell>
          <cell r="C2201" t="str">
            <v>L</v>
          </cell>
          <cell r="F2201">
            <v>-36656941635.699997</v>
          </cell>
          <cell r="G2201">
            <v>-36620000000</v>
          </cell>
          <cell r="H2201"/>
          <cell r="I2201">
            <v>-36941635.700000003</v>
          </cell>
        </row>
        <row r="2202">
          <cell r="A2202" t="str">
            <v>A4840000000</v>
          </cell>
          <cell r="B2202" t="str">
            <v>F190</v>
          </cell>
          <cell r="C2202" t="str">
            <v>N</v>
          </cell>
          <cell r="F2202">
            <v>-25165856455.23</v>
          </cell>
          <cell r="G2202">
            <v>-25075000000</v>
          </cell>
          <cell r="H2202"/>
          <cell r="I2202">
            <v>-90856455.230000004</v>
          </cell>
        </row>
        <row r="2203">
          <cell r="A2203" t="str">
            <v>A4840000000</v>
          </cell>
          <cell r="B2203" t="str">
            <v>F930</v>
          </cell>
          <cell r="C2203" t="str">
            <v>L</v>
          </cell>
          <cell r="F2203">
            <v>-60216.45</v>
          </cell>
          <cell r="G2203"/>
          <cell r="H2203"/>
          <cell r="I2203">
            <v>-60216.45</v>
          </cell>
        </row>
        <row r="2204">
          <cell r="A2204" t="str">
            <v>A4840000000</v>
          </cell>
          <cell r="B2204" t="str">
            <v>F930</v>
          </cell>
          <cell r="C2204" t="str">
            <v>N</v>
          </cell>
          <cell r="F2204">
            <v>-148099.94</v>
          </cell>
          <cell r="G2204"/>
          <cell r="H2204"/>
          <cell r="I2204">
            <v>-148099.94</v>
          </cell>
        </row>
        <row r="2205">
          <cell r="A2205" t="str">
            <v>A4800000000</v>
          </cell>
          <cell r="B2205" t="str">
            <v>FLOW_OTH</v>
          </cell>
          <cell r="C2205" t="str">
            <v>CUSTOM2_OTH</v>
          </cell>
          <cell r="F2205">
            <v>0.69</v>
          </cell>
          <cell r="G2205">
            <v>1.68</v>
          </cell>
          <cell r="H2205"/>
          <cell r="I2205">
            <v>-0.99</v>
          </cell>
        </row>
        <row r="2206">
          <cell r="A2206" t="str">
            <v>A4800000000</v>
          </cell>
          <cell r="B2206" t="str">
            <v>F000</v>
          </cell>
          <cell r="C2206" t="str">
            <v>CUSTOM2_OTH</v>
          </cell>
          <cell r="F2206">
            <v>-2.4700000000000002</v>
          </cell>
          <cell r="G2206">
            <v>-1.66</v>
          </cell>
          <cell r="H2206"/>
          <cell r="I2206">
            <v>-0.81</v>
          </cell>
        </row>
        <row r="2207">
          <cell r="A2207" t="str">
            <v>A4800000000</v>
          </cell>
          <cell r="B2207" t="str">
            <v>F000</v>
          </cell>
          <cell r="C2207" t="str">
            <v>L</v>
          </cell>
          <cell r="F2207">
            <v>29976048891.129997</v>
          </cell>
          <cell r="G2207">
            <v>27215175905.259998</v>
          </cell>
          <cell r="H2207"/>
          <cell r="I2207">
            <v>2760872985.8699999</v>
          </cell>
        </row>
        <row r="2208">
          <cell r="A2208" t="str">
            <v>A4800000000</v>
          </cell>
          <cell r="B2208" t="str">
            <v>F000</v>
          </cell>
          <cell r="C2208" t="str">
            <v>N</v>
          </cell>
          <cell r="F2208">
            <v>16173997507.629999</v>
          </cell>
          <cell r="G2208">
            <v>14888611704.719999</v>
          </cell>
          <cell r="H2208"/>
          <cell r="I2208">
            <v>1285385802.9100001</v>
          </cell>
        </row>
        <row r="2209">
          <cell r="A2209" t="str">
            <v>A4800000000</v>
          </cell>
          <cell r="B2209" t="str">
            <v>F005</v>
          </cell>
          <cell r="C2209" t="str">
            <v>L</v>
          </cell>
          <cell r="F2209">
            <v>37448919456.630005</v>
          </cell>
          <cell r="G2209">
            <v>37071051554.019997</v>
          </cell>
          <cell r="H2209"/>
          <cell r="I2209">
            <v>377867902.61000001</v>
          </cell>
        </row>
        <row r="2210">
          <cell r="A2210" t="str">
            <v>A4800000000</v>
          </cell>
          <cell r="B2210" t="str">
            <v>F005</v>
          </cell>
          <cell r="C2210" t="str">
            <v>N</v>
          </cell>
          <cell r="F2210">
            <v>27013544959.41</v>
          </cell>
          <cell r="G2210">
            <v>26969866734.560001</v>
          </cell>
          <cell r="H2210"/>
          <cell r="I2210">
            <v>43678224.850000001</v>
          </cell>
        </row>
        <row r="2211">
          <cell r="A2211" t="str">
            <v>A4800000000</v>
          </cell>
          <cell r="B2211" t="str">
            <v>F100</v>
          </cell>
          <cell r="C2211" t="str">
            <v>L</v>
          </cell>
          <cell r="F2211">
            <v>714202759.72000003</v>
          </cell>
          <cell r="G2211">
            <v>600903935.62</v>
          </cell>
          <cell r="H2211"/>
          <cell r="I2211">
            <v>113298824.09999999</v>
          </cell>
        </row>
        <row r="2212">
          <cell r="A2212" t="str">
            <v>A4800000000</v>
          </cell>
          <cell r="B2212" t="str">
            <v>F100</v>
          </cell>
          <cell r="C2212" t="str">
            <v>N</v>
          </cell>
          <cell r="F2212">
            <v>379746882.18000001</v>
          </cell>
          <cell r="G2212">
            <v>318894164.32999998</v>
          </cell>
          <cell r="H2212"/>
          <cell r="I2212">
            <v>60852717.850000001</v>
          </cell>
        </row>
        <row r="2213">
          <cell r="A2213" t="str">
            <v>A4800000000</v>
          </cell>
          <cell r="B2213" t="str">
            <v>F105</v>
          </cell>
          <cell r="C2213" t="str">
            <v>L</v>
          </cell>
          <cell r="F2213">
            <v>-444505381.14999998</v>
          </cell>
          <cell r="G2213">
            <v>-442068781.56999999</v>
          </cell>
          <cell r="H2213"/>
          <cell r="I2213">
            <v>-2436599.58</v>
          </cell>
        </row>
        <row r="2214">
          <cell r="A2214" t="str">
            <v>A4800000000</v>
          </cell>
          <cell r="B2214" t="str">
            <v>F105</v>
          </cell>
          <cell r="C2214" t="str">
            <v>N</v>
          </cell>
          <cell r="F2214">
            <v>-139173362.59999999</v>
          </cell>
          <cell r="G2214">
            <v>-139309938.13</v>
          </cell>
          <cell r="H2214"/>
          <cell r="I2214">
            <v>136575.53</v>
          </cell>
        </row>
        <row r="2215">
          <cell r="A2215" t="str">
            <v>A4800000000</v>
          </cell>
          <cell r="B2215" t="str">
            <v>F155</v>
          </cell>
          <cell r="C2215" t="str">
            <v>L</v>
          </cell>
          <cell r="F2215">
            <v>186569054.18000001</v>
          </cell>
          <cell r="G2215">
            <v>181557094.27000001</v>
          </cell>
          <cell r="H2215"/>
          <cell r="I2215">
            <v>5011959.91</v>
          </cell>
        </row>
        <row r="2216">
          <cell r="A2216" t="str">
            <v>A4800000000</v>
          </cell>
          <cell r="B2216" t="str">
            <v>F155</v>
          </cell>
          <cell r="C2216" t="str">
            <v>N</v>
          </cell>
          <cell r="F2216">
            <v>42542349.119999997</v>
          </cell>
          <cell r="G2216">
            <v>41291299.219999999</v>
          </cell>
          <cell r="H2216"/>
          <cell r="I2216">
            <v>1251049.8999999999</v>
          </cell>
        </row>
        <row r="2217">
          <cell r="A2217" t="str">
            <v>A4800000000</v>
          </cell>
          <cell r="B2217" t="str">
            <v>F160</v>
          </cell>
          <cell r="C2217" t="str">
            <v>L</v>
          </cell>
          <cell r="F2217">
            <v>-148964633.94</v>
          </cell>
          <cell r="G2217">
            <v>-98141203.540000007</v>
          </cell>
          <cell r="H2217"/>
          <cell r="I2217">
            <v>-50823430.399999999</v>
          </cell>
        </row>
        <row r="2218">
          <cell r="A2218" t="str">
            <v>A4800000000</v>
          </cell>
          <cell r="B2218" t="str">
            <v>F160</v>
          </cell>
          <cell r="C2218" t="str">
            <v>N</v>
          </cell>
          <cell r="F2218">
            <v>-117148423.01000001</v>
          </cell>
          <cell r="G2218">
            <v>-106179822.91</v>
          </cell>
          <cell r="H2218"/>
          <cell r="I2218">
            <v>-10968600.1</v>
          </cell>
        </row>
        <row r="2219">
          <cell r="A2219" t="str">
            <v>A4800000000</v>
          </cell>
          <cell r="B2219" t="str">
            <v>F180</v>
          </cell>
          <cell r="C2219" t="str">
            <v>L</v>
          </cell>
          <cell r="F2219">
            <v>-1457604077.51</v>
          </cell>
          <cell r="G2219">
            <v>-1201483002.21</v>
          </cell>
          <cell r="H2219"/>
          <cell r="I2219">
            <v>-256121075.30000001</v>
          </cell>
        </row>
        <row r="2220">
          <cell r="A2220" t="str">
            <v>A4800000000</v>
          </cell>
          <cell r="B2220" t="str">
            <v>F180</v>
          </cell>
          <cell r="C2220" t="str">
            <v>N</v>
          </cell>
          <cell r="F2220">
            <v>-1089590186.4200001</v>
          </cell>
          <cell r="G2220">
            <v>-925682900.03999996</v>
          </cell>
          <cell r="H2220"/>
          <cell r="I2220">
            <v>-163907286.38</v>
          </cell>
        </row>
        <row r="2221">
          <cell r="A2221" t="str">
            <v>A4800000000</v>
          </cell>
          <cell r="B2221" t="str">
            <v>F182</v>
          </cell>
          <cell r="C2221" t="str">
            <v>L</v>
          </cell>
          <cell r="F2221">
            <v>-2256428.41</v>
          </cell>
          <cell r="G2221">
            <v>-8579472.0299999993</v>
          </cell>
          <cell r="H2221"/>
          <cell r="I2221">
            <v>6323043.6200000001</v>
          </cell>
        </row>
        <row r="2222">
          <cell r="A2222" t="str">
            <v>A4800000000</v>
          </cell>
          <cell r="B2222" t="str">
            <v>F182</v>
          </cell>
          <cell r="C2222" t="str">
            <v>N</v>
          </cell>
          <cell r="F2222">
            <v>9663623.6600000001</v>
          </cell>
          <cell r="G2222">
            <v>10006176.07</v>
          </cell>
          <cell r="H2222"/>
          <cell r="I2222">
            <v>-342552.41</v>
          </cell>
        </row>
        <row r="2223">
          <cell r="A2223" t="str">
            <v>A4800000000</v>
          </cell>
          <cell r="B2223" t="str">
            <v>F185</v>
          </cell>
          <cell r="C2223" t="str">
            <v>L</v>
          </cell>
          <cell r="F2223">
            <v>2.15</v>
          </cell>
          <cell r="G2223">
            <v>0.2</v>
          </cell>
          <cell r="H2223"/>
          <cell r="I2223">
            <v>1.95</v>
          </cell>
        </row>
        <row r="2224">
          <cell r="A2224" t="str">
            <v>A4800000000</v>
          </cell>
          <cell r="B2224" t="str">
            <v>F185</v>
          </cell>
          <cell r="C2224" t="str">
            <v>N</v>
          </cell>
          <cell r="F2224">
            <v>0.01</v>
          </cell>
          <cell r="G2224">
            <v>-0.4</v>
          </cell>
          <cell r="H2224"/>
          <cell r="I2224">
            <v>0.41</v>
          </cell>
        </row>
        <row r="2225">
          <cell r="A2225" t="str">
            <v>A4800000000</v>
          </cell>
          <cell r="B2225" t="str">
            <v>F190</v>
          </cell>
          <cell r="C2225" t="str">
            <v>L</v>
          </cell>
          <cell r="F2225">
            <v>-39683233673.209999</v>
          </cell>
          <cell r="G2225">
            <v>-39571114895.620003</v>
          </cell>
          <cell r="H2225"/>
          <cell r="I2225">
            <v>-112118777.59</v>
          </cell>
        </row>
        <row r="2226">
          <cell r="A2226" t="str">
            <v>A4800000000</v>
          </cell>
          <cell r="B2226" t="str">
            <v>F190</v>
          </cell>
          <cell r="C2226" t="str">
            <v>N</v>
          </cell>
          <cell r="F2226">
            <v>-28356236130.16</v>
          </cell>
          <cell r="G2226">
            <v>-28231618557.48</v>
          </cell>
          <cell r="H2226"/>
          <cell r="I2226">
            <v>-124617572.68000001</v>
          </cell>
        </row>
        <row r="2227">
          <cell r="A2227" t="str">
            <v>A4800000000</v>
          </cell>
          <cell r="B2227" t="str">
            <v>F260</v>
          </cell>
          <cell r="C2227" t="str">
            <v>L</v>
          </cell>
          <cell r="F2227">
            <v>-326788354.48000002</v>
          </cell>
          <cell r="G2227">
            <v>-274278035.31999999</v>
          </cell>
          <cell r="H2227"/>
          <cell r="I2227">
            <v>-52510319.159999996</v>
          </cell>
        </row>
        <row r="2228">
          <cell r="A2228" t="str">
            <v>A4800000000</v>
          </cell>
          <cell r="B2228" t="str">
            <v>F260</v>
          </cell>
          <cell r="C2228" t="str">
            <v>N</v>
          </cell>
          <cell r="F2228">
            <v>-26411224.789999999</v>
          </cell>
          <cell r="G2228"/>
          <cell r="H2228"/>
          <cell r="I2228">
            <v>-26411224.789999999</v>
          </cell>
        </row>
        <row r="2229">
          <cell r="A2229" t="str">
            <v>A4800000000</v>
          </cell>
          <cell r="B2229" t="str">
            <v>F930</v>
          </cell>
          <cell r="C2229" t="str">
            <v>L</v>
          </cell>
          <cell r="F2229">
            <v>246728319.00999999</v>
          </cell>
          <cell r="G2229">
            <v>195657215.56</v>
          </cell>
          <cell r="H2229"/>
          <cell r="I2229">
            <v>51071103.450000003</v>
          </cell>
        </row>
        <row r="2230">
          <cell r="A2230" t="str">
            <v>A4800000000</v>
          </cell>
          <cell r="B2230" t="str">
            <v>F930</v>
          </cell>
          <cell r="C2230" t="str">
            <v>N</v>
          </cell>
          <cell r="F2230">
            <v>139876559.25</v>
          </cell>
          <cell r="G2230">
            <v>118501029.59999999</v>
          </cell>
          <cell r="H2230"/>
          <cell r="I2230">
            <v>21375529.649999999</v>
          </cell>
        </row>
        <row r="2231">
          <cell r="A2231" t="str">
            <v>A4921000010</v>
          </cell>
          <cell r="B2231" t="str">
            <v>FLOW_OTH</v>
          </cell>
          <cell r="C2231" t="str">
            <v>CUSTOM2_OTH</v>
          </cell>
          <cell r="F2231">
            <v>-0.18</v>
          </cell>
          <cell r="G2231">
            <v>-0.18</v>
          </cell>
          <cell r="H2231"/>
          <cell r="I2231"/>
        </row>
        <row r="2232">
          <cell r="A2232" t="str">
            <v>A4921000010</v>
          </cell>
          <cell r="B2232" t="str">
            <v>F000</v>
          </cell>
          <cell r="C2232" t="str">
            <v>L</v>
          </cell>
          <cell r="F2232">
            <v>71530.31</v>
          </cell>
          <cell r="G2232">
            <v>71530.31</v>
          </cell>
          <cell r="H2232"/>
          <cell r="I2232"/>
        </row>
        <row r="2233">
          <cell r="A2233" t="str">
            <v>A4921000010</v>
          </cell>
          <cell r="B2233" t="str">
            <v>F105</v>
          </cell>
          <cell r="C2233" t="str">
            <v>L</v>
          </cell>
          <cell r="F2233">
            <v>-35482.339999999997</v>
          </cell>
          <cell r="G2233">
            <v>-35482.339999999997</v>
          </cell>
          <cell r="H2233"/>
          <cell r="I2233"/>
        </row>
        <row r="2234">
          <cell r="A2234" t="str">
            <v>A4921000010</v>
          </cell>
          <cell r="B2234" t="str">
            <v>F930</v>
          </cell>
          <cell r="C2234" t="str">
            <v>L</v>
          </cell>
          <cell r="F2234">
            <v>3723.2</v>
          </cell>
          <cell r="G2234">
            <v>3723.2</v>
          </cell>
          <cell r="H2234"/>
          <cell r="I2234"/>
        </row>
        <row r="2235">
          <cell r="A2235" t="str">
            <v>A4921000000</v>
          </cell>
          <cell r="B2235" t="str">
            <v>FLOW_OTH</v>
          </cell>
          <cell r="C2235" t="str">
            <v>CUSTOM2_OTH</v>
          </cell>
          <cell r="F2235">
            <v>-0.18</v>
          </cell>
          <cell r="G2235">
            <v>-0.18</v>
          </cell>
          <cell r="H2235"/>
          <cell r="I2235"/>
        </row>
        <row r="2236">
          <cell r="A2236" t="str">
            <v>A4921000000</v>
          </cell>
          <cell r="B2236" t="str">
            <v>F000</v>
          </cell>
          <cell r="C2236" t="str">
            <v>L</v>
          </cell>
          <cell r="F2236">
            <v>71530.31</v>
          </cell>
          <cell r="G2236">
            <v>71530.31</v>
          </cell>
          <cell r="H2236"/>
          <cell r="I2236"/>
        </row>
        <row r="2237">
          <cell r="A2237" t="str">
            <v>A4921000000</v>
          </cell>
          <cell r="B2237" t="str">
            <v>F105</v>
          </cell>
          <cell r="C2237" t="str">
            <v>L</v>
          </cell>
          <cell r="F2237">
            <v>-35482.339999999997</v>
          </cell>
          <cell r="G2237">
            <v>-35482.339999999997</v>
          </cell>
          <cell r="H2237"/>
          <cell r="I2237"/>
        </row>
        <row r="2238">
          <cell r="A2238" t="str">
            <v>A4921000000</v>
          </cell>
          <cell r="B2238" t="str">
            <v>F930</v>
          </cell>
          <cell r="C2238" t="str">
            <v>L</v>
          </cell>
          <cell r="F2238">
            <v>3723.2</v>
          </cell>
          <cell r="G2238">
            <v>3723.2</v>
          </cell>
          <cell r="H2238"/>
          <cell r="I2238"/>
        </row>
        <row r="2239">
          <cell r="A2239" t="str">
            <v>A4922200030</v>
          </cell>
          <cell r="B2239" t="str">
            <v>F000</v>
          </cell>
          <cell r="C2239" t="str">
            <v>CUSTOM2_OTH</v>
          </cell>
          <cell r="F2239">
            <v>-0.09</v>
          </cell>
          <cell r="G2239">
            <v>-0.09</v>
          </cell>
          <cell r="H2239"/>
          <cell r="I2239"/>
        </row>
        <row r="2240">
          <cell r="A2240" t="str">
            <v>A4922200030</v>
          </cell>
          <cell r="B2240" t="str">
            <v>F000</v>
          </cell>
          <cell r="C2240" t="str">
            <v>N</v>
          </cell>
          <cell r="F2240">
            <v>216042723.22</v>
          </cell>
          <cell r="G2240">
            <v>216042723.22</v>
          </cell>
          <cell r="H2240"/>
          <cell r="I2240"/>
        </row>
        <row r="2241">
          <cell r="A2241" t="str">
            <v>A4922200030</v>
          </cell>
          <cell r="B2241" t="str">
            <v>F100</v>
          </cell>
          <cell r="C2241" t="str">
            <v>N</v>
          </cell>
          <cell r="F2241">
            <v>-226735470.77000001</v>
          </cell>
          <cell r="G2241">
            <v>-226735470.77000001</v>
          </cell>
          <cell r="H2241"/>
          <cell r="I2241"/>
        </row>
        <row r="2242">
          <cell r="A2242" t="str">
            <v>A4922200030</v>
          </cell>
          <cell r="B2242" t="str">
            <v>F105</v>
          </cell>
          <cell r="C2242" t="str">
            <v>N</v>
          </cell>
          <cell r="F2242">
            <v>229571201.50999999</v>
          </cell>
          <cell r="G2242">
            <v>229571201.50999999</v>
          </cell>
          <cell r="H2242"/>
          <cell r="I2242"/>
        </row>
        <row r="2243">
          <cell r="A2243" t="str">
            <v>A4922200030</v>
          </cell>
          <cell r="B2243" t="str">
            <v>F155</v>
          </cell>
          <cell r="C2243" t="str">
            <v>N</v>
          </cell>
          <cell r="F2243">
            <v>987567.9</v>
          </cell>
          <cell r="G2243">
            <v>987567.9</v>
          </cell>
          <cell r="H2243"/>
          <cell r="I2243"/>
        </row>
        <row r="2244">
          <cell r="A2244" t="str">
            <v>A4922200030</v>
          </cell>
          <cell r="B2244" t="str">
            <v>F160</v>
          </cell>
          <cell r="C2244" t="str">
            <v>N</v>
          </cell>
          <cell r="F2244">
            <v>-443178.58</v>
          </cell>
          <cell r="G2244">
            <v>-443178.58</v>
          </cell>
          <cell r="H2244"/>
          <cell r="I2244"/>
        </row>
        <row r="2245">
          <cell r="A2245" t="str">
            <v>A4922200030</v>
          </cell>
          <cell r="B2245" t="str">
            <v>F185</v>
          </cell>
          <cell r="C2245" t="str">
            <v>N</v>
          </cell>
          <cell r="F2245">
            <v>-132464.53</v>
          </cell>
          <cell r="G2245">
            <v>-132464.53</v>
          </cell>
          <cell r="H2245"/>
          <cell r="I2245"/>
        </row>
        <row r="2246">
          <cell r="A2246" t="str">
            <v>A4922200000</v>
          </cell>
          <cell r="B2246" t="str">
            <v>F000</v>
          </cell>
          <cell r="C2246" t="str">
            <v>CUSTOM2_OTH</v>
          </cell>
          <cell r="F2246">
            <v>-0.09</v>
          </cell>
          <cell r="G2246">
            <v>-0.09</v>
          </cell>
          <cell r="H2246"/>
          <cell r="I2246"/>
        </row>
        <row r="2247">
          <cell r="A2247" t="str">
            <v>A4922200000</v>
          </cell>
          <cell r="B2247" t="str">
            <v>F000</v>
          </cell>
          <cell r="C2247" t="str">
            <v>N</v>
          </cell>
          <cell r="F2247">
            <v>216042723.22</v>
          </cell>
          <cell r="G2247">
            <v>216042723.22</v>
          </cell>
          <cell r="H2247"/>
          <cell r="I2247"/>
        </row>
        <row r="2248">
          <cell r="A2248" t="str">
            <v>A4922200000</v>
          </cell>
          <cell r="B2248" t="str">
            <v>F100</v>
          </cell>
          <cell r="C2248" t="str">
            <v>N</v>
          </cell>
          <cell r="F2248">
            <v>-226735470.77000001</v>
          </cell>
          <cell r="G2248">
            <v>-226735470.77000001</v>
          </cell>
          <cell r="H2248"/>
          <cell r="I2248"/>
        </row>
        <row r="2249">
          <cell r="A2249" t="str">
            <v>A4922200000</v>
          </cell>
          <cell r="B2249" t="str">
            <v>F105</v>
          </cell>
          <cell r="C2249" t="str">
            <v>N</v>
          </cell>
          <cell r="F2249">
            <v>229571201.50999999</v>
          </cell>
          <cell r="G2249">
            <v>229571201.50999999</v>
          </cell>
          <cell r="H2249"/>
          <cell r="I2249"/>
        </row>
        <row r="2250">
          <cell r="A2250" t="str">
            <v>A4922200000</v>
          </cell>
          <cell r="B2250" t="str">
            <v>F155</v>
          </cell>
          <cell r="C2250" t="str">
            <v>N</v>
          </cell>
          <cell r="F2250">
            <v>987567.9</v>
          </cell>
          <cell r="G2250">
            <v>987567.9</v>
          </cell>
          <cell r="H2250"/>
          <cell r="I2250"/>
        </row>
        <row r="2251">
          <cell r="A2251" t="str">
            <v>A4922200000</v>
          </cell>
          <cell r="B2251" t="str">
            <v>F160</v>
          </cell>
          <cell r="C2251" t="str">
            <v>N</v>
          </cell>
          <cell r="F2251">
            <v>-443178.58</v>
          </cell>
          <cell r="G2251">
            <v>-443178.58</v>
          </cell>
          <cell r="H2251"/>
          <cell r="I2251"/>
        </row>
        <row r="2252">
          <cell r="A2252" t="str">
            <v>A4922200000</v>
          </cell>
          <cell r="B2252" t="str">
            <v>F185</v>
          </cell>
          <cell r="C2252" t="str">
            <v>N</v>
          </cell>
          <cell r="F2252">
            <v>-132464.53</v>
          </cell>
          <cell r="G2252">
            <v>-132464.53</v>
          </cell>
          <cell r="H2252"/>
          <cell r="I2252"/>
        </row>
        <row r="2253">
          <cell r="A2253" t="str">
            <v>A4922000000</v>
          </cell>
          <cell r="B2253" t="str">
            <v>F000</v>
          </cell>
          <cell r="C2253" t="str">
            <v>CUSTOM2_OTH</v>
          </cell>
          <cell r="F2253">
            <v>-0.09</v>
          </cell>
          <cell r="G2253">
            <v>-0.09</v>
          </cell>
          <cell r="H2253"/>
          <cell r="I2253"/>
        </row>
        <row r="2254">
          <cell r="A2254" t="str">
            <v>A4922000000</v>
          </cell>
          <cell r="B2254" t="str">
            <v>F000</v>
          </cell>
          <cell r="C2254" t="str">
            <v>N</v>
          </cell>
          <cell r="F2254">
            <v>216042723.22</v>
          </cell>
          <cell r="G2254">
            <v>216042723.22</v>
          </cell>
          <cell r="H2254"/>
          <cell r="I2254"/>
        </row>
        <row r="2255">
          <cell r="A2255" t="str">
            <v>A4922000000</v>
          </cell>
          <cell r="B2255" t="str">
            <v>F100</v>
          </cell>
          <cell r="C2255" t="str">
            <v>N</v>
          </cell>
          <cell r="F2255">
            <v>-226735470.77000001</v>
          </cell>
          <cell r="G2255">
            <v>-226735470.77000001</v>
          </cell>
          <cell r="H2255"/>
          <cell r="I2255"/>
        </row>
        <row r="2256">
          <cell r="A2256" t="str">
            <v>A4922000000</v>
          </cell>
          <cell r="B2256" t="str">
            <v>F105</v>
          </cell>
          <cell r="C2256" t="str">
            <v>N</v>
          </cell>
          <cell r="F2256">
            <v>229571201.50999999</v>
          </cell>
          <cell r="G2256">
            <v>229571201.50999999</v>
          </cell>
          <cell r="H2256"/>
          <cell r="I2256"/>
        </row>
        <row r="2257">
          <cell r="A2257" t="str">
            <v>A4922000000</v>
          </cell>
          <cell r="B2257" t="str">
            <v>F155</v>
          </cell>
          <cell r="C2257" t="str">
            <v>N</v>
          </cell>
          <cell r="F2257">
            <v>987567.9</v>
          </cell>
          <cell r="G2257">
            <v>987567.9</v>
          </cell>
          <cell r="H2257"/>
          <cell r="I2257"/>
        </row>
        <row r="2258">
          <cell r="A2258" t="str">
            <v>A4922000000</v>
          </cell>
          <cell r="B2258" t="str">
            <v>F160</v>
          </cell>
          <cell r="C2258" t="str">
            <v>N</v>
          </cell>
          <cell r="F2258">
            <v>-443178.58</v>
          </cell>
          <cell r="G2258">
            <v>-443178.58</v>
          </cell>
          <cell r="H2258"/>
          <cell r="I2258"/>
        </row>
        <row r="2259">
          <cell r="A2259" t="str">
            <v>A4922000000</v>
          </cell>
          <cell r="B2259" t="str">
            <v>F185</v>
          </cell>
          <cell r="C2259" t="str">
            <v>N</v>
          </cell>
          <cell r="F2259">
            <v>-132464.53</v>
          </cell>
          <cell r="G2259">
            <v>-132464.53</v>
          </cell>
          <cell r="H2259"/>
          <cell r="I2259"/>
        </row>
        <row r="2260">
          <cell r="A2260" t="str">
            <v>A4923000010</v>
          </cell>
          <cell r="B2260" t="str">
            <v>FLOW_OTH</v>
          </cell>
          <cell r="C2260" t="str">
            <v>CUSTOM2_OTH</v>
          </cell>
          <cell r="F2260">
            <v>-0.3</v>
          </cell>
          <cell r="G2260">
            <v>-0.45</v>
          </cell>
          <cell r="H2260"/>
          <cell r="I2260">
            <v>0.15</v>
          </cell>
        </row>
        <row r="2261">
          <cell r="A2261" t="str">
            <v>A4923000010</v>
          </cell>
          <cell r="B2261" t="str">
            <v>F000</v>
          </cell>
          <cell r="C2261" t="str">
            <v>CUSTOM2_OTH</v>
          </cell>
          <cell r="F2261">
            <v>-0.27</v>
          </cell>
          <cell r="G2261">
            <v>-0.09</v>
          </cell>
          <cell r="H2261"/>
          <cell r="I2261">
            <v>-0.18</v>
          </cell>
        </row>
        <row r="2262">
          <cell r="A2262" t="str">
            <v>A4923000010</v>
          </cell>
          <cell r="B2262" t="str">
            <v>F000</v>
          </cell>
          <cell r="C2262" t="str">
            <v>L</v>
          </cell>
          <cell r="F2262">
            <v>1648813333.03</v>
          </cell>
          <cell r="G2262">
            <v>1648813332.9200001</v>
          </cell>
          <cell r="H2262"/>
          <cell r="I2262">
            <v>0.11</v>
          </cell>
        </row>
        <row r="2263">
          <cell r="A2263" t="str">
            <v>A4923000010</v>
          </cell>
          <cell r="B2263" t="str">
            <v>F000</v>
          </cell>
          <cell r="C2263" t="str">
            <v>N</v>
          </cell>
          <cell r="F2263">
            <v>688087967.78999996</v>
          </cell>
          <cell r="G2263">
            <v>688087967.77999997</v>
          </cell>
          <cell r="H2263"/>
          <cell r="I2263">
            <v>0.01</v>
          </cell>
        </row>
        <row r="2264">
          <cell r="A2264" t="str">
            <v>A4923000010</v>
          </cell>
          <cell r="B2264" t="str">
            <v>F005</v>
          </cell>
          <cell r="C2264" t="str">
            <v>L</v>
          </cell>
          <cell r="F2264">
            <v>460406703.19999999</v>
          </cell>
          <cell r="G2264">
            <v>460406703.19999999</v>
          </cell>
          <cell r="H2264"/>
          <cell r="I2264"/>
        </row>
        <row r="2265">
          <cell r="A2265" t="str">
            <v>A4923000010</v>
          </cell>
          <cell r="B2265" t="str">
            <v>F005</v>
          </cell>
          <cell r="C2265" t="str">
            <v>N</v>
          </cell>
          <cell r="F2265">
            <v>246142135.22999999</v>
          </cell>
          <cell r="G2265">
            <v>246142135.22999999</v>
          </cell>
          <cell r="H2265"/>
          <cell r="I2265"/>
        </row>
        <row r="2266">
          <cell r="A2266" t="str">
            <v>A4923000010</v>
          </cell>
          <cell r="B2266" t="str">
            <v>F100</v>
          </cell>
          <cell r="C2266" t="str">
            <v>L</v>
          </cell>
          <cell r="F2266">
            <v>17606219.949999999</v>
          </cell>
          <cell r="G2266">
            <v>17606219.949999999</v>
          </cell>
          <cell r="H2266"/>
          <cell r="I2266"/>
        </row>
        <row r="2267">
          <cell r="A2267" t="str">
            <v>A4923000010</v>
          </cell>
          <cell r="B2267" t="str">
            <v>F100</v>
          </cell>
          <cell r="C2267" t="str">
            <v>N</v>
          </cell>
          <cell r="F2267">
            <v>7749616.3600000003</v>
          </cell>
          <cell r="G2267">
            <v>7749616.3600000003</v>
          </cell>
          <cell r="H2267"/>
          <cell r="I2267"/>
        </row>
        <row r="2268">
          <cell r="A2268" t="str">
            <v>A4923000010</v>
          </cell>
          <cell r="B2268" t="str">
            <v>F105</v>
          </cell>
          <cell r="C2268" t="str">
            <v>L</v>
          </cell>
          <cell r="F2268">
            <v>-84924570.219999999</v>
          </cell>
          <cell r="G2268">
            <v>-84924570.219999999</v>
          </cell>
          <cell r="H2268"/>
          <cell r="I2268"/>
        </row>
        <row r="2269">
          <cell r="A2269" t="str">
            <v>A4923000010</v>
          </cell>
          <cell r="B2269" t="str">
            <v>F105</v>
          </cell>
          <cell r="C2269" t="str">
            <v>N</v>
          </cell>
          <cell r="F2269">
            <v>-34843480.719999999</v>
          </cell>
          <cell r="G2269">
            <v>-34843480.719999999</v>
          </cell>
          <cell r="H2269"/>
          <cell r="I2269"/>
        </row>
        <row r="2270">
          <cell r="A2270" t="str">
            <v>A4923000010</v>
          </cell>
          <cell r="B2270" t="str">
            <v>F185</v>
          </cell>
          <cell r="C2270" t="str">
            <v>L</v>
          </cell>
          <cell r="F2270">
            <v>-0.1</v>
          </cell>
          <cell r="G2270"/>
          <cell r="H2270"/>
          <cell r="I2270">
            <v>-0.1</v>
          </cell>
        </row>
        <row r="2271">
          <cell r="A2271" t="str">
            <v>A4923000010</v>
          </cell>
          <cell r="B2271" t="str">
            <v>F190</v>
          </cell>
          <cell r="C2271" t="str">
            <v>L</v>
          </cell>
          <cell r="F2271">
            <v>-502134535.38</v>
          </cell>
          <cell r="G2271">
            <v>-502134535.38</v>
          </cell>
          <cell r="H2271"/>
          <cell r="I2271"/>
        </row>
        <row r="2272">
          <cell r="A2272" t="str">
            <v>A4923000010</v>
          </cell>
          <cell r="B2272" t="str">
            <v>F190</v>
          </cell>
          <cell r="C2272" t="str">
            <v>N</v>
          </cell>
          <cell r="F2272">
            <v>-246539654.56</v>
          </cell>
          <cell r="G2272">
            <v>-246539654.56</v>
          </cell>
          <cell r="H2272"/>
          <cell r="I2272"/>
        </row>
        <row r="2273">
          <cell r="A2273" t="str">
            <v>A4923000010</v>
          </cell>
          <cell r="B2273" t="str">
            <v>F930</v>
          </cell>
          <cell r="C2273" t="str">
            <v>L</v>
          </cell>
          <cell r="F2273">
            <v>40515287.590000004</v>
          </cell>
          <cell r="G2273">
            <v>40515287.590000004</v>
          </cell>
          <cell r="H2273"/>
          <cell r="I2273"/>
        </row>
        <row r="2274">
          <cell r="A2274" t="str">
            <v>A4923000010</v>
          </cell>
          <cell r="B2274" t="str">
            <v>F930</v>
          </cell>
          <cell r="C2274" t="str">
            <v>N</v>
          </cell>
          <cell r="F2274">
            <v>18646237.609999999</v>
          </cell>
          <cell r="G2274">
            <v>18646237.609999999</v>
          </cell>
          <cell r="H2274"/>
          <cell r="I2274"/>
        </row>
        <row r="2275">
          <cell r="A2275" t="str">
            <v>A4923000000</v>
          </cell>
          <cell r="B2275" t="str">
            <v>FLOW_OTH</v>
          </cell>
          <cell r="C2275" t="str">
            <v>CUSTOM2_OTH</v>
          </cell>
          <cell r="F2275">
            <v>-0.3</v>
          </cell>
          <cell r="G2275">
            <v>-0.45</v>
          </cell>
          <cell r="H2275"/>
          <cell r="I2275">
            <v>0.15</v>
          </cell>
        </row>
        <row r="2276">
          <cell r="A2276" t="str">
            <v>A4923000000</v>
          </cell>
          <cell r="B2276" t="str">
            <v>F000</v>
          </cell>
          <cell r="C2276" t="str">
            <v>CUSTOM2_OTH</v>
          </cell>
          <cell r="F2276">
            <v>-0.27</v>
          </cell>
          <cell r="G2276">
            <v>-0.09</v>
          </cell>
          <cell r="H2276"/>
          <cell r="I2276">
            <v>-0.18</v>
          </cell>
        </row>
        <row r="2277">
          <cell r="A2277" t="str">
            <v>A4923000000</v>
          </cell>
          <cell r="B2277" t="str">
            <v>F000</v>
          </cell>
          <cell r="C2277" t="str">
            <v>L</v>
          </cell>
          <cell r="F2277">
            <v>1648813333.03</v>
          </cell>
          <cell r="G2277">
            <v>1648813332.9200001</v>
          </cell>
          <cell r="H2277"/>
          <cell r="I2277">
            <v>0.11</v>
          </cell>
        </row>
        <row r="2278">
          <cell r="A2278" t="str">
            <v>A4923000000</v>
          </cell>
          <cell r="B2278" t="str">
            <v>F000</v>
          </cell>
          <cell r="C2278" t="str">
            <v>N</v>
          </cell>
          <cell r="F2278">
            <v>688087967.78999996</v>
          </cell>
          <cell r="G2278">
            <v>688087967.77999997</v>
          </cell>
          <cell r="H2278"/>
          <cell r="I2278">
            <v>0.01</v>
          </cell>
        </row>
        <row r="2279">
          <cell r="A2279" t="str">
            <v>A4923000000</v>
          </cell>
          <cell r="B2279" t="str">
            <v>F005</v>
          </cell>
          <cell r="C2279" t="str">
            <v>L</v>
          </cell>
          <cell r="F2279">
            <v>460406703.19999999</v>
          </cell>
          <cell r="G2279">
            <v>460406703.19999999</v>
          </cell>
          <cell r="H2279"/>
          <cell r="I2279"/>
        </row>
        <row r="2280">
          <cell r="A2280" t="str">
            <v>A4923000000</v>
          </cell>
          <cell r="B2280" t="str">
            <v>F005</v>
          </cell>
          <cell r="C2280" t="str">
            <v>N</v>
          </cell>
          <cell r="F2280">
            <v>246142135.22999999</v>
          </cell>
          <cell r="G2280">
            <v>246142135.22999999</v>
          </cell>
          <cell r="H2280"/>
          <cell r="I2280"/>
        </row>
        <row r="2281">
          <cell r="A2281" t="str">
            <v>A4923000000</v>
          </cell>
          <cell r="B2281" t="str">
            <v>F100</v>
          </cell>
          <cell r="C2281" t="str">
            <v>L</v>
          </cell>
          <cell r="F2281">
            <v>17606219.949999999</v>
          </cell>
          <cell r="G2281">
            <v>17606219.949999999</v>
          </cell>
          <cell r="H2281"/>
          <cell r="I2281"/>
        </row>
        <row r="2282">
          <cell r="A2282" t="str">
            <v>A4923000000</v>
          </cell>
          <cell r="B2282" t="str">
            <v>F100</v>
          </cell>
          <cell r="C2282" t="str">
            <v>N</v>
          </cell>
          <cell r="F2282">
            <v>7749616.3600000003</v>
          </cell>
          <cell r="G2282">
            <v>7749616.3600000003</v>
          </cell>
          <cell r="H2282"/>
          <cell r="I2282"/>
        </row>
        <row r="2283">
          <cell r="A2283" t="str">
            <v>A4923000000</v>
          </cell>
          <cell r="B2283" t="str">
            <v>F105</v>
          </cell>
          <cell r="C2283" t="str">
            <v>L</v>
          </cell>
          <cell r="F2283">
            <v>-84924570.219999999</v>
          </cell>
          <cell r="G2283">
            <v>-84924570.219999999</v>
          </cell>
          <cell r="H2283"/>
          <cell r="I2283"/>
        </row>
        <row r="2284">
          <cell r="A2284" t="str">
            <v>A4923000000</v>
          </cell>
          <cell r="B2284" t="str">
            <v>F105</v>
          </cell>
          <cell r="C2284" t="str">
            <v>N</v>
          </cell>
          <cell r="F2284">
            <v>-34843480.719999999</v>
          </cell>
          <cell r="G2284">
            <v>-34843480.719999999</v>
          </cell>
          <cell r="H2284"/>
          <cell r="I2284"/>
        </row>
        <row r="2285">
          <cell r="A2285" t="str">
            <v>A4923000000</v>
          </cell>
          <cell r="B2285" t="str">
            <v>F185</v>
          </cell>
          <cell r="C2285" t="str">
            <v>L</v>
          </cell>
          <cell r="F2285">
            <v>-0.1</v>
          </cell>
          <cell r="G2285"/>
          <cell r="H2285"/>
          <cell r="I2285">
            <v>-0.1</v>
          </cell>
        </row>
        <row r="2286">
          <cell r="A2286" t="str">
            <v>A4923000000</v>
          </cell>
          <cell r="B2286" t="str">
            <v>F190</v>
          </cell>
          <cell r="C2286" t="str">
            <v>L</v>
          </cell>
          <cell r="F2286">
            <v>-502134535.38</v>
          </cell>
          <cell r="G2286">
            <v>-502134535.38</v>
          </cell>
          <cell r="H2286"/>
          <cell r="I2286"/>
        </row>
        <row r="2287">
          <cell r="A2287" t="str">
            <v>A4923000000</v>
          </cell>
          <cell r="B2287" t="str">
            <v>F190</v>
          </cell>
          <cell r="C2287" t="str">
            <v>N</v>
          </cell>
          <cell r="F2287">
            <v>-246539654.56</v>
          </cell>
          <cell r="G2287">
            <v>-246539654.56</v>
          </cell>
          <cell r="H2287"/>
          <cell r="I2287"/>
        </row>
        <row r="2288">
          <cell r="A2288" t="str">
            <v>A4923000000</v>
          </cell>
          <cell r="B2288" t="str">
            <v>F930</v>
          </cell>
          <cell r="C2288" t="str">
            <v>L</v>
          </cell>
          <cell r="F2288">
            <v>40515287.590000004</v>
          </cell>
          <cell r="G2288">
            <v>40515287.590000004</v>
          </cell>
          <cell r="H2288"/>
          <cell r="I2288"/>
        </row>
        <row r="2289">
          <cell r="A2289" t="str">
            <v>A4923000000</v>
          </cell>
          <cell r="B2289" t="str">
            <v>F930</v>
          </cell>
          <cell r="C2289" t="str">
            <v>N</v>
          </cell>
          <cell r="F2289">
            <v>18646237.609999999</v>
          </cell>
          <cell r="G2289">
            <v>18646237.609999999</v>
          </cell>
          <cell r="H2289"/>
          <cell r="I2289"/>
        </row>
        <row r="2290">
          <cell r="A2290" t="str">
            <v>A4924000060</v>
          </cell>
          <cell r="B2290" t="str">
            <v>FLOW_OTH</v>
          </cell>
          <cell r="C2290" t="str">
            <v>CUSTOM2_OTH</v>
          </cell>
          <cell r="F2290">
            <v>0.72</v>
          </cell>
          <cell r="G2290">
            <v>0.72</v>
          </cell>
          <cell r="H2290"/>
          <cell r="I2290"/>
        </row>
        <row r="2291">
          <cell r="A2291" t="str">
            <v>A4924000060</v>
          </cell>
          <cell r="B2291" t="str">
            <v>F000</v>
          </cell>
          <cell r="C2291" t="str">
            <v>CUSTOM2_OTH</v>
          </cell>
          <cell r="F2291">
            <v>-0.85</v>
          </cell>
          <cell r="G2291">
            <v>-0.85</v>
          </cell>
          <cell r="H2291"/>
          <cell r="I2291"/>
        </row>
        <row r="2292">
          <cell r="A2292" t="str">
            <v>A4924000060</v>
          </cell>
          <cell r="B2292" t="str">
            <v>F000</v>
          </cell>
          <cell r="C2292" t="str">
            <v>L</v>
          </cell>
          <cell r="F2292">
            <v>914181292.47000003</v>
          </cell>
          <cell r="G2292">
            <v>914181292.47000003</v>
          </cell>
          <cell r="H2292"/>
          <cell r="I2292"/>
        </row>
        <row r="2293">
          <cell r="A2293" t="str">
            <v>A4924000060</v>
          </cell>
          <cell r="B2293" t="str">
            <v>F000</v>
          </cell>
          <cell r="C2293" t="str">
            <v>N</v>
          </cell>
          <cell r="F2293">
            <v>871565355.38999999</v>
          </cell>
          <cell r="G2293">
            <v>871565355.38999999</v>
          </cell>
          <cell r="H2293"/>
          <cell r="I2293"/>
        </row>
        <row r="2294">
          <cell r="A2294" t="str">
            <v>A4924000060</v>
          </cell>
          <cell r="B2294" t="str">
            <v>F005</v>
          </cell>
          <cell r="C2294" t="str">
            <v>L</v>
          </cell>
          <cell r="F2294">
            <v>7608380.4000000004</v>
          </cell>
          <cell r="G2294">
            <v>7608380.4000000004</v>
          </cell>
          <cell r="H2294"/>
          <cell r="I2294"/>
        </row>
        <row r="2295">
          <cell r="A2295" t="str">
            <v>A4924000060</v>
          </cell>
          <cell r="B2295" t="str">
            <v>F005</v>
          </cell>
          <cell r="C2295" t="str">
            <v>N</v>
          </cell>
          <cell r="F2295">
            <v>5072253.5999999996</v>
          </cell>
          <cell r="G2295">
            <v>5072253.5999999996</v>
          </cell>
          <cell r="H2295"/>
          <cell r="I2295"/>
        </row>
        <row r="2296">
          <cell r="A2296" t="str">
            <v>A4924000060</v>
          </cell>
          <cell r="B2296" t="str">
            <v>F100</v>
          </cell>
          <cell r="C2296" t="str">
            <v>L</v>
          </cell>
          <cell r="F2296">
            <v>19332033.550000001</v>
          </cell>
          <cell r="G2296">
            <v>19332033.550000001</v>
          </cell>
          <cell r="H2296"/>
          <cell r="I2296"/>
        </row>
        <row r="2297">
          <cell r="A2297" t="str">
            <v>A4924000060</v>
          </cell>
          <cell r="B2297" t="str">
            <v>F100</v>
          </cell>
          <cell r="C2297" t="str">
            <v>N</v>
          </cell>
          <cell r="F2297">
            <v>8650248.9499999993</v>
          </cell>
          <cell r="G2297">
            <v>8650248.9499999993</v>
          </cell>
          <cell r="H2297"/>
          <cell r="I2297"/>
        </row>
        <row r="2298">
          <cell r="A2298" t="str">
            <v>A4924000060</v>
          </cell>
          <cell r="B2298" t="str">
            <v>F105</v>
          </cell>
          <cell r="C2298" t="str">
            <v>L</v>
          </cell>
          <cell r="F2298">
            <v>-21587897.800000001</v>
          </cell>
          <cell r="G2298">
            <v>-21587897.800000001</v>
          </cell>
          <cell r="H2298"/>
          <cell r="I2298"/>
        </row>
        <row r="2299">
          <cell r="A2299" t="str">
            <v>A4924000060</v>
          </cell>
          <cell r="B2299" t="str">
            <v>F105</v>
          </cell>
          <cell r="C2299" t="str">
            <v>N</v>
          </cell>
          <cell r="F2299">
            <v>-43198080.32</v>
          </cell>
          <cell r="G2299">
            <v>-43198080.32</v>
          </cell>
          <cell r="H2299"/>
          <cell r="I2299"/>
        </row>
        <row r="2300">
          <cell r="A2300" t="str">
            <v>A4924000060</v>
          </cell>
          <cell r="B2300" t="str">
            <v>F255</v>
          </cell>
          <cell r="C2300" t="str">
            <v>L</v>
          </cell>
          <cell r="F2300">
            <v>352996498.69999999</v>
          </cell>
          <cell r="G2300">
            <v>352996498.69999999</v>
          </cell>
          <cell r="H2300"/>
          <cell r="I2300"/>
        </row>
        <row r="2301">
          <cell r="A2301" t="str">
            <v>A4924000060</v>
          </cell>
          <cell r="B2301" t="str">
            <v>F255</v>
          </cell>
          <cell r="C2301" t="str">
            <v>N</v>
          </cell>
          <cell r="F2301">
            <v>185655786.16999999</v>
          </cell>
          <cell r="G2301">
            <v>185655786.16999999</v>
          </cell>
          <cell r="H2301"/>
          <cell r="I2301"/>
        </row>
        <row r="2302">
          <cell r="A2302" t="str">
            <v>A4924000060</v>
          </cell>
          <cell r="B2302" t="str">
            <v>F260</v>
          </cell>
          <cell r="C2302" t="str">
            <v>L</v>
          </cell>
          <cell r="F2302">
            <v>-79422037.650000006</v>
          </cell>
          <cell r="G2302">
            <v>-79422037.650000006</v>
          </cell>
          <cell r="H2302"/>
          <cell r="I2302"/>
        </row>
        <row r="2303">
          <cell r="A2303" t="str">
            <v>A4924000060</v>
          </cell>
          <cell r="B2303" t="str">
            <v>F260</v>
          </cell>
          <cell r="C2303" t="str">
            <v>N</v>
          </cell>
          <cell r="F2303">
            <v>-89175780.530000001</v>
          </cell>
          <cell r="G2303">
            <v>-89175780.530000001</v>
          </cell>
          <cell r="H2303"/>
          <cell r="I2303"/>
        </row>
        <row r="2304">
          <cell r="A2304" t="str">
            <v>A4924000060</v>
          </cell>
          <cell r="B2304" t="str">
            <v>F930</v>
          </cell>
          <cell r="C2304" t="str">
            <v>L</v>
          </cell>
          <cell r="F2304">
            <v>18930043.620000001</v>
          </cell>
          <cell r="G2304">
            <v>18930043.620000001</v>
          </cell>
          <cell r="H2304"/>
          <cell r="I2304"/>
        </row>
        <row r="2305">
          <cell r="A2305" t="str">
            <v>A4924000060</v>
          </cell>
          <cell r="B2305" t="str">
            <v>F930</v>
          </cell>
          <cell r="C2305" t="str">
            <v>N</v>
          </cell>
          <cell r="F2305">
            <v>18137347.300000001</v>
          </cell>
          <cell r="G2305">
            <v>18137347.300000001</v>
          </cell>
          <cell r="H2305"/>
          <cell r="I2305"/>
        </row>
        <row r="2306">
          <cell r="A2306" t="str">
            <v>A4924000000</v>
          </cell>
          <cell r="B2306" t="str">
            <v>FLOW_OTH</v>
          </cell>
          <cell r="C2306" t="str">
            <v>CUSTOM2_OTH</v>
          </cell>
          <cell r="F2306">
            <v>0.72</v>
          </cell>
          <cell r="G2306">
            <v>0.72</v>
          </cell>
          <cell r="H2306"/>
          <cell r="I2306"/>
        </row>
        <row r="2307">
          <cell r="A2307" t="str">
            <v>A4924000000</v>
          </cell>
          <cell r="B2307" t="str">
            <v>F000</v>
          </cell>
          <cell r="C2307" t="str">
            <v>CUSTOM2_OTH</v>
          </cell>
          <cell r="F2307">
            <v>-0.85</v>
          </cell>
          <cell r="G2307">
            <v>-0.85</v>
          </cell>
          <cell r="H2307"/>
          <cell r="I2307"/>
        </row>
        <row r="2308">
          <cell r="A2308" t="str">
            <v>A4924000000</v>
          </cell>
          <cell r="B2308" t="str">
            <v>F000</v>
          </cell>
          <cell r="C2308" t="str">
            <v>L</v>
          </cell>
          <cell r="F2308">
            <v>914181292.47000003</v>
          </cell>
          <cell r="G2308">
            <v>914181292.47000003</v>
          </cell>
          <cell r="H2308"/>
          <cell r="I2308"/>
        </row>
        <row r="2309">
          <cell r="A2309" t="str">
            <v>A4924000000</v>
          </cell>
          <cell r="B2309" t="str">
            <v>F000</v>
          </cell>
          <cell r="C2309" t="str">
            <v>N</v>
          </cell>
          <cell r="F2309">
            <v>871565355.38999999</v>
          </cell>
          <cell r="G2309">
            <v>871565355.38999999</v>
          </cell>
          <cell r="H2309"/>
          <cell r="I2309"/>
        </row>
        <row r="2310">
          <cell r="A2310" t="str">
            <v>A4924000000</v>
          </cell>
          <cell r="B2310" t="str">
            <v>F005</v>
          </cell>
          <cell r="C2310" t="str">
            <v>L</v>
          </cell>
          <cell r="F2310">
            <v>7608380.4000000004</v>
          </cell>
          <cell r="G2310">
            <v>7608380.4000000004</v>
          </cell>
          <cell r="H2310"/>
          <cell r="I2310"/>
        </row>
        <row r="2311">
          <cell r="A2311" t="str">
            <v>A4924000000</v>
          </cell>
          <cell r="B2311" t="str">
            <v>F005</v>
          </cell>
          <cell r="C2311" t="str">
            <v>N</v>
          </cell>
          <cell r="F2311">
            <v>5072253.5999999996</v>
          </cell>
          <cell r="G2311">
            <v>5072253.5999999996</v>
          </cell>
          <cell r="H2311"/>
          <cell r="I2311"/>
        </row>
        <row r="2312">
          <cell r="A2312" t="str">
            <v>A4924000000</v>
          </cell>
          <cell r="B2312" t="str">
            <v>F100</v>
          </cell>
          <cell r="C2312" t="str">
            <v>L</v>
          </cell>
          <cell r="F2312">
            <v>19332033.550000001</v>
          </cell>
          <cell r="G2312">
            <v>19332033.550000001</v>
          </cell>
          <cell r="H2312"/>
          <cell r="I2312"/>
        </row>
        <row r="2313">
          <cell r="A2313" t="str">
            <v>A4924000000</v>
          </cell>
          <cell r="B2313" t="str">
            <v>F100</v>
          </cell>
          <cell r="C2313" t="str">
            <v>N</v>
          </cell>
          <cell r="F2313">
            <v>8650248.9499999993</v>
          </cell>
          <cell r="G2313">
            <v>8650248.9499999993</v>
          </cell>
          <cell r="H2313"/>
          <cell r="I2313"/>
        </row>
        <row r="2314">
          <cell r="A2314" t="str">
            <v>A4924000000</v>
          </cell>
          <cell r="B2314" t="str">
            <v>F105</v>
          </cell>
          <cell r="C2314" t="str">
            <v>L</v>
          </cell>
          <cell r="F2314">
            <v>-21587897.800000001</v>
          </cell>
          <cell r="G2314">
            <v>-21587897.800000001</v>
          </cell>
          <cell r="H2314"/>
          <cell r="I2314"/>
        </row>
        <row r="2315">
          <cell r="A2315" t="str">
            <v>A4924000000</v>
          </cell>
          <cell r="B2315" t="str">
            <v>F105</v>
          </cell>
          <cell r="C2315" t="str">
            <v>N</v>
          </cell>
          <cell r="F2315">
            <v>-43198080.32</v>
          </cell>
          <cell r="G2315">
            <v>-43198080.32</v>
          </cell>
          <cell r="H2315"/>
          <cell r="I2315"/>
        </row>
        <row r="2316">
          <cell r="A2316" t="str">
            <v>A4924000000</v>
          </cell>
          <cell r="B2316" t="str">
            <v>F255</v>
          </cell>
          <cell r="C2316" t="str">
            <v>L</v>
          </cell>
          <cell r="F2316">
            <v>352996498.69999999</v>
          </cell>
          <cell r="G2316">
            <v>352996498.69999999</v>
          </cell>
          <cell r="H2316"/>
          <cell r="I2316"/>
        </row>
        <row r="2317">
          <cell r="A2317" t="str">
            <v>A4924000000</v>
          </cell>
          <cell r="B2317" t="str">
            <v>F255</v>
          </cell>
          <cell r="C2317" t="str">
            <v>N</v>
          </cell>
          <cell r="F2317">
            <v>185655786.16999999</v>
          </cell>
          <cell r="G2317">
            <v>185655786.16999999</v>
          </cell>
          <cell r="H2317"/>
          <cell r="I2317"/>
        </row>
        <row r="2318">
          <cell r="A2318" t="str">
            <v>A4924000000</v>
          </cell>
          <cell r="B2318" t="str">
            <v>F260</v>
          </cell>
          <cell r="C2318" t="str">
            <v>L</v>
          </cell>
          <cell r="F2318">
            <v>-79422037.650000006</v>
          </cell>
          <cell r="G2318">
            <v>-79422037.650000006</v>
          </cell>
          <cell r="H2318"/>
          <cell r="I2318"/>
        </row>
        <row r="2319">
          <cell r="A2319" t="str">
            <v>A4924000000</v>
          </cell>
          <cell r="B2319" t="str">
            <v>F260</v>
          </cell>
          <cell r="C2319" t="str">
            <v>N</v>
          </cell>
          <cell r="F2319">
            <v>-89175780.530000001</v>
          </cell>
          <cell r="G2319">
            <v>-89175780.530000001</v>
          </cell>
          <cell r="H2319"/>
          <cell r="I2319"/>
        </row>
        <row r="2320">
          <cell r="A2320" t="str">
            <v>A4924000000</v>
          </cell>
          <cell r="B2320" t="str">
            <v>F930</v>
          </cell>
          <cell r="C2320" t="str">
            <v>L</v>
          </cell>
          <cell r="F2320">
            <v>18930043.620000001</v>
          </cell>
          <cell r="G2320">
            <v>18930043.620000001</v>
          </cell>
          <cell r="H2320"/>
          <cell r="I2320"/>
        </row>
        <row r="2321">
          <cell r="A2321" t="str">
            <v>A4924000000</v>
          </cell>
          <cell r="B2321" t="str">
            <v>F930</v>
          </cell>
          <cell r="C2321" t="str">
            <v>N</v>
          </cell>
          <cell r="F2321">
            <v>18137347.300000001</v>
          </cell>
          <cell r="G2321">
            <v>18137347.300000001</v>
          </cell>
          <cell r="H2321"/>
          <cell r="I2321"/>
        </row>
        <row r="2322">
          <cell r="A2322" t="str">
            <v>A4920000000</v>
          </cell>
          <cell r="B2322" t="str">
            <v>FLOW_OTH</v>
          </cell>
          <cell r="C2322" t="str">
            <v>CUSTOM2_OTH</v>
          </cell>
          <cell r="F2322">
            <v>0.24</v>
          </cell>
          <cell r="G2322">
            <v>0.09</v>
          </cell>
          <cell r="H2322"/>
          <cell r="I2322">
            <v>0.15</v>
          </cell>
        </row>
        <row r="2323">
          <cell r="A2323" t="str">
            <v>A4920000000</v>
          </cell>
          <cell r="B2323" t="str">
            <v>F000</v>
          </cell>
          <cell r="C2323" t="str">
            <v>CUSTOM2_OTH</v>
          </cell>
          <cell r="F2323">
            <v>-1.21</v>
          </cell>
          <cell r="G2323">
            <v>-1.03</v>
          </cell>
          <cell r="H2323"/>
          <cell r="I2323">
            <v>-0.18</v>
          </cell>
        </row>
        <row r="2324">
          <cell r="A2324" t="str">
            <v>A4920000000</v>
          </cell>
          <cell r="B2324" t="str">
            <v>F000</v>
          </cell>
          <cell r="C2324" t="str">
            <v>L</v>
          </cell>
          <cell r="F2324">
            <v>2563066155.8099999</v>
          </cell>
          <cell r="G2324">
            <v>2563066155.6999998</v>
          </cell>
          <cell r="H2324"/>
          <cell r="I2324">
            <v>0.11</v>
          </cell>
        </row>
        <row r="2325">
          <cell r="A2325" t="str">
            <v>A4920000000</v>
          </cell>
          <cell r="B2325" t="str">
            <v>F000</v>
          </cell>
          <cell r="C2325" t="str">
            <v>N</v>
          </cell>
          <cell r="F2325">
            <v>1775696046.4000001</v>
          </cell>
          <cell r="G2325">
            <v>1775696046.3900001</v>
          </cell>
          <cell r="H2325"/>
          <cell r="I2325">
            <v>0.01</v>
          </cell>
        </row>
        <row r="2326">
          <cell r="A2326" t="str">
            <v>A4920000000</v>
          </cell>
          <cell r="B2326" t="str">
            <v>F005</v>
          </cell>
          <cell r="C2326" t="str">
            <v>L</v>
          </cell>
          <cell r="F2326">
            <v>468015083.60000002</v>
          </cell>
          <cell r="G2326">
            <v>468015083.60000002</v>
          </cell>
          <cell r="H2326"/>
          <cell r="I2326"/>
        </row>
        <row r="2327">
          <cell r="A2327" t="str">
            <v>A4920000000</v>
          </cell>
          <cell r="B2327" t="str">
            <v>F005</v>
          </cell>
          <cell r="C2327" t="str">
            <v>N</v>
          </cell>
          <cell r="F2327">
            <v>251214388.83000001</v>
          </cell>
          <cell r="G2327">
            <v>251214388.83000001</v>
          </cell>
          <cell r="H2327"/>
          <cell r="I2327"/>
        </row>
        <row r="2328">
          <cell r="A2328" t="str">
            <v>A4920000000</v>
          </cell>
          <cell r="B2328" t="str">
            <v>F100</v>
          </cell>
          <cell r="C2328" t="str">
            <v>L</v>
          </cell>
          <cell r="F2328">
            <v>36938253.5</v>
          </cell>
          <cell r="G2328">
            <v>36938253.5</v>
          </cell>
          <cell r="H2328"/>
          <cell r="I2328"/>
        </row>
        <row r="2329">
          <cell r="A2329" t="str">
            <v>A4920000000</v>
          </cell>
          <cell r="B2329" t="str">
            <v>F100</v>
          </cell>
          <cell r="C2329" t="str">
            <v>N</v>
          </cell>
          <cell r="F2329">
            <v>-210335605.46000001</v>
          </cell>
          <cell r="G2329">
            <v>-210335605.46000001</v>
          </cell>
          <cell r="H2329"/>
          <cell r="I2329"/>
        </row>
        <row r="2330">
          <cell r="A2330" t="str">
            <v>A4920000000</v>
          </cell>
          <cell r="B2330" t="str">
            <v>F105</v>
          </cell>
          <cell r="C2330" t="str">
            <v>L</v>
          </cell>
          <cell r="F2330">
            <v>-106547950.36</v>
          </cell>
          <cell r="G2330">
            <v>-106547950.36</v>
          </cell>
          <cell r="H2330"/>
          <cell r="I2330"/>
        </row>
        <row r="2331">
          <cell r="A2331" t="str">
            <v>A4920000000</v>
          </cell>
          <cell r="B2331" t="str">
            <v>F105</v>
          </cell>
          <cell r="C2331" t="str">
            <v>N</v>
          </cell>
          <cell r="F2331">
            <v>151529640.47</v>
          </cell>
          <cell r="G2331">
            <v>151529640.47</v>
          </cell>
          <cell r="H2331"/>
          <cell r="I2331"/>
        </row>
        <row r="2332">
          <cell r="A2332" t="str">
            <v>A4920000000</v>
          </cell>
          <cell r="B2332" t="str">
            <v>F155</v>
          </cell>
          <cell r="C2332" t="str">
            <v>N</v>
          </cell>
          <cell r="F2332">
            <v>987567.9</v>
          </cell>
          <cell r="G2332">
            <v>987567.9</v>
          </cell>
          <cell r="H2332"/>
          <cell r="I2332"/>
        </row>
        <row r="2333">
          <cell r="A2333" t="str">
            <v>A4920000000</v>
          </cell>
          <cell r="B2333" t="str">
            <v>F160</v>
          </cell>
          <cell r="C2333" t="str">
            <v>N</v>
          </cell>
          <cell r="F2333">
            <v>-443178.58</v>
          </cell>
          <cell r="G2333">
            <v>-443178.58</v>
          </cell>
          <cell r="H2333"/>
          <cell r="I2333"/>
        </row>
        <row r="2334">
          <cell r="A2334" t="str">
            <v>A4920000000</v>
          </cell>
          <cell r="B2334" t="str">
            <v>F185</v>
          </cell>
          <cell r="C2334" t="str">
            <v>L</v>
          </cell>
          <cell r="F2334">
            <v>-0.1</v>
          </cell>
          <cell r="G2334"/>
          <cell r="H2334"/>
          <cell r="I2334">
            <v>-0.1</v>
          </cell>
        </row>
        <row r="2335">
          <cell r="A2335" t="str">
            <v>A4920000000</v>
          </cell>
          <cell r="B2335" t="str">
            <v>F185</v>
          </cell>
          <cell r="C2335" t="str">
            <v>N</v>
          </cell>
          <cell r="F2335">
            <v>-132464.53</v>
          </cell>
          <cell r="G2335">
            <v>-132464.53</v>
          </cell>
          <cell r="H2335"/>
          <cell r="I2335"/>
        </row>
        <row r="2336">
          <cell r="A2336" t="str">
            <v>A4920000000</v>
          </cell>
          <cell r="B2336" t="str">
            <v>F190</v>
          </cell>
          <cell r="C2336" t="str">
            <v>L</v>
          </cell>
          <cell r="F2336">
            <v>-502134535.38</v>
          </cell>
          <cell r="G2336">
            <v>-502134535.38</v>
          </cell>
          <cell r="H2336"/>
          <cell r="I2336"/>
        </row>
        <row r="2337">
          <cell r="A2337" t="str">
            <v>A4920000000</v>
          </cell>
          <cell r="B2337" t="str">
            <v>F190</v>
          </cell>
          <cell r="C2337" t="str">
            <v>N</v>
          </cell>
          <cell r="F2337">
            <v>-246539654.56</v>
          </cell>
          <cell r="G2337">
            <v>-246539654.56</v>
          </cell>
          <cell r="H2337"/>
          <cell r="I2337"/>
        </row>
        <row r="2338">
          <cell r="A2338" t="str">
            <v>A4920000000</v>
          </cell>
          <cell r="B2338" t="str">
            <v>F255</v>
          </cell>
          <cell r="C2338" t="str">
            <v>L</v>
          </cell>
          <cell r="F2338">
            <v>352996498.69999999</v>
          </cell>
          <cell r="G2338">
            <v>352996498.69999999</v>
          </cell>
          <cell r="H2338"/>
          <cell r="I2338"/>
        </row>
        <row r="2339">
          <cell r="A2339" t="str">
            <v>A4920000000</v>
          </cell>
          <cell r="B2339" t="str">
            <v>F255</v>
          </cell>
          <cell r="C2339" t="str">
            <v>N</v>
          </cell>
          <cell r="F2339">
            <v>185655786.16999999</v>
          </cell>
          <cell r="G2339">
            <v>185655786.16999999</v>
          </cell>
          <cell r="H2339"/>
          <cell r="I2339"/>
        </row>
        <row r="2340">
          <cell r="A2340" t="str">
            <v>A4920000000</v>
          </cell>
          <cell r="B2340" t="str">
            <v>F260</v>
          </cell>
          <cell r="C2340" t="str">
            <v>L</v>
          </cell>
          <cell r="F2340">
            <v>-79422037.650000006</v>
          </cell>
          <cell r="G2340">
            <v>-79422037.650000006</v>
          </cell>
          <cell r="H2340"/>
          <cell r="I2340"/>
        </row>
        <row r="2341">
          <cell r="A2341" t="str">
            <v>A4920000000</v>
          </cell>
          <cell r="B2341" t="str">
            <v>F260</v>
          </cell>
          <cell r="C2341" t="str">
            <v>N</v>
          </cell>
          <cell r="F2341">
            <v>-89175780.530000001</v>
          </cell>
          <cell r="G2341">
            <v>-89175780.530000001</v>
          </cell>
          <cell r="H2341"/>
          <cell r="I2341"/>
        </row>
        <row r="2342">
          <cell r="A2342" t="str">
            <v>A4920000000</v>
          </cell>
          <cell r="B2342" t="str">
            <v>F930</v>
          </cell>
          <cell r="C2342" t="str">
            <v>L</v>
          </cell>
          <cell r="F2342">
            <v>59449054.409999996</v>
          </cell>
          <cell r="G2342">
            <v>59449054.409999996</v>
          </cell>
          <cell r="H2342"/>
          <cell r="I2342"/>
        </row>
        <row r="2343">
          <cell r="A2343" t="str">
            <v>A4920000000</v>
          </cell>
          <cell r="B2343" t="str">
            <v>F930</v>
          </cell>
          <cell r="C2343" t="str">
            <v>N</v>
          </cell>
          <cell r="F2343">
            <v>36783584.909999996</v>
          </cell>
          <cell r="G2343">
            <v>36783584.909999996</v>
          </cell>
          <cell r="H2343"/>
          <cell r="I2343"/>
        </row>
        <row r="2344">
          <cell r="A2344" t="str">
            <v>A4960000020</v>
          </cell>
          <cell r="B2344" t="str">
            <v>F000</v>
          </cell>
          <cell r="C2344" t="str">
            <v>CUSTOM2_OTH</v>
          </cell>
          <cell r="F2344">
            <v>-0.54</v>
          </cell>
          <cell r="G2344">
            <v>-0.54</v>
          </cell>
          <cell r="H2344"/>
          <cell r="I2344"/>
        </row>
        <row r="2345">
          <cell r="A2345" t="str">
            <v>A4960000020</v>
          </cell>
          <cell r="B2345" t="str">
            <v>F000</v>
          </cell>
          <cell r="C2345" t="str">
            <v>L</v>
          </cell>
          <cell r="F2345">
            <v>1915029313.8399999</v>
          </cell>
          <cell r="G2345">
            <v>1915029313.8399999</v>
          </cell>
          <cell r="H2345"/>
          <cell r="I2345"/>
        </row>
        <row r="2346">
          <cell r="A2346" t="str">
            <v>A4960000020</v>
          </cell>
          <cell r="B2346" t="str">
            <v>F005</v>
          </cell>
          <cell r="C2346" t="str">
            <v>L</v>
          </cell>
          <cell r="F2346">
            <v>929674764.87</v>
          </cell>
          <cell r="G2346">
            <v>929674764.87</v>
          </cell>
          <cell r="H2346"/>
          <cell r="I2346"/>
        </row>
        <row r="2347">
          <cell r="A2347" t="str">
            <v>A4960000020</v>
          </cell>
          <cell r="B2347" t="str">
            <v>F100</v>
          </cell>
          <cell r="C2347" t="str">
            <v>L</v>
          </cell>
          <cell r="F2347">
            <v>298799265.77999997</v>
          </cell>
          <cell r="G2347">
            <v>298799265.77999997</v>
          </cell>
          <cell r="H2347"/>
          <cell r="I2347"/>
        </row>
        <row r="2348">
          <cell r="A2348" t="str">
            <v>A4960000020</v>
          </cell>
          <cell r="B2348" t="str">
            <v>F105</v>
          </cell>
          <cell r="C2348" t="str">
            <v>L</v>
          </cell>
          <cell r="F2348">
            <v>-131371623.38</v>
          </cell>
          <cell r="G2348">
            <v>-131371623.38</v>
          </cell>
          <cell r="H2348"/>
          <cell r="I2348"/>
        </row>
        <row r="2349">
          <cell r="A2349" t="str">
            <v>A4960000020</v>
          </cell>
          <cell r="B2349" t="str">
            <v>F190</v>
          </cell>
          <cell r="C2349" t="str">
            <v>L</v>
          </cell>
          <cell r="F2349">
            <v>-1098043391.8</v>
          </cell>
          <cell r="G2349">
            <v>-1098043391.8</v>
          </cell>
          <cell r="H2349"/>
          <cell r="I2349"/>
        </row>
        <row r="2350">
          <cell r="A2350" t="str">
            <v>A4960000020</v>
          </cell>
          <cell r="B2350" t="str">
            <v>F930</v>
          </cell>
          <cell r="C2350" t="str">
            <v>L</v>
          </cell>
          <cell r="F2350">
            <v>14290127.66</v>
          </cell>
          <cell r="G2350">
            <v>14290127.66</v>
          </cell>
          <cell r="H2350"/>
          <cell r="I2350"/>
        </row>
        <row r="2351">
          <cell r="A2351" t="str">
            <v>A4960000030</v>
          </cell>
          <cell r="B2351" t="str">
            <v>FLOW_OTH</v>
          </cell>
          <cell r="C2351" t="str">
            <v>CUSTOM2_OTH</v>
          </cell>
          <cell r="F2351">
            <v>0.72</v>
          </cell>
          <cell r="G2351">
            <v>0.72</v>
          </cell>
          <cell r="H2351"/>
          <cell r="I2351"/>
        </row>
        <row r="2352">
          <cell r="A2352" t="str">
            <v>A4960000030</v>
          </cell>
          <cell r="B2352" t="str">
            <v>F000</v>
          </cell>
          <cell r="C2352" t="str">
            <v>CUSTOM2_OTH</v>
          </cell>
          <cell r="F2352">
            <v>0.09</v>
          </cell>
          <cell r="G2352">
            <v>0.09</v>
          </cell>
          <cell r="H2352"/>
          <cell r="I2352"/>
        </row>
        <row r="2353">
          <cell r="A2353" t="str">
            <v>A4960000030</v>
          </cell>
          <cell r="B2353" t="str">
            <v>F000</v>
          </cell>
          <cell r="C2353" t="str">
            <v>L</v>
          </cell>
          <cell r="F2353">
            <v>772372341.80999994</v>
          </cell>
          <cell r="G2353">
            <v>772372341.80999994</v>
          </cell>
          <cell r="H2353"/>
          <cell r="I2353"/>
        </row>
        <row r="2354">
          <cell r="A2354" t="str">
            <v>A4960000030</v>
          </cell>
          <cell r="B2354" t="str">
            <v>F005</v>
          </cell>
          <cell r="C2354" t="str">
            <v>L</v>
          </cell>
          <cell r="F2354">
            <v>243026864.83000001</v>
          </cell>
          <cell r="G2354">
            <v>243026864.83000001</v>
          </cell>
          <cell r="H2354"/>
          <cell r="I2354"/>
        </row>
        <row r="2355">
          <cell r="A2355" t="str">
            <v>A4960000030</v>
          </cell>
          <cell r="B2355" t="str">
            <v>F100</v>
          </cell>
          <cell r="C2355" t="str">
            <v>L</v>
          </cell>
          <cell r="F2355">
            <v>12401108.300000001</v>
          </cell>
          <cell r="G2355">
            <v>12401108.300000001</v>
          </cell>
          <cell r="H2355"/>
          <cell r="I2355"/>
        </row>
        <row r="2356">
          <cell r="A2356" t="str">
            <v>A4960000030</v>
          </cell>
          <cell r="B2356" t="str">
            <v>F105</v>
          </cell>
          <cell r="C2356" t="str">
            <v>L</v>
          </cell>
          <cell r="F2356">
            <v>-9868111.8000000007</v>
          </cell>
          <cell r="G2356">
            <v>-9868111.8000000007</v>
          </cell>
          <cell r="H2356"/>
          <cell r="I2356"/>
        </row>
        <row r="2357">
          <cell r="A2357" t="str">
            <v>A4960000030</v>
          </cell>
          <cell r="B2357" t="str">
            <v>F155</v>
          </cell>
          <cell r="C2357" t="str">
            <v>L</v>
          </cell>
          <cell r="F2357">
            <v>3042445.76</v>
          </cell>
          <cell r="G2357">
            <v>3042445.76</v>
          </cell>
          <cell r="H2357"/>
          <cell r="I2357"/>
        </row>
        <row r="2358">
          <cell r="A2358" t="str">
            <v>A4960000030</v>
          </cell>
          <cell r="B2358" t="str">
            <v>F160</v>
          </cell>
          <cell r="C2358" t="str">
            <v>L</v>
          </cell>
          <cell r="F2358">
            <v>-1524751.92</v>
          </cell>
          <cell r="G2358">
            <v>-1524751.92</v>
          </cell>
          <cell r="H2358"/>
          <cell r="I2358"/>
        </row>
        <row r="2359">
          <cell r="A2359" t="str">
            <v>A4960000030</v>
          </cell>
          <cell r="B2359" t="str">
            <v>F180</v>
          </cell>
          <cell r="C2359" t="str">
            <v>L</v>
          </cell>
          <cell r="F2359">
            <v>-2960697.56</v>
          </cell>
          <cell r="G2359">
            <v>-2960697.56</v>
          </cell>
          <cell r="H2359"/>
          <cell r="I2359"/>
        </row>
        <row r="2360">
          <cell r="A2360" t="str">
            <v>A4960000030</v>
          </cell>
          <cell r="B2360" t="str">
            <v>F182</v>
          </cell>
          <cell r="C2360" t="str">
            <v>L</v>
          </cell>
          <cell r="F2360">
            <v>26471242.170000002</v>
          </cell>
          <cell r="G2360">
            <v>26471242.170000002</v>
          </cell>
          <cell r="H2360"/>
          <cell r="I2360"/>
        </row>
        <row r="2361">
          <cell r="A2361" t="str">
            <v>A4960000030</v>
          </cell>
          <cell r="B2361" t="str">
            <v>F185</v>
          </cell>
          <cell r="C2361" t="str">
            <v>L</v>
          </cell>
          <cell r="F2361">
            <v>-22371856.449999999</v>
          </cell>
          <cell r="G2361">
            <v>-22371856.449999999</v>
          </cell>
          <cell r="H2361"/>
          <cell r="I2361"/>
        </row>
        <row r="2362">
          <cell r="A2362" t="str">
            <v>A4960000030</v>
          </cell>
          <cell r="B2362" t="str">
            <v>F190</v>
          </cell>
          <cell r="C2362" t="str">
            <v>L</v>
          </cell>
          <cell r="F2362">
            <v>-200978562.59999999</v>
          </cell>
          <cell r="G2362">
            <v>-200978562.59999999</v>
          </cell>
          <cell r="H2362"/>
          <cell r="I2362"/>
        </row>
        <row r="2363">
          <cell r="A2363" t="str">
            <v>A4960000030</v>
          </cell>
          <cell r="B2363" t="str">
            <v>F930</v>
          </cell>
          <cell r="C2363" t="str">
            <v>L</v>
          </cell>
          <cell r="F2363">
            <v>3590552.79</v>
          </cell>
          <cell r="G2363">
            <v>3590552.79</v>
          </cell>
          <cell r="H2363"/>
          <cell r="I2363"/>
        </row>
        <row r="2364">
          <cell r="A2364" t="str">
            <v>A4960000040</v>
          </cell>
          <cell r="B2364" t="str">
            <v>FLOW_OTH</v>
          </cell>
          <cell r="C2364" t="str">
            <v>CUSTOM2_OTH</v>
          </cell>
          <cell r="F2364">
            <v>-0.27</v>
          </cell>
          <cell r="G2364">
            <v>-0.27</v>
          </cell>
          <cell r="H2364"/>
          <cell r="I2364"/>
        </row>
        <row r="2365">
          <cell r="A2365" t="str">
            <v>A4960000040</v>
          </cell>
          <cell r="B2365" t="str">
            <v>F000</v>
          </cell>
          <cell r="C2365" t="str">
            <v>CUSTOM2_OTH</v>
          </cell>
          <cell r="F2365">
            <v>-1.17</v>
          </cell>
          <cell r="G2365">
            <v>-1.17</v>
          </cell>
          <cell r="H2365"/>
          <cell r="I2365"/>
        </row>
        <row r="2366">
          <cell r="A2366" t="str">
            <v>A4960000040</v>
          </cell>
          <cell r="B2366" t="str">
            <v>F000</v>
          </cell>
          <cell r="C2366" t="str">
            <v>L</v>
          </cell>
          <cell r="F2366">
            <v>421204438.30000001</v>
          </cell>
          <cell r="G2366">
            <v>421204438.30000001</v>
          </cell>
          <cell r="H2366"/>
          <cell r="I2366"/>
        </row>
        <row r="2367">
          <cell r="A2367" t="str">
            <v>A4960000040</v>
          </cell>
          <cell r="B2367" t="str">
            <v>F005</v>
          </cell>
          <cell r="C2367" t="str">
            <v>L</v>
          </cell>
          <cell r="F2367">
            <v>77778232.379999995</v>
          </cell>
          <cell r="G2367">
            <v>77778232.379999995</v>
          </cell>
          <cell r="H2367"/>
          <cell r="I2367"/>
        </row>
        <row r="2368">
          <cell r="A2368" t="str">
            <v>A4960000040</v>
          </cell>
          <cell r="B2368" t="str">
            <v>F00A</v>
          </cell>
          <cell r="C2368" t="str">
            <v>L</v>
          </cell>
          <cell r="F2368">
            <v>-26400440.280000001</v>
          </cell>
          <cell r="G2368">
            <v>-26400440.280000001</v>
          </cell>
          <cell r="H2368"/>
          <cell r="I2368"/>
        </row>
        <row r="2369">
          <cell r="A2369" t="str">
            <v>A4960000040</v>
          </cell>
          <cell r="B2369" t="str">
            <v>F100</v>
          </cell>
          <cell r="C2369" t="str">
            <v>L</v>
          </cell>
          <cell r="F2369">
            <v>12143852.43</v>
          </cell>
          <cell r="G2369">
            <v>12143852.43</v>
          </cell>
          <cell r="H2369"/>
          <cell r="I2369"/>
        </row>
        <row r="2370">
          <cell r="A2370" t="str">
            <v>A4960000040</v>
          </cell>
          <cell r="B2370" t="str">
            <v>F105</v>
          </cell>
          <cell r="C2370" t="str">
            <v>L</v>
          </cell>
          <cell r="F2370">
            <v>-220883.59</v>
          </cell>
          <cell r="G2370">
            <v>-220883.59</v>
          </cell>
          <cell r="H2370"/>
          <cell r="I2370"/>
        </row>
        <row r="2371">
          <cell r="A2371" t="str">
            <v>A4960000040</v>
          </cell>
          <cell r="B2371" t="str">
            <v>F155</v>
          </cell>
          <cell r="C2371" t="str">
            <v>L</v>
          </cell>
          <cell r="F2371">
            <v>178124.3</v>
          </cell>
          <cell r="G2371">
            <v>178124.3</v>
          </cell>
          <cell r="H2371"/>
          <cell r="I2371"/>
        </row>
        <row r="2372">
          <cell r="A2372" t="str">
            <v>A4960000040</v>
          </cell>
          <cell r="B2372" t="str">
            <v>F160</v>
          </cell>
          <cell r="C2372" t="str">
            <v>L</v>
          </cell>
          <cell r="F2372">
            <v>-1129012.96</v>
          </cell>
          <cell r="G2372">
            <v>-1129012.96</v>
          </cell>
          <cell r="H2372"/>
          <cell r="I2372"/>
        </row>
        <row r="2373">
          <cell r="A2373" t="str">
            <v>A4960000040</v>
          </cell>
          <cell r="B2373" t="str">
            <v>F180</v>
          </cell>
          <cell r="C2373" t="str">
            <v>L</v>
          </cell>
          <cell r="F2373">
            <v>-42689232.43</v>
          </cell>
          <cell r="G2373">
            <v>-42689232.43</v>
          </cell>
          <cell r="H2373"/>
          <cell r="I2373"/>
        </row>
        <row r="2374">
          <cell r="A2374" t="str">
            <v>A4960000040</v>
          </cell>
          <cell r="B2374" t="str">
            <v>F182</v>
          </cell>
          <cell r="C2374" t="str">
            <v>L</v>
          </cell>
          <cell r="F2374">
            <v>17301015.41</v>
          </cell>
          <cell r="G2374">
            <v>17301015.41</v>
          </cell>
          <cell r="H2374"/>
          <cell r="I2374"/>
        </row>
        <row r="2375">
          <cell r="A2375" t="str">
            <v>A4960000040</v>
          </cell>
          <cell r="B2375" t="str">
            <v>F185</v>
          </cell>
          <cell r="C2375" t="str">
            <v>L</v>
          </cell>
          <cell r="F2375">
            <v>-18351138.100000001</v>
          </cell>
          <cell r="G2375">
            <v>-18351138.100000001</v>
          </cell>
          <cell r="H2375"/>
          <cell r="I2375"/>
        </row>
        <row r="2376">
          <cell r="A2376" t="str">
            <v>A4960000040</v>
          </cell>
          <cell r="B2376" t="str">
            <v>F190</v>
          </cell>
          <cell r="C2376" t="str">
            <v>L</v>
          </cell>
          <cell r="F2376">
            <v>-84629102.189999998</v>
          </cell>
          <cell r="G2376">
            <v>-84629102.189999998</v>
          </cell>
          <cell r="H2376"/>
          <cell r="I2376"/>
        </row>
        <row r="2377">
          <cell r="A2377" t="str">
            <v>A4960000040</v>
          </cell>
          <cell r="B2377" t="str">
            <v>F930</v>
          </cell>
          <cell r="C2377" t="str">
            <v>L</v>
          </cell>
          <cell r="F2377">
            <v>4576280.21</v>
          </cell>
          <cell r="G2377">
            <v>4576280.21</v>
          </cell>
          <cell r="H2377"/>
          <cell r="I2377"/>
        </row>
        <row r="2378">
          <cell r="A2378" t="str">
            <v>A4960000060</v>
          </cell>
          <cell r="B2378" t="str">
            <v>FLOW_OTH</v>
          </cell>
          <cell r="C2378" t="str">
            <v>CUSTOM2_OTH</v>
          </cell>
          <cell r="F2378">
            <v>0.18</v>
          </cell>
          <cell r="G2378">
            <v>0.18</v>
          </cell>
          <cell r="H2378"/>
          <cell r="I2378"/>
        </row>
        <row r="2379">
          <cell r="A2379" t="str">
            <v>A4960000060</v>
          </cell>
          <cell r="B2379" t="str">
            <v>F000</v>
          </cell>
          <cell r="C2379" t="str">
            <v>CUSTOM2_OTH</v>
          </cell>
          <cell r="F2379">
            <v>-0.09</v>
          </cell>
          <cell r="G2379">
            <v>-0.09</v>
          </cell>
          <cell r="H2379"/>
          <cell r="I2379"/>
        </row>
        <row r="2380">
          <cell r="A2380" t="str">
            <v>A4960000060</v>
          </cell>
          <cell r="B2380" t="str">
            <v>F000</v>
          </cell>
          <cell r="C2380" t="str">
            <v>L</v>
          </cell>
          <cell r="F2380">
            <v>49658099.700000003</v>
          </cell>
          <cell r="G2380">
            <v>49658099.700000003</v>
          </cell>
          <cell r="H2380"/>
          <cell r="I2380"/>
        </row>
        <row r="2381">
          <cell r="A2381" t="str">
            <v>A4960000060</v>
          </cell>
          <cell r="B2381" t="str">
            <v>F005</v>
          </cell>
          <cell r="C2381" t="str">
            <v>L</v>
          </cell>
          <cell r="F2381">
            <v>92579633.519999996</v>
          </cell>
          <cell r="G2381">
            <v>92579633.519999996</v>
          </cell>
          <cell r="H2381"/>
          <cell r="I2381"/>
        </row>
        <row r="2382">
          <cell r="A2382" t="str">
            <v>A4960000060</v>
          </cell>
          <cell r="B2382" t="str">
            <v>F00A</v>
          </cell>
          <cell r="C2382" t="str">
            <v>L</v>
          </cell>
          <cell r="F2382">
            <v>26400440.280000001</v>
          </cell>
          <cell r="G2382">
            <v>26400440.280000001</v>
          </cell>
          <cell r="H2382"/>
          <cell r="I2382"/>
        </row>
        <row r="2383">
          <cell r="A2383" t="str">
            <v>A4960000060</v>
          </cell>
          <cell r="B2383" t="str">
            <v>F100</v>
          </cell>
          <cell r="C2383" t="str">
            <v>L</v>
          </cell>
          <cell r="F2383">
            <v>5239564.2</v>
          </cell>
          <cell r="G2383">
            <v>5239564.2</v>
          </cell>
          <cell r="H2383"/>
          <cell r="I2383"/>
        </row>
        <row r="2384">
          <cell r="A2384" t="str">
            <v>A4960000060</v>
          </cell>
          <cell r="B2384" t="str">
            <v>F105</v>
          </cell>
          <cell r="C2384" t="str">
            <v>L</v>
          </cell>
          <cell r="F2384">
            <v>-72653.399999999994</v>
          </cell>
          <cell r="G2384">
            <v>-72653.399999999994</v>
          </cell>
          <cell r="H2384"/>
          <cell r="I2384"/>
        </row>
        <row r="2385">
          <cell r="A2385" t="str">
            <v>A4960000060</v>
          </cell>
          <cell r="B2385" t="str">
            <v>F155</v>
          </cell>
          <cell r="C2385" t="str">
            <v>L</v>
          </cell>
          <cell r="F2385">
            <v>25080.26</v>
          </cell>
          <cell r="G2385">
            <v>25080.26</v>
          </cell>
          <cell r="H2385"/>
          <cell r="I2385"/>
        </row>
        <row r="2386">
          <cell r="A2386" t="str">
            <v>A4960000060</v>
          </cell>
          <cell r="B2386" t="str">
            <v>F160</v>
          </cell>
          <cell r="C2386" t="str">
            <v>L</v>
          </cell>
          <cell r="F2386">
            <v>-232272.98</v>
          </cell>
          <cell r="G2386">
            <v>-232272.98</v>
          </cell>
          <cell r="H2386"/>
          <cell r="I2386"/>
        </row>
        <row r="2387">
          <cell r="A2387" t="str">
            <v>A4960000060</v>
          </cell>
          <cell r="B2387" t="str">
            <v>F180</v>
          </cell>
          <cell r="C2387" t="str">
            <v>L</v>
          </cell>
          <cell r="F2387">
            <v>-19110833</v>
          </cell>
          <cell r="G2387">
            <v>-19110833</v>
          </cell>
          <cell r="H2387"/>
          <cell r="I2387"/>
        </row>
        <row r="2388">
          <cell r="A2388" t="str">
            <v>A4960000060</v>
          </cell>
          <cell r="B2388" t="str">
            <v>F182</v>
          </cell>
          <cell r="C2388" t="str">
            <v>L</v>
          </cell>
          <cell r="F2388">
            <v>5646227.1900000004</v>
          </cell>
          <cell r="G2388">
            <v>5646227.1900000004</v>
          </cell>
          <cell r="H2388"/>
          <cell r="I2388"/>
        </row>
        <row r="2389">
          <cell r="A2389" t="str">
            <v>A4960000060</v>
          </cell>
          <cell r="B2389" t="str">
            <v>F185</v>
          </cell>
          <cell r="C2389" t="str">
            <v>L</v>
          </cell>
          <cell r="F2389">
            <v>-4103426.56</v>
          </cell>
          <cell r="G2389">
            <v>-4103426.56</v>
          </cell>
          <cell r="H2389"/>
          <cell r="I2389"/>
        </row>
        <row r="2390">
          <cell r="A2390" t="str">
            <v>A4960000060</v>
          </cell>
          <cell r="B2390" t="str">
            <v>F190</v>
          </cell>
          <cell r="C2390" t="str">
            <v>L</v>
          </cell>
          <cell r="F2390">
            <v>-15909259.48</v>
          </cell>
          <cell r="G2390">
            <v>-15909259.48</v>
          </cell>
          <cell r="H2390"/>
          <cell r="I2390"/>
        </row>
        <row r="2391">
          <cell r="A2391" t="str">
            <v>A4960000060</v>
          </cell>
          <cell r="B2391" t="str">
            <v>F930</v>
          </cell>
          <cell r="C2391" t="str">
            <v>L</v>
          </cell>
          <cell r="F2391">
            <v>1503841.46</v>
          </cell>
          <cell r="G2391">
            <v>1503841.46</v>
          </cell>
          <cell r="H2391"/>
          <cell r="I2391"/>
        </row>
        <row r="2392">
          <cell r="A2392" t="str">
            <v>A4960000075</v>
          </cell>
          <cell r="B2392" t="str">
            <v>F000</v>
          </cell>
          <cell r="C2392" t="str">
            <v>L</v>
          </cell>
          <cell r="F2392">
            <v>65051102.229999997</v>
          </cell>
          <cell r="G2392">
            <v>65051102.229999997</v>
          </cell>
          <cell r="H2392"/>
          <cell r="I2392"/>
        </row>
        <row r="2393">
          <cell r="A2393" t="str">
            <v>A4960000075</v>
          </cell>
          <cell r="B2393" t="str">
            <v>F005</v>
          </cell>
          <cell r="C2393" t="str">
            <v>L</v>
          </cell>
          <cell r="F2393">
            <v>1730000000</v>
          </cell>
          <cell r="G2393">
            <v>1730000000</v>
          </cell>
          <cell r="H2393"/>
          <cell r="I2393"/>
        </row>
        <row r="2394">
          <cell r="A2394" t="str">
            <v>A4960000075</v>
          </cell>
          <cell r="B2394" t="str">
            <v>F182</v>
          </cell>
          <cell r="C2394" t="str">
            <v>L</v>
          </cell>
          <cell r="F2394">
            <v>-39262.230000000003</v>
          </cell>
          <cell r="G2394">
            <v>-39262.230000000003</v>
          </cell>
          <cell r="H2394"/>
          <cell r="I2394"/>
        </row>
        <row r="2395">
          <cell r="A2395" t="str">
            <v>A4960000075</v>
          </cell>
          <cell r="B2395" t="str">
            <v>F190</v>
          </cell>
          <cell r="C2395" t="str">
            <v>L</v>
          </cell>
          <cell r="F2395">
            <v>-1755000000</v>
          </cell>
          <cell r="G2395">
            <v>-1755000000</v>
          </cell>
          <cell r="H2395"/>
          <cell r="I2395"/>
        </row>
        <row r="2396">
          <cell r="A2396" t="str">
            <v>A4960000080</v>
          </cell>
          <cell r="B2396" t="str">
            <v>FLOW_OTH</v>
          </cell>
          <cell r="C2396" t="str">
            <v>CUSTOM2_OTH</v>
          </cell>
          <cell r="F2396">
            <v>-1.37</v>
          </cell>
          <cell r="G2396">
            <v>-1.26</v>
          </cell>
          <cell r="H2396"/>
          <cell r="I2396">
            <v>-0.11</v>
          </cell>
        </row>
        <row r="2397">
          <cell r="A2397" t="str">
            <v>A4960000080</v>
          </cell>
          <cell r="B2397" t="str">
            <v>F000</v>
          </cell>
          <cell r="C2397" t="str">
            <v>CUSTOM2_OTH</v>
          </cell>
          <cell r="F2397">
            <v>-1.26</v>
          </cell>
          <cell r="G2397">
            <v>0.27</v>
          </cell>
          <cell r="H2397"/>
          <cell r="I2397">
            <v>-1.53</v>
          </cell>
        </row>
        <row r="2398">
          <cell r="A2398" t="str">
            <v>A4960000080</v>
          </cell>
          <cell r="B2398" t="str">
            <v>F000</v>
          </cell>
          <cell r="C2398" t="str">
            <v>L</v>
          </cell>
          <cell r="F2398">
            <v>19924924829.02</v>
          </cell>
          <cell r="G2398">
            <v>16257050402.09</v>
          </cell>
          <cell r="H2398"/>
          <cell r="I2398">
            <v>3667874426.9299998</v>
          </cell>
        </row>
        <row r="2399">
          <cell r="A2399" t="str">
            <v>A4960000080</v>
          </cell>
          <cell r="B2399" t="str">
            <v>F005</v>
          </cell>
          <cell r="C2399" t="str">
            <v>L</v>
          </cell>
          <cell r="F2399">
            <v>2024838513.21</v>
          </cell>
          <cell r="G2399">
            <v>1954535501.3900001</v>
          </cell>
          <cell r="H2399"/>
          <cell r="I2399">
            <v>70303011.819999993</v>
          </cell>
        </row>
        <row r="2400">
          <cell r="A2400" t="str">
            <v>A4960000080</v>
          </cell>
          <cell r="B2400" t="str">
            <v>F100</v>
          </cell>
          <cell r="C2400" t="str">
            <v>L</v>
          </cell>
          <cell r="F2400">
            <v>1553668757.1300001</v>
          </cell>
          <cell r="G2400">
            <v>1215630235.02</v>
          </cell>
          <cell r="H2400"/>
          <cell r="I2400">
            <v>338038522.11000001</v>
          </cell>
        </row>
        <row r="2401">
          <cell r="A2401" t="str">
            <v>A4960000080</v>
          </cell>
          <cell r="B2401" t="str">
            <v>F105</v>
          </cell>
          <cell r="C2401" t="str">
            <v>L</v>
          </cell>
          <cell r="F2401">
            <v>-33260279.18</v>
          </cell>
          <cell r="G2401">
            <v>-23526920.649999999</v>
          </cell>
          <cell r="H2401"/>
          <cell r="I2401">
            <v>-9733358.5299999993</v>
          </cell>
        </row>
        <row r="2402">
          <cell r="A2402" t="str">
            <v>A4960000080</v>
          </cell>
          <cell r="B2402" t="str">
            <v>F185</v>
          </cell>
          <cell r="C2402" t="str">
            <v>L</v>
          </cell>
          <cell r="F2402">
            <v>-1.21</v>
          </cell>
          <cell r="G2402">
            <v>0.7</v>
          </cell>
          <cell r="H2402"/>
          <cell r="I2402">
            <v>-1.91</v>
          </cell>
        </row>
        <row r="2403">
          <cell r="A2403" t="str">
            <v>A4960000080</v>
          </cell>
          <cell r="B2403" t="str">
            <v>F190</v>
          </cell>
          <cell r="C2403" t="str">
            <v>L</v>
          </cell>
          <cell r="F2403">
            <v>-2483706549.1599998</v>
          </cell>
          <cell r="G2403">
            <v>-2150585988.3200002</v>
          </cell>
          <cell r="H2403"/>
          <cell r="I2403">
            <v>-333120560.83999997</v>
          </cell>
        </row>
        <row r="2404">
          <cell r="A2404" t="str">
            <v>A4960000080</v>
          </cell>
          <cell r="B2404" t="str">
            <v>F930</v>
          </cell>
          <cell r="C2404" t="str">
            <v>L</v>
          </cell>
          <cell r="F2404">
            <v>130576197.11</v>
          </cell>
          <cell r="G2404">
            <v>63530374.700000003</v>
          </cell>
          <cell r="H2404"/>
          <cell r="I2404">
            <v>67045822.409999996</v>
          </cell>
        </row>
        <row r="2405">
          <cell r="A2405" t="str">
            <v>A4960000090</v>
          </cell>
          <cell r="B2405" t="str">
            <v>F000</v>
          </cell>
          <cell r="C2405" t="str">
            <v>CUSTOM2_OTH</v>
          </cell>
          <cell r="F2405">
            <v>-0.72</v>
          </cell>
          <cell r="G2405">
            <v>-0.72</v>
          </cell>
          <cell r="H2405"/>
          <cell r="I2405"/>
        </row>
        <row r="2406">
          <cell r="A2406" t="str">
            <v>A4960000090</v>
          </cell>
          <cell r="B2406" t="str">
            <v>F000</v>
          </cell>
          <cell r="C2406" t="str">
            <v>L</v>
          </cell>
          <cell r="F2406">
            <v>3876941.5</v>
          </cell>
          <cell r="G2406">
            <v>3876941.5</v>
          </cell>
          <cell r="H2406"/>
          <cell r="I2406"/>
        </row>
        <row r="2407">
          <cell r="A2407" t="str">
            <v>A4960000090</v>
          </cell>
          <cell r="B2407" t="str">
            <v>F100</v>
          </cell>
          <cell r="C2407" t="str">
            <v>L</v>
          </cell>
          <cell r="F2407">
            <v>-612134.68999999994</v>
          </cell>
          <cell r="G2407">
            <v>-612134.68999999994</v>
          </cell>
          <cell r="H2407"/>
          <cell r="I2407"/>
        </row>
        <row r="2408">
          <cell r="A2408" t="str">
            <v>A4960000090</v>
          </cell>
          <cell r="B2408" t="str">
            <v>F105</v>
          </cell>
          <cell r="C2408" t="str">
            <v>L</v>
          </cell>
          <cell r="F2408">
            <v>-26002540.359999999</v>
          </cell>
          <cell r="G2408">
            <v>-26002540.359999999</v>
          </cell>
          <cell r="H2408"/>
          <cell r="I2408"/>
        </row>
        <row r="2409">
          <cell r="A2409" t="str">
            <v>A4960000090</v>
          </cell>
          <cell r="B2409" t="str">
            <v>F185</v>
          </cell>
          <cell r="C2409" t="str">
            <v>L</v>
          </cell>
          <cell r="F2409">
            <v>40449543.899999999</v>
          </cell>
          <cell r="G2409">
            <v>40449543.899999999</v>
          </cell>
          <cell r="H2409"/>
          <cell r="I2409"/>
        </row>
        <row r="2410">
          <cell r="A2410" t="str">
            <v>A4960000090</v>
          </cell>
          <cell r="B2410" t="str">
            <v>F930</v>
          </cell>
          <cell r="C2410" t="str">
            <v>L</v>
          </cell>
          <cell r="F2410">
            <v>-36206899.109999999</v>
          </cell>
          <cell r="G2410">
            <v>-36206899.109999999</v>
          </cell>
          <cell r="H2410"/>
          <cell r="I2410"/>
        </row>
        <row r="2411">
          <cell r="A2411" t="str">
            <v>A4960000110</v>
          </cell>
          <cell r="B2411" t="str">
            <v>FLOW_OTH</v>
          </cell>
          <cell r="C2411" t="str">
            <v>CUSTOM2_OTH</v>
          </cell>
          <cell r="F2411">
            <v>0.49</v>
          </cell>
          <cell r="G2411"/>
          <cell r="H2411"/>
          <cell r="I2411">
            <v>0.49</v>
          </cell>
        </row>
        <row r="2412">
          <cell r="A2412" t="str">
            <v>A4960000110</v>
          </cell>
          <cell r="B2412" t="str">
            <v>F000</v>
          </cell>
          <cell r="C2412" t="str">
            <v>CUSTOM2_OTH</v>
          </cell>
          <cell r="F2412">
            <v>0.75</v>
          </cell>
          <cell r="G2412">
            <v>0.73</v>
          </cell>
          <cell r="H2412"/>
          <cell r="I2412">
            <v>0.02</v>
          </cell>
        </row>
        <row r="2413">
          <cell r="A2413" t="str">
            <v>A4960000110</v>
          </cell>
          <cell r="B2413" t="str">
            <v>F000</v>
          </cell>
          <cell r="C2413" t="str">
            <v>L</v>
          </cell>
          <cell r="F2413">
            <v>124894420.76000001</v>
          </cell>
          <cell r="G2413">
            <v>123861897.53</v>
          </cell>
          <cell r="H2413"/>
          <cell r="I2413">
            <v>1032523.23</v>
          </cell>
        </row>
        <row r="2414">
          <cell r="A2414" t="str">
            <v>A4960000110</v>
          </cell>
          <cell r="B2414" t="str">
            <v>F005</v>
          </cell>
          <cell r="C2414" t="str">
            <v>L</v>
          </cell>
          <cell r="F2414">
            <v>44396119013.969994</v>
          </cell>
          <cell r="G2414">
            <v>44371519991.160004</v>
          </cell>
          <cell r="H2414"/>
          <cell r="I2414">
            <v>24599022.809999999</v>
          </cell>
        </row>
        <row r="2415">
          <cell r="A2415" t="str">
            <v>A4960000110</v>
          </cell>
          <cell r="B2415" t="str">
            <v>F180</v>
          </cell>
          <cell r="C2415" t="str">
            <v>L</v>
          </cell>
          <cell r="F2415">
            <v>-44374228879.769997</v>
          </cell>
          <cell r="G2415">
            <v>-44349903901.57</v>
          </cell>
          <cell r="H2415"/>
          <cell r="I2415">
            <v>-24324978.199999999</v>
          </cell>
        </row>
        <row r="2416">
          <cell r="A2416" t="str">
            <v>A4960000110</v>
          </cell>
          <cell r="B2416" t="str">
            <v>F182</v>
          </cell>
          <cell r="C2416" t="str">
            <v>L</v>
          </cell>
          <cell r="F2416">
            <v>186651.85</v>
          </cell>
          <cell r="G2416">
            <v>186651.85</v>
          </cell>
          <cell r="H2416"/>
          <cell r="I2416"/>
        </row>
        <row r="2417">
          <cell r="A2417" t="str">
            <v>A4960000110</v>
          </cell>
          <cell r="B2417" t="str">
            <v>F930</v>
          </cell>
          <cell r="C2417" t="str">
            <v>L</v>
          </cell>
          <cell r="F2417">
            <v>-5223.5</v>
          </cell>
          <cell r="G2417"/>
          <cell r="H2417"/>
          <cell r="I2417">
            <v>-5223.5</v>
          </cell>
        </row>
        <row r="2418">
          <cell r="A2418" t="str">
            <v>A4960000000</v>
          </cell>
          <cell r="B2418" t="str">
            <v>FLOW_OTH</v>
          </cell>
          <cell r="C2418" t="str">
            <v>CUSTOM2_OTH</v>
          </cell>
          <cell r="F2418">
            <v>-0.25</v>
          </cell>
          <cell r="G2418">
            <v>-0.63</v>
          </cell>
          <cell r="H2418"/>
          <cell r="I2418">
            <v>0.38</v>
          </cell>
        </row>
        <row r="2419">
          <cell r="A2419" t="str">
            <v>A4960000000</v>
          </cell>
          <cell r="B2419" t="str">
            <v>F000</v>
          </cell>
          <cell r="C2419" t="str">
            <v>CUSTOM2_OTH</v>
          </cell>
          <cell r="F2419">
            <v>-2.94</v>
          </cell>
          <cell r="G2419">
            <v>-1.43</v>
          </cell>
          <cell r="H2419"/>
          <cell r="I2419">
            <v>-1.51</v>
          </cell>
        </row>
        <row r="2420">
          <cell r="A2420" t="str">
            <v>A4960000000</v>
          </cell>
          <cell r="B2420" t="str">
            <v>F000</v>
          </cell>
          <cell r="C2420" t="str">
            <v>L</v>
          </cell>
          <cell r="F2420">
            <v>23277011487.16</v>
          </cell>
          <cell r="G2420">
            <v>19608104537</v>
          </cell>
          <cell r="H2420"/>
          <cell r="I2420">
            <v>3668906950.1599998</v>
          </cell>
        </row>
        <row r="2421">
          <cell r="A2421" t="str">
            <v>A4960000000</v>
          </cell>
          <cell r="B2421" t="str">
            <v>F005</v>
          </cell>
          <cell r="C2421" t="str">
            <v>L</v>
          </cell>
          <cell r="F2421">
            <v>49494017022.779999</v>
          </cell>
          <cell r="G2421">
            <v>49399114988.150002</v>
          </cell>
          <cell r="H2421"/>
          <cell r="I2421">
            <v>94902034.629999995</v>
          </cell>
        </row>
        <row r="2422">
          <cell r="A2422" t="str">
            <v>A4960000000</v>
          </cell>
          <cell r="B2422" t="str">
            <v>F100</v>
          </cell>
          <cell r="C2422" t="str">
            <v>L</v>
          </cell>
          <cell r="F2422">
            <v>1881640413.1500001</v>
          </cell>
          <cell r="G2422">
            <v>1543601891.04</v>
          </cell>
          <cell r="H2422"/>
          <cell r="I2422">
            <v>338038522.11000001</v>
          </cell>
        </row>
        <row r="2423">
          <cell r="A2423" t="str">
            <v>A4960000000</v>
          </cell>
          <cell r="B2423" t="str">
            <v>F105</v>
          </cell>
          <cell r="C2423" t="str">
            <v>L</v>
          </cell>
          <cell r="F2423">
            <v>-200796091.71000001</v>
          </cell>
          <cell r="G2423">
            <v>-191062733.18000001</v>
          </cell>
          <cell r="H2423"/>
          <cell r="I2423">
            <v>-9733358.5299999993</v>
          </cell>
        </row>
        <row r="2424">
          <cell r="A2424" t="str">
            <v>A4960000000</v>
          </cell>
          <cell r="B2424" t="str">
            <v>F155</v>
          </cell>
          <cell r="C2424" t="str">
            <v>L</v>
          </cell>
          <cell r="F2424">
            <v>3245650.32</v>
          </cell>
          <cell r="G2424">
            <v>3245650.32</v>
          </cell>
          <cell r="H2424"/>
          <cell r="I2424"/>
        </row>
        <row r="2425">
          <cell r="A2425" t="str">
            <v>A4960000000</v>
          </cell>
          <cell r="B2425" t="str">
            <v>F160</v>
          </cell>
          <cell r="C2425" t="str">
            <v>L</v>
          </cell>
          <cell r="F2425">
            <v>-2886037.86</v>
          </cell>
          <cell r="G2425">
            <v>-2886037.86</v>
          </cell>
          <cell r="H2425"/>
          <cell r="I2425"/>
        </row>
        <row r="2426">
          <cell r="A2426" t="str">
            <v>A4960000000</v>
          </cell>
          <cell r="B2426" t="str">
            <v>F180</v>
          </cell>
          <cell r="C2426" t="str">
            <v>L</v>
          </cell>
          <cell r="F2426">
            <v>-44438989642.760002</v>
          </cell>
          <cell r="G2426">
            <v>-44414664664.559998</v>
          </cell>
          <cell r="H2426"/>
          <cell r="I2426">
            <v>-24324978.199999999</v>
          </cell>
        </row>
        <row r="2427">
          <cell r="A2427" t="str">
            <v>A4960000000</v>
          </cell>
          <cell r="B2427" t="str">
            <v>F182</v>
          </cell>
          <cell r="C2427" t="str">
            <v>L</v>
          </cell>
          <cell r="F2427">
            <v>49565874.390000001</v>
          </cell>
          <cell r="G2427">
            <v>49565874.390000001</v>
          </cell>
          <cell r="H2427"/>
          <cell r="I2427"/>
        </row>
        <row r="2428">
          <cell r="A2428" t="str">
            <v>A4960000000</v>
          </cell>
          <cell r="B2428" t="str">
            <v>F185</v>
          </cell>
          <cell r="C2428" t="str">
            <v>L</v>
          </cell>
          <cell r="F2428">
            <v>-4376878.42</v>
          </cell>
          <cell r="G2428">
            <v>-4376876.51</v>
          </cell>
          <cell r="H2428"/>
          <cell r="I2428">
            <v>-1.91</v>
          </cell>
        </row>
        <row r="2429">
          <cell r="A2429" t="str">
            <v>A4960000000</v>
          </cell>
          <cell r="B2429" t="str">
            <v>F190</v>
          </cell>
          <cell r="C2429" t="str">
            <v>L</v>
          </cell>
          <cell r="F2429">
            <v>-5638266865.2299995</v>
          </cell>
          <cell r="G2429">
            <v>-5305146304.3900003</v>
          </cell>
          <cell r="H2429"/>
          <cell r="I2429">
            <v>-333120560.83999997</v>
          </cell>
        </row>
        <row r="2430">
          <cell r="A2430" t="str">
            <v>A4960000000</v>
          </cell>
          <cell r="B2430" t="str">
            <v>F930</v>
          </cell>
          <cell r="C2430" t="str">
            <v>L</v>
          </cell>
          <cell r="F2430">
            <v>118324876.62</v>
          </cell>
          <cell r="G2430">
            <v>51284277.710000001</v>
          </cell>
          <cell r="H2430"/>
          <cell r="I2430">
            <v>67040598.909999996</v>
          </cell>
        </row>
        <row r="2431">
          <cell r="A2431" t="str">
            <v>A4980000060</v>
          </cell>
          <cell r="B2431" t="str">
            <v>F000</v>
          </cell>
          <cell r="C2431" t="str">
            <v>CUSTOM2_OTH</v>
          </cell>
          <cell r="F2431">
            <v>-0.45</v>
          </cell>
          <cell r="G2431">
            <v>-0.45</v>
          </cell>
          <cell r="H2431"/>
          <cell r="I2431"/>
        </row>
        <row r="2432">
          <cell r="A2432" t="str">
            <v>A4980000060</v>
          </cell>
          <cell r="B2432" t="str">
            <v>F000</v>
          </cell>
          <cell r="C2432" t="str">
            <v>L</v>
          </cell>
          <cell r="F2432">
            <v>653290932.89999998</v>
          </cell>
          <cell r="G2432">
            <v>653290932.89999998</v>
          </cell>
          <cell r="H2432"/>
          <cell r="I2432"/>
        </row>
        <row r="2433">
          <cell r="A2433" t="str">
            <v>A4980000060</v>
          </cell>
          <cell r="B2433" t="str">
            <v>F000</v>
          </cell>
          <cell r="C2433" t="str">
            <v>N</v>
          </cell>
          <cell r="F2433">
            <v>164434756.44999999</v>
          </cell>
          <cell r="G2433">
            <v>164434756.44999999</v>
          </cell>
          <cell r="H2433"/>
          <cell r="I2433"/>
        </row>
        <row r="2434">
          <cell r="A2434" t="str">
            <v>A4980000060</v>
          </cell>
          <cell r="B2434" t="str">
            <v>F135</v>
          </cell>
          <cell r="C2434" t="str">
            <v>L</v>
          </cell>
          <cell r="F2434">
            <v>5780027.9500000002</v>
          </cell>
          <cell r="G2434">
            <v>5780027.9500000002</v>
          </cell>
          <cell r="H2434"/>
          <cell r="I2434"/>
        </row>
        <row r="2435">
          <cell r="A2435" t="str">
            <v>A4980000060</v>
          </cell>
          <cell r="B2435" t="str">
            <v>F135</v>
          </cell>
          <cell r="C2435" t="str">
            <v>N</v>
          </cell>
          <cell r="F2435">
            <v>-20388712.289999999</v>
          </cell>
          <cell r="G2435">
            <v>-20388712.289999999</v>
          </cell>
          <cell r="H2435"/>
          <cell r="I2435"/>
        </row>
        <row r="2436">
          <cell r="A2436" t="str">
            <v>A4980000060</v>
          </cell>
          <cell r="B2436" t="str">
            <v>F185</v>
          </cell>
          <cell r="C2436" t="str">
            <v>L</v>
          </cell>
          <cell r="F2436">
            <v>-110051705.95</v>
          </cell>
          <cell r="G2436">
            <v>-110051705.95</v>
          </cell>
          <cell r="H2436"/>
          <cell r="I2436"/>
        </row>
        <row r="2437">
          <cell r="A2437" t="str">
            <v>A4980000060</v>
          </cell>
          <cell r="B2437" t="str">
            <v>F185</v>
          </cell>
          <cell r="C2437" t="str">
            <v>N</v>
          </cell>
          <cell r="F2437">
            <v>-93106636.909999996</v>
          </cell>
          <cell r="G2437">
            <v>-93106636.909999996</v>
          </cell>
          <cell r="H2437"/>
          <cell r="I2437"/>
        </row>
        <row r="2438">
          <cell r="A2438" t="str">
            <v>A4980000070</v>
          </cell>
          <cell r="B2438" t="str">
            <v>F000</v>
          </cell>
          <cell r="C2438" t="str">
            <v>N</v>
          </cell>
          <cell r="F2438">
            <v>-0.01</v>
          </cell>
          <cell r="G2438"/>
          <cell r="H2438"/>
          <cell r="I2438">
            <v>-0.01</v>
          </cell>
        </row>
        <row r="2439">
          <cell r="A2439" t="str">
            <v>A4980000000</v>
          </cell>
          <cell r="B2439" t="str">
            <v>F000</v>
          </cell>
          <cell r="C2439" t="str">
            <v>CUSTOM2_OTH</v>
          </cell>
          <cell r="F2439">
            <v>-0.45</v>
          </cell>
          <cell r="G2439">
            <v>-0.45</v>
          </cell>
          <cell r="H2439"/>
          <cell r="I2439"/>
        </row>
        <row r="2440">
          <cell r="A2440" t="str">
            <v>A4980000000</v>
          </cell>
          <cell r="B2440" t="str">
            <v>F000</v>
          </cell>
          <cell r="C2440" t="str">
            <v>L</v>
          </cell>
          <cell r="F2440">
            <v>653290932.89999998</v>
          </cell>
          <cell r="G2440">
            <v>653290932.89999998</v>
          </cell>
          <cell r="H2440"/>
          <cell r="I2440"/>
        </row>
        <row r="2441">
          <cell r="A2441" t="str">
            <v>A4980000000</v>
          </cell>
          <cell r="B2441" t="str">
            <v>F000</v>
          </cell>
          <cell r="C2441" t="str">
            <v>N</v>
          </cell>
          <cell r="F2441">
            <v>164434756.44</v>
          </cell>
          <cell r="G2441">
            <v>164434756.44999999</v>
          </cell>
          <cell r="H2441"/>
          <cell r="I2441">
            <v>-0.01</v>
          </cell>
        </row>
        <row r="2442">
          <cell r="A2442" t="str">
            <v>A4980000000</v>
          </cell>
          <cell r="B2442" t="str">
            <v>F135</v>
          </cell>
          <cell r="C2442" t="str">
            <v>L</v>
          </cell>
          <cell r="F2442">
            <v>5780027.9500000002</v>
          </cell>
          <cell r="G2442">
            <v>5780027.9500000002</v>
          </cell>
          <cell r="H2442"/>
          <cell r="I2442"/>
        </row>
        <row r="2443">
          <cell r="A2443" t="str">
            <v>A4980000000</v>
          </cell>
          <cell r="B2443" t="str">
            <v>F135</v>
          </cell>
          <cell r="C2443" t="str">
            <v>N</v>
          </cell>
          <cell r="F2443">
            <v>-20388712.289999999</v>
          </cell>
          <cell r="G2443">
            <v>-20388712.289999999</v>
          </cell>
          <cell r="H2443"/>
          <cell r="I2443"/>
        </row>
        <row r="2444">
          <cell r="A2444" t="str">
            <v>A4980000000</v>
          </cell>
          <cell r="B2444" t="str">
            <v>F185</v>
          </cell>
          <cell r="C2444" t="str">
            <v>L</v>
          </cell>
          <cell r="F2444">
            <v>-110051705.95</v>
          </cell>
          <cell r="G2444">
            <v>-110051705.95</v>
          </cell>
          <cell r="H2444"/>
          <cell r="I2444"/>
        </row>
        <row r="2445">
          <cell r="A2445" t="str">
            <v>A4980000000</v>
          </cell>
          <cell r="B2445" t="str">
            <v>F185</v>
          </cell>
          <cell r="C2445" t="str">
            <v>N</v>
          </cell>
          <cell r="F2445">
            <v>-93106636.909999996</v>
          </cell>
          <cell r="G2445">
            <v>-93106636.909999996</v>
          </cell>
          <cell r="H2445"/>
          <cell r="I2445"/>
        </row>
        <row r="2446">
          <cell r="A2446" t="str">
            <v>A4990000010</v>
          </cell>
          <cell r="B2446" t="str">
            <v>FLOW_OTH</v>
          </cell>
          <cell r="C2446" t="str">
            <v>CUSTOM2_OTH</v>
          </cell>
          <cell r="F2446">
            <v>0.62</v>
          </cell>
          <cell r="G2446">
            <v>0.63</v>
          </cell>
          <cell r="H2446"/>
          <cell r="I2446">
            <v>-0.01</v>
          </cell>
        </row>
        <row r="2447">
          <cell r="A2447" t="str">
            <v>A4990000010</v>
          </cell>
          <cell r="B2447" t="str">
            <v>F000</v>
          </cell>
          <cell r="C2447" t="str">
            <v>CUSTOM2_OTH</v>
          </cell>
          <cell r="F2447">
            <v>-1.08</v>
          </cell>
          <cell r="G2447">
            <v>-1.08</v>
          </cell>
          <cell r="H2447"/>
          <cell r="I2447"/>
        </row>
        <row r="2448">
          <cell r="A2448" t="str">
            <v>A4990000010</v>
          </cell>
          <cell r="B2448" t="str">
            <v>F000</v>
          </cell>
          <cell r="C2448" t="str">
            <v>L</v>
          </cell>
          <cell r="F2448">
            <v>370424757.63999999</v>
          </cell>
          <cell r="G2448">
            <v>368181275.44</v>
          </cell>
          <cell r="H2448"/>
          <cell r="I2448">
            <v>2243482.2000000002</v>
          </cell>
        </row>
        <row r="2449">
          <cell r="A2449" t="str">
            <v>A4990000010</v>
          </cell>
          <cell r="B2449" t="str">
            <v>F000</v>
          </cell>
          <cell r="C2449" t="str">
            <v>N</v>
          </cell>
          <cell r="F2449">
            <v>61223656.799999997</v>
          </cell>
          <cell r="G2449">
            <v>59108068.07</v>
          </cell>
          <cell r="H2449"/>
          <cell r="I2449">
            <v>2115588.73</v>
          </cell>
        </row>
        <row r="2450">
          <cell r="A2450" t="str">
            <v>A4990000010</v>
          </cell>
          <cell r="B2450" t="str">
            <v>F100</v>
          </cell>
          <cell r="C2450" t="str">
            <v>L</v>
          </cell>
          <cell r="F2450">
            <v>-7834754.4400000004</v>
          </cell>
          <cell r="G2450">
            <v>-7834754.4400000004</v>
          </cell>
          <cell r="H2450"/>
          <cell r="I2450"/>
        </row>
        <row r="2451">
          <cell r="A2451" t="str">
            <v>A4990000010</v>
          </cell>
          <cell r="B2451" t="str">
            <v>F100</v>
          </cell>
          <cell r="C2451" t="str">
            <v>N</v>
          </cell>
          <cell r="F2451">
            <v>-6044161.6299999999</v>
          </cell>
          <cell r="G2451">
            <v>-6044161.6299999999</v>
          </cell>
          <cell r="H2451"/>
          <cell r="I2451"/>
        </row>
        <row r="2452">
          <cell r="A2452" t="str">
            <v>A4990000010</v>
          </cell>
          <cell r="B2452" t="str">
            <v>F185</v>
          </cell>
          <cell r="C2452" t="str">
            <v>L</v>
          </cell>
          <cell r="F2452">
            <v>-292553956.14999998</v>
          </cell>
          <cell r="G2452">
            <v>-290488659.77999997</v>
          </cell>
          <cell r="H2452"/>
          <cell r="I2452">
            <v>-2065296.37</v>
          </cell>
        </row>
        <row r="2453">
          <cell r="A2453" t="str">
            <v>A4990000010</v>
          </cell>
          <cell r="B2453" t="str">
            <v>F185</v>
          </cell>
          <cell r="C2453" t="str">
            <v>N</v>
          </cell>
          <cell r="F2453">
            <v>-79885197.219999999</v>
          </cell>
          <cell r="G2453">
            <v>-78476774.920000002</v>
          </cell>
          <cell r="H2453"/>
          <cell r="I2453">
            <v>-1408422.3</v>
          </cell>
        </row>
        <row r="2454">
          <cell r="A2454" t="str">
            <v>A4990000010</v>
          </cell>
          <cell r="B2454" t="str">
            <v>F930</v>
          </cell>
          <cell r="C2454" t="str">
            <v>L</v>
          </cell>
          <cell r="F2454">
            <v>-8743284.8900000006</v>
          </cell>
          <cell r="G2454">
            <v>-8565099.0500000007</v>
          </cell>
          <cell r="H2454"/>
          <cell r="I2454">
            <v>-178185.84</v>
          </cell>
        </row>
        <row r="2455">
          <cell r="A2455" t="str">
            <v>A4990000010</v>
          </cell>
          <cell r="B2455" t="str">
            <v>F930</v>
          </cell>
          <cell r="C2455" t="str">
            <v>N</v>
          </cell>
          <cell r="F2455">
            <v>45346420.880000003</v>
          </cell>
          <cell r="G2455">
            <v>45891896.810000002</v>
          </cell>
          <cell r="H2455"/>
          <cell r="I2455">
            <v>-545475.93000000005</v>
          </cell>
        </row>
        <row r="2456">
          <cell r="A2456" t="str">
            <v>A4990000000</v>
          </cell>
          <cell r="B2456" t="str">
            <v>FLOW_OTH</v>
          </cell>
          <cell r="C2456" t="str">
            <v>CUSTOM2_OTH</v>
          </cell>
          <cell r="F2456">
            <v>0.62</v>
          </cell>
          <cell r="G2456">
            <v>0.63</v>
          </cell>
          <cell r="H2456"/>
          <cell r="I2456">
            <v>-0.01</v>
          </cell>
        </row>
        <row r="2457">
          <cell r="A2457" t="str">
            <v>A4990000000</v>
          </cell>
          <cell r="B2457" t="str">
            <v>F000</v>
          </cell>
          <cell r="C2457" t="str">
            <v>CUSTOM2_OTH</v>
          </cell>
          <cell r="F2457">
            <v>-1.08</v>
          </cell>
          <cell r="G2457">
            <v>-1.08</v>
          </cell>
          <cell r="H2457"/>
          <cell r="I2457"/>
        </row>
        <row r="2458">
          <cell r="A2458" t="str">
            <v>A4990000000</v>
          </cell>
          <cell r="B2458" t="str">
            <v>F000</v>
          </cell>
          <cell r="C2458" t="str">
            <v>L</v>
          </cell>
          <cell r="F2458">
            <v>370424757.63999999</v>
          </cell>
          <cell r="G2458">
            <v>368181275.44</v>
          </cell>
          <cell r="H2458"/>
          <cell r="I2458">
            <v>2243482.2000000002</v>
          </cell>
        </row>
        <row r="2459">
          <cell r="A2459" t="str">
            <v>A4990000000</v>
          </cell>
          <cell r="B2459" t="str">
            <v>F000</v>
          </cell>
          <cell r="C2459" t="str">
            <v>N</v>
          </cell>
          <cell r="F2459">
            <v>61223656.799999997</v>
          </cell>
          <cell r="G2459">
            <v>59108068.07</v>
          </cell>
          <cell r="H2459"/>
          <cell r="I2459">
            <v>2115588.73</v>
          </cell>
        </row>
        <row r="2460">
          <cell r="A2460" t="str">
            <v>A4990000000</v>
          </cell>
          <cell r="B2460" t="str">
            <v>F100</v>
          </cell>
          <cell r="C2460" t="str">
            <v>L</v>
          </cell>
          <cell r="F2460">
            <v>-7834754.4400000004</v>
          </cell>
          <cell r="G2460">
            <v>-7834754.4400000004</v>
          </cell>
          <cell r="H2460"/>
          <cell r="I2460"/>
        </row>
        <row r="2461">
          <cell r="A2461" t="str">
            <v>A4990000000</v>
          </cell>
          <cell r="B2461" t="str">
            <v>F100</v>
          </cell>
          <cell r="C2461" t="str">
            <v>N</v>
          </cell>
          <cell r="F2461">
            <v>-6044161.6299999999</v>
          </cell>
          <cell r="G2461">
            <v>-6044161.6299999999</v>
          </cell>
          <cell r="H2461"/>
          <cell r="I2461"/>
        </row>
        <row r="2462">
          <cell r="A2462" t="str">
            <v>A4990000000</v>
          </cell>
          <cell r="B2462" t="str">
            <v>F185</v>
          </cell>
          <cell r="C2462" t="str">
            <v>L</v>
          </cell>
          <cell r="F2462">
            <v>-292553956.14999998</v>
          </cell>
          <cell r="G2462">
            <v>-290488659.77999997</v>
          </cell>
          <cell r="H2462"/>
          <cell r="I2462">
            <v>-2065296.37</v>
          </cell>
        </row>
        <row r="2463">
          <cell r="A2463" t="str">
            <v>A4990000000</v>
          </cell>
          <cell r="B2463" t="str">
            <v>F185</v>
          </cell>
          <cell r="C2463" t="str">
            <v>N</v>
          </cell>
          <cell r="F2463">
            <v>-79885197.219999999</v>
          </cell>
          <cell r="G2463">
            <v>-78476774.920000002</v>
          </cell>
          <cell r="H2463"/>
          <cell r="I2463">
            <v>-1408422.3</v>
          </cell>
        </row>
        <row r="2464">
          <cell r="A2464" t="str">
            <v>A4990000000</v>
          </cell>
          <cell r="B2464" t="str">
            <v>F930</v>
          </cell>
          <cell r="C2464" t="str">
            <v>L</v>
          </cell>
          <cell r="F2464">
            <v>-8743284.8900000006</v>
          </cell>
          <cell r="G2464">
            <v>-8565099.0500000007</v>
          </cell>
          <cell r="H2464"/>
          <cell r="I2464">
            <v>-178185.84</v>
          </cell>
        </row>
        <row r="2465">
          <cell r="A2465" t="str">
            <v>A4990000000</v>
          </cell>
          <cell r="B2465" t="str">
            <v>F930</v>
          </cell>
          <cell r="C2465" t="str">
            <v>N</v>
          </cell>
          <cell r="F2465">
            <v>45346420.880000003</v>
          </cell>
          <cell r="G2465">
            <v>45891896.810000002</v>
          </cell>
          <cell r="H2465"/>
          <cell r="I2465">
            <v>-545475.93000000005</v>
          </cell>
        </row>
        <row r="2466">
          <cell r="A2466" t="str">
            <v>A4900000000</v>
          </cell>
          <cell r="B2466" t="str">
            <v>FLOW_OTH</v>
          </cell>
          <cell r="C2466" t="str">
            <v>CUSTOM2_OTH</v>
          </cell>
          <cell r="F2466">
            <v>0.61</v>
          </cell>
          <cell r="G2466">
            <v>0.09</v>
          </cell>
          <cell r="H2466"/>
          <cell r="I2466">
            <v>0.52</v>
          </cell>
        </row>
        <row r="2467">
          <cell r="A2467" t="str">
            <v>A4900000000</v>
          </cell>
          <cell r="B2467" t="str">
            <v>F000</v>
          </cell>
          <cell r="C2467" t="str">
            <v>CUSTOM2_OTH</v>
          </cell>
          <cell r="F2467">
            <v>-5.68</v>
          </cell>
          <cell r="G2467">
            <v>-3.99</v>
          </cell>
          <cell r="H2467"/>
          <cell r="I2467">
            <v>-1.69</v>
          </cell>
        </row>
        <row r="2468">
          <cell r="A2468" t="str">
            <v>A4900000000</v>
          </cell>
          <cell r="B2468" t="str">
            <v>F000</v>
          </cell>
          <cell r="C2468" t="str">
            <v>L</v>
          </cell>
          <cell r="F2468">
            <v>26863793333.509998</v>
          </cell>
          <cell r="G2468">
            <v>23192642901.040001</v>
          </cell>
          <cell r="H2468"/>
          <cell r="I2468">
            <v>3671150432.4699998</v>
          </cell>
        </row>
        <row r="2469">
          <cell r="A2469" t="str">
            <v>A4900000000</v>
          </cell>
          <cell r="B2469" t="str">
            <v>F000</v>
          </cell>
          <cell r="C2469" t="str">
            <v>N</v>
          </cell>
          <cell r="F2469">
            <v>2001354459.6400001</v>
          </cell>
          <cell r="G2469">
            <v>1999238870.9100001</v>
          </cell>
          <cell r="H2469"/>
          <cell r="I2469">
            <v>2115588.73</v>
          </cell>
        </row>
        <row r="2470">
          <cell r="A2470" t="str">
            <v>A4900000000</v>
          </cell>
          <cell r="B2470" t="str">
            <v>F005</v>
          </cell>
          <cell r="C2470" t="str">
            <v>L</v>
          </cell>
          <cell r="F2470">
            <v>49962032106.379997</v>
          </cell>
          <cell r="G2470">
            <v>49867130071.75</v>
          </cell>
          <cell r="H2470"/>
          <cell r="I2470">
            <v>94902034.629999995</v>
          </cell>
        </row>
        <row r="2471">
          <cell r="A2471" t="str">
            <v>A4900000000</v>
          </cell>
          <cell r="B2471" t="str">
            <v>F005</v>
          </cell>
          <cell r="C2471" t="str">
            <v>N</v>
          </cell>
          <cell r="F2471">
            <v>251214388.83000001</v>
          </cell>
          <cell r="G2471">
            <v>251214388.83000001</v>
          </cell>
          <cell r="H2471"/>
          <cell r="I2471"/>
        </row>
        <row r="2472">
          <cell r="A2472" t="str">
            <v>A4900000000</v>
          </cell>
          <cell r="B2472" t="str">
            <v>F100</v>
          </cell>
          <cell r="C2472" t="str">
            <v>L</v>
          </cell>
          <cell r="F2472">
            <v>1910743912.21</v>
          </cell>
          <cell r="G2472">
            <v>1572705390.0999999</v>
          </cell>
          <cell r="H2472"/>
          <cell r="I2472">
            <v>338038522.11000001</v>
          </cell>
        </row>
        <row r="2473">
          <cell r="A2473" t="str">
            <v>A4900000000</v>
          </cell>
          <cell r="B2473" t="str">
            <v>F100</v>
          </cell>
          <cell r="C2473" t="str">
            <v>N</v>
          </cell>
          <cell r="F2473">
            <v>-216379767.09</v>
          </cell>
          <cell r="G2473">
            <v>-216379767.09</v>
          </cell>
          <cell r="H2473"/>
          <cell r="I2473"/>
        </row>
        <row r="2474">
          <cell r="A2474" t="str">
            <v>A4900000000</v>
          </cell>
          <cell r="B2474" t="str">
            <v>F105</v>
          </cell>
          <cell r="C2474" t="str">
            <v>L</v>
          </cell>
          <cell r="F2474">
            <v>-307344042.06999999</v>
          </cell>
          <cell r="G2474">
            <v>-297610683.54000002</v>
          </cell>
          <cell r="H2474"/>
          <cell r="I2474">
            <v>-9733358.5299999993</v>
          </cell>
        </row>
        <row r="2475">
          <cell r="A2475" t="str">
            <v>A4900000000</v>
          </cell>
          <cell r="B2475" t="str">
            <v>F105</v>
          </cell>
          <cell r="C2475" t="str">
            <v>N</v>
          </cell>
          <cell r="F2475">
            <v>151529640.47</v>
          </cell>
          <cell r="G2475">
            <v>151529640.47</v>
          </cell>
          <cell r="H2475"/>
          <cell r="I2475"/>
        </row>
        <row r="2476">
          <cell r="A2476" t="str">
            <v>A4900000000</v>
          </cell>
          <cell r="B2476" t="str">
            <v>F135</v>
          </cell>
          <cell r="C2476" t="str">
            <v>L</v>
          </cell>
          <cell r="F2476">
            <v>5780027.9500000002</v>
          </cell>
          <cell r="G2476">
            <v>5780027.9500000002</v>
          </cell>
          <cell r="H2476"/>
          <cell r="I2476"/>
        </row>
        <row r="2477">
          <cell r="A2477" t="str">
            <v>A4900000000</v>
          </cell>
          <cell r="B2477" t="str">
            <v>F135</v>
          </cell>
          <cell r="C2477" t="str">
            <v>N</v>
          </cell>
          <cell r="F2477">
            <v>-20388712.289999999</v>
          </cell>
          <cell r="G2477">
            <v>-20388712.289999999</v>
          </cell>
          <cell r="H2477"/>
          <cell r="I2477"/>
        </row>
        <row r="2478">
          <cell r="A2478" t="str">
            <v>A4900000000</v>
          </cell>
          <cell r="B2478" t="str">
            <v>F155</v>
          </cell>
          <cell r="C2478" t="str">
            <v>L</v>
          </cell>
          <cell r="F2478">
            <v>3245650.32</v>
          </cell>
          <cell r="G2478">
            <v>3245650.32</v>
          </cell>
          <cell r="H2478"/>
          <cell r="I2478"/>
        </row>
        <row r="2479">
          <cell r="A2479" t="str">
            <v>A4900000000</v>
          </cell>
          <cell r="B2479" t="str">
            <v>F155</v>
          </cell>
          <cell r="C2479" t="str">
            <v>N</v>
          </cell>
          <cell r="F2479">
            <v>987567.9</v>
          </cell>
          <cell r="G2479">
            <v>987567.9</v>
          </cell>
          <cell r="H2479"/>
          <cell r="I2479"/>
        </row>
        <row r="2480">
          <cell r="A2480" t="str">
            <v>A4900000000</v>
          </cell>
          <cell r="B2480" t="str">
            <v>F160</v>
          </cell>
          <cell r="C2480" t="str">
            <v>L</v>
          </cell>
          <cell r="F2480">
            <v>-2886037.86</v>
          </cell>
          <cell r="G2480">
            <v>-2886037.86</v>
          </cell>
          <cell r="H2480"/>
          <cell r="I2480"/>
        </row>
        <row r="2481">
          <cell r="A2481" t="str">
            <v>A4900000000</v>
          </cell>
          <cell r="B2481" t="str">
            <v>F160</v>
          </cell>
          <cell r="C2481" t="str">
            <v>N</v>
          </cell>
          <cell r="F2481">
            <v>-443178.58</v>
          </cell>
          <cell r="G2481">
            <v>-443178.58</v>
          </cell>
          <cell r="H2481"/>
          <cell r="I2481"/>
        </row>
        <row r="2482">
          <cell r="A2482" t="str">
            <v>A4900000000</v>
          </cell>
          <cell r="B2482" t="str">
            <v>F180</v>
          </cell>
          <cell r="C2482" t="str">
            <v>L</v>
          </cell>
          <cell r="F2482">
            <v>-44438989642.760002</v>
          </cell>
          <cell r="G2482">
            <v>-44414664664.559998</v>
          </cell>
          <cell r="H2482"/>
          <cell r="I2482">
            <v>-24324978.199999999</v>
          </cell>
        </row>
        <row r="2483">
          <cell r="A2483" t="str">
            <v>A4900000000</v>
          </cell>
          <cell r="B2483" t="str">
            <v>F182</v>
          </cell>
          <cell r="C2483" t="str">
            <v>L</v>
          </cell>
          <cell r="F2483">
            <v>49565874.390000001</v>
          </cell>
          <cell r="G2483">
            <v>49565874.390000001</v>
          </cell>
          <cell r="H2483"/>
          <cell r="I2483"/>
        </row>
        <row r="2484">
          <cell r="A2484" t="str">
            <v>A4900000000</v>
          </cell>
          <cell r="B2484" t="str">
            <v>F185</v>
          </cell>
          <cell r="C2484" t="str">
            <v>L</v>
          </cell>
          <cell r="F2484">
            <v>-406982540.62</v>
          </cell>
          <cell r="G2484">
            <v>-404917242.24000001</v>
          </cell>
          <cell r="H2484"/>
          <cell r="I2484">
            <v>-2065298.38</v>
          </cell>
        </row>
        <row r="2485">
          <cell r="A2485" t="str">
            <v>A4900000000</v>
          </cell>
          <cell r="B2485" t="str">
            <v>F185</v>
          </cell>
          <cell r="C2485" t="str">
            <v>N</v>
          </cell>
          <cell r="F2485">
            <v>-173124298.66</v>
          </cell>
          <cell r="G2485">
            <v>-171715876.36000001</v>
          </cell>
          <cell r="H2485"/>
          <cell r="I2485">
            <v>-1408422.3</v>
          </cell>
        </row>
        <row r="2486">
          <cell r="A2486" t="str">
            <v>A4900000000</v>
          </cell>
          <cell r="B2486" t="str">
            <v>F190</v>
          </cell>
          <cell r="C2486" t="str">
            <v>L</v>
          </cell>
          <cell r="F2486">
            <v>-6140401400.6099997</v>
          </cell>
          <cell r="G2486">
            <v>-5807280839.7700005</v>
          </cell>
          <cell r="H2486"/>
          <cell r="I2486">
            <v>-333120560.83999997</v>
          </cell>
        </row>
        <row r="2487">
          <cell r="A2487" t="str">
            <v>A4900000000</v>
          </cell>
          <cell r="B2487" t="str">
            <v>F190</v>
          </cell>
          <cell r="C2487" t="str">
            <v>N</v>
          </cell>
          <cell r="F2487">
            <v>-246539654.56</v>
          </cell>
          <cell r="G2487">
            <v>-246539654.56</v>
          </cell>
          <cell r="H2487"/>
          <cell r="I2487"/>
        </row>
        <row r="2488">
          <cell r="A2488" t="str">
            <v>A4900000000</v>
          </cell>
          <cell r="B2488" t="str">
            <v>F255</v>
          </cell>
          <cell r="C2488" t="str">
            <v>L</v>
          </cell>
          <cell r="F2488">
            <v>352996498.69999999</v>
          </cell>
          <cell r="G2488">
            <v>352996498.69999999</v>
          </cell>
          <cell r="H2488"/>
          <cell r="I2488"/>
        </row>
        <row r="2489">
          <cell r="A2489" t="str">
            <v>A4900000000</v>
          </cell>
          <cell r="B2489" t="str">
            <v>F255</v>
          </cell>
          <cell r="C2489" t="str">
            <v>N</v>
          </cell>
          <cell r="F2489">
            <v>185655786.16999999</v>
          </cell>
          <cell r="G2489">
            <v>185655786.16999999</v>
          </cell>
          <cell r="H2489"/>
          <cell r="I2489"/>
        </row>
        <row r="2490">
          <cell r="A2490" t="str">
            <v>A4900000000</v>
          </cell>
          <cell r="B2490" t="str">
            <v>F260</v>
          </cell>
          <cell r="C2490" t="str">
            <v>L</v>
          </cell>
          <cell r="F2490">
            <v>-79422037.650000006</v>
          </cell>
          <cell r="G2490">
            <v>-79422037.650000006</v>
          </cell>
          <cell r="H2490"/>
          <cell r="I2490"/>
        </row>
        <row r="2491">
          <cell r="A2491" t="str">
            <v>A4900000000</v>
          </cell>
          <cell r="B2491" t="str">
            <v>F260</v>
          </cell>
          <cell r="C2491" t="str">
            <v>N</v>
          </cell>
          <cell r="F2491">
            <v>-89175780.530000001</v>
          </cell>
          <cell r="G2491">
            <v>-89175780.530000001</v>
          </cell>
          <cell r="H2491"/>
          <cell r="I2491"/>
        </row>
        <row r="2492">
          <cell r="A2492" t="str">
            <v>A4900000000</v>
          </cell>
          <cell r="B2492" t="str">
            <v>F930</v>
          </cell>
          <cell r="C2492" t="str">
            <v>L</v>
          </cell>
          <cell r="F2492">
            <v>169030646.13999999</v>
          </cell>
          <cell r="G2492">
            <v>102168233.06999999</v>
          </cell>
          <cell r="H2492"/>
          <cell r="I2492">
            <v>66862413.07</v>
          </cell>
        </row>
        <row r="2493">
          <cell r="A2493" t="str">
            <v>A4900000000</v>
          </cell>
          <cell r="B2493" t="str">
            <v>F930</v>
          </cell>
          <cell r="C2493" t="str">
            <v>N</v>
          </cell>
          <cell r="F2493">
            <v>82130005.790000007</v>
          </cell>
          <cell r="G2493">
            <v>82675481.719999999</v>
          </cell>
          <cell r="H2493"/>
          <cell r="I2493">
            <v>-545475.93000000005</v>
          </cell>
        </row>
        <row r="2494">
          <cell r="A2494" t="str">
            <v>A4000000000</v>
          </cell>
          <cell r="B2494" t="str">
            <v>FLOW_OTH</v>
          </cell>
          <cell r="C2494" t="str">
            <v>CUSTOM2_OTH</v>
          </cell>
          <cell r="F2494">
            <v>1.85</v>
          </cell>
          <cell r="G2494">
            <v>2.3199999999999998</v>
          </cell>
          <cell r="H2494"/>
          <cell r="I2494">
            <v>-0.47</v>
          </cell>
        </row>
        <row r="2495">
          <cell r="A2495" t="str">
            <v>A4000000000</v>
          </cell>
          <cell r="B2495" t="str">
            <v>F000</v>
          </cell>
          <cell r="C2495" t="str">
            <v>CUSTOM2_OTH</v>
          </cell>
          <cell r="F2495">
            <v>-6.99</v>
          </cell>
          <cell r="G2495">
            <v>-4.49</v>
          </cell>
          <cell r="H2495"/>
          <cell r="I2495">
            <v>-2.5</v>
          </cell>
        </row>
        <row r="2496">
          <cell r="A2496" t="str">
            <v>A4000000000</v>
          </cell>
          <cell r="B2496" t="str">
            <v>F000</v>
          </cell>
          <cell r="C2496" t="str">
            <v>L</v>
          </cell>
          <cell r="F2496">
            <v>70422372567.679993</v>
          </cell>
          <cell r="G2496">
            <v>63990349149.760002</v>
          </cell>
          <cell r="H2496"/>
          <cell r="I2496">
            <v>6432023417.9200001</v>
          </cell>
        </row>
        <row r="2497">
          <cell r="A2497" t="str">
            <v>A4000000000</v>
          </cell>
          <cell r="B2497" t="str">
            <v>F000</v>
          </cell>
          <cell r="C2497" t="str">
            <v>N</v>
          </cell>
          <cell r="F2497">
            <v>19795721442.5</v>
          </cell>
          <cell r="G2497">
            <v>18508220050.419998</v>
          </cell>
          <cell r="H2497"/>
          <cell r="I2497">
            <v>1287501392.0799999</v>
          </cell>
        </row>
        <row r="2498">
          <cell r="A2498" t="str">
            <v>A4000000000</v>
          </cell>
          <cell r="B2498" t="str">
            <v>F005</v>
          </cell>
          <cell r="C2498" t="str">
            <v>L</v>
          </cell>
          <cell r="F2498">
            <v>88380305423.050003</v>
          </cell>
          <cell r="G2498">
            <v>87907535485.809998</v>
          </cell>
          <cell r="H2498"/>
          <cell r="I2498">
            <v>472769937.24000001</v>
          </cell>
        </row>
        <row r="2499">
          <cell r="A2499" t="str">
            <v>A4000000000</v>
          </cell>
          <cell r="B2499" t="str">
            <v>F005</v>
          </cell>
          <cell r="C2499" t="str">
            <v>N</v>
          </cell>
          <cell r="F2499">
            <v>27264859375.259998</v>
          </cell>
          <cell r="G2499">
            <v>27221181150.41</v>
          </cell>
          <cell r="H2499"/>
          <cell r="I2499">
            <v>43678224.850000001</v>
          </cell>
        </row>
        <row r="2500">
          <cell r="A2500" t="str">
            <v>A4000000000</v>
          </cell>
          <cell r="B2500" t="str">
            <v>F007</v>
          </cell>
          <cell r="C2500" t="str">
            <v>L</v>
          </cell>
          <cell r="F2500">
            <v>178909.6</v>
          </cell>
          <cell r="G2500">
            <v>178909.6</v>
          </cell>
          <cell r="H2500"/>
          <cell r="I2500"/>
        </row>
        <row r="2501">
          <cell r="A2501" t="str">
            <v>A4000000000</v>
          </cell>
          <cell r="B2501" t="str">
            <v>F007</v>
          </cell>
          <cell r="C2501" t="str">
            <v>N</v>
          </cell>
          <cell r="F2501">
            <v>528522.57999999996</v>
          </cell>
          <cell r="G2501">
            <v>528522.57999999996</v>
          </cell>
          <cell r="H2501"/>
          <cell r="I2501"/>
        </row>
        <row r="2502">
          <cell r="A2502" t="str">
            <v>A4000000000</v>
          </cell>
          <cell r="B2502" t="str">
            <v>F00A</v>
          </cell>
          <cell r="C2502" t="str">
            <v>L</v>
          </cell>
          <cell r="F2502">
            <v>-738639.07</v>
          </cell>
          <cell r="G2502">
            <v>-738639.07</v>
          </cell>
          <cell r="H2502"/>
          <cell r="I2502"/>
        </row>
        <row r="2503">
          <cell r="A2503" t="str">
            <v>A4000000000</v>
          </cell>
          <cell r="B2503" t="str">
            <v>F00A</v>
          </cell>
          <cell r="C2503" t="str">
            <v>N</v>
          </cell>
          <cell r="F2503">
            <v>738639.07</v>
          </cell>
          <cell r="G2503">
            <v>738639.07</v>
          </cell>
          <cell r="H2503"/>
          <cell r="I2503"/>
        </row>
        <row r="2504">
          <cell r="A2504" t="str">
            <v>A4000000000</v>
          </cell>
          <cell r="B2504" t="str">
            <v>F040</v>
          </cell>
          <cell r="C2504" t="str">
            <v>L</v>
          </cell>
          <cell r="F2504">
            <v>2539821.2599999998</v>
          </cell>
          <cell r="G2504">
            <v>2539821.2599999998</v>
          </cell>
          <cell r="H2504"/>
          <cell r="I2504"/>
        </row>
        <row r="2505">
          <cell r="A2505" t="str">
            <v>A4000000000</v>
          </cell>
          <cell r="B2505" t="str">
            <v>F041</v>
          </cell>
          <cell r="C2505" t="str">
            <v>L</v>
          </cell>
          <cell r="F2505">
            <v>-690385.6</v>
          </cell>
          <cell r="G2505">
            <v>-690385.6</v>
          </cell>
          <cell r="H2505"/>
          <cell r="I2505"/>
        </row>
        <row r="2506">
          <cell r="A2506" t="str">
            <v>A4000000000</v>
          </cell>
          <cell r="B2506" t="str">
            <v>F100</v>
          </cell>
          <cell r="C2506" t="str">
            <v>L</v>
          </cell>
          <cell r="F2506">
            <v>2624946671.9299998</v>
          </cell>
          <cell r="G2506">
            <v>2173609325.7199998</v>
          </cell>
          <cell r="H2506"/>
          <cell r="I2506">
            <v>451337346.20999998</v>
          </cell>
        </row>
        <row r="2507">
          <cell r="A2507" t="str">
            <v>A4000000000</v>
          </cell>
          <cell r="B2507" t="str">
            <v>F100</v>
          </cell>
          <cell r="C2507" t="str">
            <v>N</v>
          </cell>
          <cell r="F2507">
            <v>163367115.09</v>
          </cell>
          <cell r="G2507">
            <v>102514397.23999999</v>
          </cell>
          <cell r="H2507"/>
          <cell r="I2507">
            <v>60852717.850000001</v>
          </cell>
        </row>
        <row r="2508">
          <cell r="A2508" t="str">
            <v>A4000000000</v>
          </cell>
          <cell r="B2508" t="str">
            <v>F105</v>
          </cell>
          <cell r="C2508" t="str">
            <v>L</v>
          </cell>
          <cell r="F2508">
            <v>-751849423.22000003</v>
          </cell>
          <cell r="G2508">
            <v>-739679465.11000001</v>
          </cell>
          <cell r="H2508"/>
          <cell r="I2508">
            <v>-12169958.109999999</v>
          </cell>
        </row>
        <row r="2509">
          <cell r="A2509" t="str">
            <v>A4000000000</v>
          </cell>
          <cell r="B2509" t="str">
            <v>F105</v>
          </cell>
          <cell r="C2509" t="str">
            <v>N</v>
          </cell>
          <cell r="F2509">
            <v>12356277.869999999</v>
          </cell>
          <cell r="G2509">
            <v>12219702.34</v>
          </cell>
          <cell r="H2509"/>
          <cell r="I2509">
            <v>136575.53</v>
          </cell>
        </row>
        <row r="2510">
          <cell r="A2510" t="str">
            <v>A4000000000</v>
          </cell>
          <cell r="B2510" t="str">
            <v>F110</v>
          </cell>
          <cell r="C2510" t="str">
            <v>L</v>
          </cell>
          <cell r="F2510">
            <v>10999128.75</v>
          </cell>
          <cell r="G2510"/>
          <cell r="H2510"/>
          <cell r="I2510">
            <v>10999128.75</v>
          </cell>
        </row>
        <row r="2511">
          <cell r="A2511" t="str">
            <v>A4000000000</v>
          </cell>
          <cell r="B2511" t="str">
            <v>F110</v>
          </cell>
          <cell r="C2511" t="str">
            <v>N</v>
          </cell>
          <cell r="F2511">
            <v>1577000000</v>
          </cell>
          <cell r="G2511">
            <v>1577000000</v>
          </cell>
          <cell r="H2511"/>
          <cell r="I2511"/>
        </row>
        <row r="2512">
          <cell r="A2512" t="str">
            <v>A4000000000</v>
          </cell>
          <cell r="B2512" t="str">
            <v>F115</v>
          </cell>
          <cell r="C2512" t="str">
            <v>L</v>
          </cell>
          <cell r="F2512">
            <v>-0.72</v>
          </cell>
          <cell r="G2512">
            <v>-0.72</v>
          </cell>
          <cell r="H2512"/>
          <cell r="I2512"/>
        </row>
        <row r="2513">
          <cell r="A2513" t="str">
            <v>A4000000000</v>
          </cell>
          <cell r="B2513" t="str">
            <v>F115</v>
          </cell>
          <cell r="C2513" t="str">
            <v>N</v>
          </cell>
          <cell r="F2513">
            <v>-0.44</v>
          </cell>
          <cell r="G2513"/>
          <cell r="H2513"/>
          <cell r="I2513">
            <v>-0.44</v>
          </cell>
        </row>
        <row r="2514">
          <cell r="A2514" t="str">
            <v>A4000000000</v>
          </cell>
          <cell r="B2514" t="str">
            <v>F135</v>
          </cell>
          <cell r="C2514" t="str">
            <v>L</v>
          </cell>
          <cell r="F2514">
            <v>5780027.9500000002</v>
          </cell>
          <cell r="G2514">
            <v>5780027.9500000002</v>
          </cell>
          <cell r="H2514"/>
          <cell r="I2514"/>
        </row>
        <row r="2515">
          <cell r="A2515" t="str">
            <v>A4000000000</v>
          </cell>
          <cell r="B2515" t="str">
            <v>F135</v>
          </cell>
          <cell r="C2515" t="str">
            <v>N</v>
          </cell>
          <cell r="F2515">
            <v>-20388712.289999999</v>
          </cell>
          <cell r="G2515">
            <v>-20388712.289999999</v>
          </cell>
          <cell r="H2515"/>
          <cell r="I2515"/>
        </row>
        <row r="2516">
          <cell r="A2516" t="str">
            <v>A4000000000</v>
          </cell>
          <cell r="B2516" t="str">
            <v>F155</v>
          </cell>
          <cell r="C2516" t="str">
            <v>L</v>
          </cell>
          <cell r="F2516">
            <v>189814704.5</v>
          </cell>
          <cell r="G2516">
            <v>184802744.59</v>
          </cell>
          <cell r="H2516"/>
          <cell r="I2516">
            <v>5011959.91</v>
          </cell>
        </row>
        <row r="2517">
          <cell r="A2517" t="str">
            <v>A4000000000</v>
          </cell>
          <cell r="B2517" t="str">
            <v>F155</v>
          </cell>
          <cell r="C2517" t="str">
            <v>N</v>
          </cell>
          <cell r="F2517">
            <v>43529917.020000003</v>
          </cell>
          <cell r="G2517">
            <v>42278867.119999997</v>
          </cell>
          <cell r="H2517"/>
          <cell r="I2517">
            <v>1251049.8999999999</v>
          </cell>
        </row>
        <row r="2518">
          <cell r="A2518" t="str">
            <v>A4000000000</v>
          </cell>
          <cell r="B2518" t="str">
            <v>F160</v>
          </cell>
          <cell r="C2518" t="str">
            <v>L</v>
          </cell>
          <cell r="F2518">
            <v>-151850671.80000001</v>
          </cell>
          <cell r="G2518">
            <v>-101027241.40000001</v>
          </cell>
          <cell r="H2518"/>
          <cell r="I2518">
            <v>-50823430.399999999</v>
          </cell>
        </row>
        <row r="2519">
          <cell r="A2519" t="str">
            <v>A4000000000</v>
          </cell>
          <cell r="B2519" t="str">
            <v>F160</v>
          </cell>
          <cell r="C2519" t="str">
            <v>N</v>
          </cell>
          <cell r="F2519">
            <v>-117591601.59</v>
          </cell>
          <cell r="G2519">
            <v>-106623001.48999999</v>
          </cell>
          <cell r="H2519"/>
          <cell r="I2519">
            <v>-10968600.1</v>
          </cell>
        </row>
        <row r="2520">
          <cell r="A2520" t="str">
            <v>A4000000000</v>
          </cell>
          <cell r="B2520" t="str">
            <v>F180</v>
          </cell>
          <cell r="C2520" t="str">
            <v>L</v>
          </cell>
          <cell r="F2520">
            <v>-47571762501.459999</v>
          </cell>
          <cell r="G2520">
            <v>-47280248901.350006</v>
          </cell>
          <cell r="H2520"/>
          <cell r="I2520">
            <v>-291513600.11000001</v>
          </cell>
        </row>
        <row r="2521">
          <cell r="A2521" t="str">
            <v>A4000000000</v>
          </cell>
          <cell r="B2521" t="str">
            <v>F180</v>
          </cell>
          <cell r="C2521" t="str">
            <v>N</v>
          </cell>
          <cell r="F2521">
            <v>-2678217776.7800002</v>
          </cell>
          <cell r="G2521">
            <v>-2514310490.4000001</v>
          </cell>
          <cell r="H2521"/>
          <cell r="I2521">
            <v>-163907286.38</v>
          </cell>
        </row>
        <row r="2522">
          <cell r="A2522" t="str">
            <v>A4000000000</v>
          </cell>
          <cell r="B2522" t="str">
            <v>F182</v>
          </cell>
          <cell r="C2522" t="str">
            <v>L</v>
          </cell>
          <cell r="F2522">
            <v>123241223.22</v>
          </cell>
          <cell r="G2522">
            <v>116891218.73</v>
          </cell>
          <cell r="H2522"/>
          <cell r="I2522">
            <v>6350004.4900000002</v>
          </cell>
        </row>
        <row r="2523">
          <cell r="A2523" t="str">
            <v>A4000000000</v>
          </cell>
          <cell r="B2523" t="str">
            <v>F182</v>
          </cell>
          <cell r="C2523" t="str">
            <v>N</v>
          </cell>
          <cell r="F2523">
            <v>13745776.439999999</v>
          </cell>
          <cell r="G2523">
            <v>14088328.85</v>
          </cell>
          <cell r="H2523"/>
          <cell r="I2523">
            <v>-342552.41</v>
          </cell>
        </row>
        <row r="2524">
          <cell r="A2524" t="str">
            <v>A4000000000</v>
          </cell>
          <cell r="B2524" t="str">
            <v>F185</v>
          </cell>
          <cell r="C2524" t="str">
            <v>L</v>
          </cell>
          <cell r="F2524">
            <v>-433404853.45999998</v>
          </cell>
          <cell r="G2524">
            <v>-431339557.02999997</v>
          </cell>
          <cell r="H2524"/>
          <cell r="I2524">
            <v>-2065296.43</v>
          </cell>
        </row>
        <row r="2525">
          <cell r="A2525" t="str">
            <v>A4000000000</v>
          </cell>
          <cell r="B2525" t="str">
            <v>F185</v>
          </cell>
          <cell r="C2525" t="str">
            <v>N</v>
          </cell>
          <cell r="F2525">
            <v>-243633869.06999999</v>
          </cell>
          <cell r="G2525">
            <v>-242225447.18000001</v>
          </cell>
          <cell r="H2525"/>
          <cell r="I2525">
            <v>-1408421.89</v>
          </cell>
        </row>
        <row r="2526">
          <cell r="A2526" t="str">
            <v>A4000000000</v>
          </cell>
          <cell r="B2526" t="str">
            <v>F190</v>
          </cell>
          <cell r="C2526" t="str">
            <v>L</v>
          </cell>
          <cell r="F2526">
            <v>-46350902778.630005</v>
          </cell>
          <cell r="G2526">
            <v>-45905663440.199997</v>
          </cell>
          <cell r="H2526"/>
          <cell r="I2526">
            <v>-445239338.43000001</v>
          </cell>
        </row>
        <row r="2527">
          <cell r="A2527" t="str">
            <v>A4000000000</v>
          </cell>
          <cell r="B2527" t="str">
            <v>F190</v>
          </cell>
          <cell r="C2527" t="str">
            <v>N</v>
          </cell>
          <cell r="F2527">
            <v>-28602775784.720001</v>
          </cell>
          <cell r="G2527">
            <v>-28478158212.040001</v>
          </cell>
          <cell r="H2527"/>
          <cell r="I2527">
            <v>-124617572.68000001</v>
          </cell>
        </row>
        <row r="2528">
          <cell r="A2528" t="str">
            <v>A4000000000</v>
          </cell>
          <cell r="B2528" t="str">
            <v>F255</v>
          </cell>
          <cell r="C2528" t="str">
            <v>L</v>
          </cell>
          <cell r="F2528">
            <v>352996498.69999999</v>
          </cell>
          <cell r="G2528">
            <v>352996498.69999999</v>
          </cell>
          <cell r="H2528"/>
          <cell r="I2528"/>
        </row>
        <row r="2529">
          <cell r="A2529" t="str">
            <v>A4000000000</v>
          </cell>
          <cell r="B2529" t="str">
            <v>F255</v>
          </cell>
          <cell r="C2529" t="str">
            <v>N</v>
          </cell>
          <cell r="F2529">
            <v>185655786.16999999</v>
          </cell>
          <cell r="G2529">
            <v>185655786.16999999</v>
          </cell>
          <cell r="H2529"/>
          <cell r="I2529"/>
        </row>
        <row r="2530">
          <cell r="A2530" t="str">
            <v>A4000000000</v>
          </cell>
          <cell r="B2530" t="str">
            <v>F260</v>
          </cell>
          <cell r="C2530" t="str">
            <v>L</v>
          </cell>
          <cell r="F2530">
            <v>-406210392.13</v>
          </cell>
          <cell r="G2530">
            <v>-353700072.97000003</v>
          </cell>
          <cell r="H2530"/>
          <cell r="I2530">
            <v>-52510319.159999996</v>
          </cell>
        </row>
        <row r="2531">
          <cell r="A2531" t="str">
            <v>A4000000000</v>
          </cell>
          <cell r="B2531" t="str">
            <v>F260</v>
          </cell>
          <cell r="C2531" t="str">
            <v>N</v>
          </cell>
          <cell r="F2531">
            <v>-115587005.31999999</v>
          </cell>
          <cell r="G2531">
            <v>-89175780.530000001</v>
          </cell>
          <cell r="H2531"/>
          <cell r="I2531">
            <v>-26411224.789999999</v>
          </cell>
        </row>
        <row r="2532">
          <cell r="A2532" t="str">
            <v>A4000000000</v>
          </cell>
          <cell r="B2532" t="str">
            <v>F295</v>
          </cell>
          <cell r="C2532" t="str">
            <v>L</v>
          </cell>
          <cell r="F2532">
            <v>-738583.45</v>
          </cell>
          <cell r="G2532">
            <v>-738583.45</v>
          </cell>
          <cell r="H2532"/>
          <cell r="I2532"/>
        </row>
        <row r="2533">
          <cell r="A2533" t="str">
            <v>A4000000000</v>
          </cell>
          <cell r="B2533" t="str">
            <v>F295</v>
          </cell>
          <cell r="C2533" t="str">
            <v>N</v>
          </cell>
          <cell r="F2533">
            <v>-2181873.0499999998</v>
          </cell>
          <cell r="G2533">
            <v>-2181873.0499999998</v>
          </cell>
          <cell r="H2533"/>
          <cell r="I2533"/>
        </row>
        <row r="2534">
          <cell r="A2534" t="str">
            <v>A4000000000</v>
          </cell>
          <cell r="B2534" t="str">
            <v>F930</v>
          </cell>
          <cell r="C2534" t="str">
            <v>L</v>
          </cell>
          <cell r="F2534">
            <v>412285319.01999998</v>
          </cell>
          <cell r="G2534">
            <v>294310345.08999997</v>
          </cell>
          <cell r="H2534"/>
          <cell r="I2534">
            <v>117974973.93000001</v>
          </cell>
        </row>
        <row r="2535">
          <cell r="A2535" t="str">
            <v>A4000000000</v>
          </cell>
          <cell r="B2535" t="str">
            <v>F930</v>
          </cell>
          <cell r="C2535" t="str">
            <v>N</v>
          </cell>
          <cell r="F2535">
            <v>222006565.03999999</v>
          </cell>
          <cell r="G2535">
            <v>201176511.31999999</v>
          </cell>
          <cell r="H2535"/>
          <cell r="I2535">
            <v>20830053.719999999</v>
          </cell>
        </row>
        <row r="2536">
          <cell r="A2536" t="str">
            <v>A5300000015</v>
          </cell>
          <cell r="B2536" t="str">
            <v>F000</v>
          </cell>
          <cell r="C2536" t="str">
            <v>N</v>
          </cell>
          <cell r="F2536">
            <v>111646716.43000001</v>
          </cell>
          <cell r="G2536">
            <v>111646716.43000001</v>
          </cell>
          <cell r="H2536"/>
          <cell r="I2536"/>
        </row>
        <row r="2537">
          <cell r="A2537" t="str">
            <v>A5300000015</v>
          </cell>
          <cell r="B2537" t="str">
            <v>F110</v>
          </cell>
          <cell r="C2537" t="str">
            <v>N</v>
          </cell>
          <cell r="F2537">
            <v>514178017.23000002</v>
          </cell>
          <cell r="G2537">
            <v>514178017.23000002</v>
          </cell>
          <cell r="H2537"/>
          <cell r="I2537"/>
        </row>
        <row r="2538">
          <cell r="A2538" t="str">
            <v>A5300000015</v>
          </cell>
          <cell r="B2538" t="str">
            <v>F115</v>
          </cell>
          <cell r="C2538" t="str">
            <v>N</v>
          </cell>
          <cell r="F2538">
            <v>1594087.8</v>
          </cell>
          <cell r="G2538">
            <v>1594087.8</v>
          </cell>
          <cell r="H2538"/>
          <cell r="I2538"/>
        </row>
        <row r="2539">
          <cell r="A2539" t="str">
            <v>A5300000015</v>
          </cell>
          <cell r="B2539" t="str">
            <v>F180</v>
          </cell>
          <cell r="C2539" t="str">
            <v>N</v>
          </cell>
          <cell r="F2539">
            <v>-367062151.60000002</v>
          </cell>
          <cell r="G2539">
            <v>-367062151.60000002</v>
          </cell>
          <cell r="H2539"/>
          <cell r="I2539"/>
        </row>
        <row r="2540">
          <cell r="A2540" t="str">
            <v>A5300000015</v>
          </cell>
          <cell r="B2540" t="str">
            <v>F930</v>
          </cell>
          <cell r="C2540" t="str">
            <v>N</v>
          </cell>
          <cell r="F2540">
            <v>-219078.37</v>
          </cell>
          <cell r="G2540">
            <v>-219078.37</v>
          </cell>
          <cell r="H2540"/>
          <cell r="I2540"/>
        </row>
        <row r="2541">
          <cell r="A2541" t="str">
            <v>A5300000017</v>
          </cell>
          <cell r="B2541" t="str">
            <v>F000</v>
          </cell>
          <cell r="C2541" t="str">
            <v>N</v>
          </cell>
          <cell r="F2541">
            <v>-9568003.3200000003</v>
          </cell>
          <cell r="G2541">
            <v>-9568003.3200000003</v>
          </cell>
          <cell r="H2541"/>
          <cell r="I2541"/>
        </row>
        <row r="2542">
          <cell r="A2542" t="str">
            <v>A5300000017</v>
          </cell>
          <cell r="B2542" t="str">
            <v>F040</v>
          </cell>
          <cell r="C2542" t="str">
            <v>N</v>
          </cell>
          <cell r="F2542">
            <v>5689345.7599999998</v>
          </cell>
          <cell r="G2542">
            <v>5689345.7599999998</v>
          </cell>
          <cell r="H2542"/>
          <cell r="I2542"/>
        </row>
        <row r="2543">
          <cell r="A2543" t="str">
            <v>A5300000017</v>
          </cell>
          <cell r="B2543" t="str">
            <v>F041</v>
          </cell>
          <cell r="C2543" t="str">
            <v>N</v>
          </cell>
          <cell r="F2543">
            <v>-9153115.5399999991</v>
          </cell>
          <cell r="G2543">
            <v>-9153115.5399999991</v>
          </cell>
          <cell r="H2543"/>
          <cell r="I2543"/>
        </row>
        <row r="2544">
          <cell r="A2544" t="str">
            <v>A5300000020</v>
          </cell>
          <cell r="B2544" t="str">
            <v>F000</v>
          </cell>
          <cell r="C2544" t="str">
            <v>L</v>
          </cell>
          <cell r="F2544">
            <v>974999.56</v>
          </cell>
          <cell r="G2544">
            <v>136297.62</v>
          </cell>
          <cell r="H2544"/>
          <cell r="I2544">
            <v>838701.94</v>
          </cell>
        </row>
        <row r="2545">
          <cell r="A2545" t="str">
            <v>A5300000020</v>
          </cell>
          <cell r="B2545" t="str">
            <v>F000</v>
          </cell>
          <cell r="C2545" t="str">
            <v>N</v>
          </cell>
          <cell r="F2545">
            <v>1412816.84</v>
          </cell>
          <cell r="G2545">
            <v>387736.68</v>
          </cell>
          <cell r="H2545"/>
          <cell r="I2545">
            <v>1025080.16</v>
          </cell>
        </row>
        <row r="2546">
          <cell r="A2546" t="str">
            <v>A5300000020</v>
          </cell>
          <cell r="B2546" t="str">
            <v>F110</v>
          </cell>
          <cell r="C2546" t="str">
            <v>CUSTOM2_OTH</v>
          </cell>
          <cell r="F2546">
            <v>-0.01</v>
          </cell>
          <cell r="G2546">
            <v>0</v>
          </cell>
          <cell r="H2546"/>
          <cell r="I2546">
            <v>-0.01</v>
          </cell>
        </row>
        <row r="2547">
          <cell r="A2547" t="str">
            <v>A5300000020</v>
          </cell>
          <cell r="B2547" t="str">
            <v>F110</v>
          </cell>
          <cell r="C2547" t="str">
            <v>L</v>
          </cell>
          <cell r="F2547">
            <v>21932827.09</v>
          </cell>
          <cell r="G2547">
            <v>3851146.45</v>
          </cell>
          <cell r="H2547"/>
          <cell r="I2547">
            <v>18081680.640000001</v>
          </cell>
        </row>
        <row r="2548">
          <cell r="A2548" t="str">
            <v>A5300000020</v>
          </cell>
          <cell r="B2548" t="str">
            <v>F110</v>
          </cell>
          <cell r="C2548" t="str">
            <v>N</v>
          </cell>
          <cell r="F2548">
            <v>33476627.120000001</v>
          </cell>
          <cell r="G2548">
            <v>11376795.23</v>
          </cell>
          <cell r="H2548"/>
          <cell r="I2548">
            <v>22099831.890000001</v>
          </cell>
        </row>
        <row r="2549">
          <cell r="A2549" t="str">
            <v>A5300000020</v>
          </cell>
          <cell r="B2549" t="str">
            <v>F115</v>
          </cell>
          <cell r="C2549" t="str">
            <v>L</v>
          </cell>
          <cell r="F2549">
            <v>-26524924.579999998</v>
          </cell>
          <cell r="G2549">
            <v>-8638135.4000000004</v>
          </cell>
          <cell r="H2549"/>
          <cell r="I2549">
            <v>-17886789.18</v>
          </cell>
        </row>
        <row r="2550">
          <cell r="A2550" t="str">
            <v>A5300000020</v>
          </cell>
          <cell r="B2550" t="str">
            <v>F115</v>
          </cell>
          <cell r="C2550" t="str">
            <v>N</v>
          </cell>
          <cell r="F2550">
            <v>-47379824.020000003</v>
          </cell>
          <cell r="G2550">
            <v>-25518192.809999999</v>
          </cell>
          <cell r="H2550"/>
          <cell r="I2550">
            <v>-21861631.210000001</v>
          </cell>
        </row>
        <row r="2551">
          <cell r="A2551" t="str">
            <v>A5300000020</v>
          </cell>
          <cell r="B2551" t="str">
            <v>F180</v>
          </cell>
          <cell r="C2551" t="str">
            <v>L</v>
          </cell>
          <cell r="F2551">
            <v>5010755.91</v>
          </cell>
          <cell r="G2551">
            <v>4928871.6900000004</v>
          </cell>
          <cell r="H2551"/>
          <cell r="I2551">
            <v>81884.22</v>
          </cell>
        </row>
        <row r="2552">
          <cell r="A2552" t="str">
            <v>A5300000020</v>
          </cell>
          <cell r="B2552" t="str">
            <v>F180</v>
          </cell>
          <cell r="C2552" t="str">
            <v>N</v>
          </cell>
          <cell r="F2552">
            <v>14660618.619999999</v>
          </cell>
          <cell r="G2552">
            <v>14560537.9</v>
          </cell>
          <cell r="H2552"/>
          <cell r="I2552">
            <v>100080.72</v>
          </cell>
        </row>
        <row r="2553">
          <cell r="A2553" t="str">
            <v>A5300000020</v>
          </cell>
          <cell r="B2553" t="str">
            <v>F930</v>
          </cell>
          <cell r="C2553" t="str">
            <v>L</v>
          </cell>
          <cell r="F2553">
            <v>5885.15</v>
          </cell>
          <cell r="G2553">
            <v>0.95</v>
          </cell>
          <cell r="H2553"/>
          <cell r="I2553">
            <v>5884.2</v>
          </cell>
        </row>
        <row r="2554">
          <cell r="A2554" t="str">
            <v>A5300000020</v>
          </cell>
          <cell r="B2554" t="str">
            <v>F930</v>
          </cell>
          <cell r="C2554" t="str">
            <v>N</v>
          </cell>
          <cell r="F2554">
            <v>7194.59</v>
          </cell>
          <cell r="G2554">
            <v>2.8</v>
          </cell>
          <cell r="H2554"/>
          <cell r="I2554">
            <v>7191.79</v>
          </cell>
        </row>
        <row r="2555">
          <cell r="A2555" t="str">
            <v>A5300000022</v>
          </cell>
          <cell r="B2555" t="str">
            <v>F000</v>
          </cell>
          <cell r="C2555" t="str">
            <v>L</v>
          </cell>
          <cell r="F2555">
            <v>-36749.800000000003</v>
          </cell>
          <cell r="G2555">
            <v>-36749.800000000003</v>
          </cell>
          <cell r="H2555"/>
          <cell r="I2555"/>
        </row>
        <row r="2556">
          <cell r="A2556" t="str">
            <v>A5300000022</v>
          </cell>
          <cell r="B2556" t="str">
            <v>F000</v>
          </cell>
          <cell r="C2556" t="str">
            <v>N</v>
          </cell>
          <cell r="F2556">
            <v>-104609.13</v>
          </cell>
          <cell r="G2556">
            <v>-104609.13</v>
          </cell>
          <cell r="H2556"/>
          <cell r="I2556"/>
        </row>
        <row r="2557">
          <cell r="A2557" t="str">
            <v>A5300000022</v>
          </cell>
          <cell r="B2557" t="str">
            <v>F040</v>
          </cell>
          <cell r="C2557" t="str">
            <v>L</v>
          </cell>
          <cell r="F2557">
            <v>581.1</v>
          </cell>
          <cell r="G2557">
            <v>581.1</v>
          </cell>
          <cell r="H2557"/>
          <cell r="I2557"/>
        </row>
        <row r="2558">
          <cell r="A2558" t="str">
            <v>A5300000022</v>
          </cell>
          <cell r="B2558" t="str">
            <v>F040</v>
          </cell>
          <cell r="C2558" t="str">
            <v>N</v>
          </cell>
          <cell r="F2558">
            <v>1716.65</v>
          </cell>
          <cell r="G2558">
            <v>1716.65</v>
          </cell>
          <cell r="H2558"/>
          <cell r="I2558"/>
        </row>
        <row r="2559">
          <cell r="A2559" t="str">
            <v>A5300000022</v>
          </cell>
          <cell r="B2559" t="str">
            <v>F041</v>
          </cell>
          <cell r="C2559" t="str">
            <v>L</v>
          </cell>
          <cell r="F2559">
            <v>-115008.1</v>
          </cell>
          <cell r="G2559">
            <v>-115008.1</v>
          </cell>
          <cell r="H2559"/>
          <cell r="I2559"/>
        </row>
        <row r="2560">
          <cell r="A2560" t="str">
            <v>A5300000022</v>
          </cell>
          <cell r="B2560" t="str">
            <v>F041</v>
          </cell>
          <cell r="C2560" t="str">
            <v>N</v>
          </cell>
          <cell r="F2560">
            <v>-339749.12</v>
          </cell>
          <cell r="G2560">
            <v>-339749.12</v>
          </cell>
          <cell r="H2560"/>
          <cell r="I2560"/>
        </row>
        <row r="2561">
          <cell r="A2561" t="str">
            <v>A5300000060</v>
          </cell>
          <cell r="B2561" t="str">
            <v>F000</v>
          </cell>
          <cell r="C2561" t="str">
            <v>L</v>
          </cell>
          <cell r="F2561">
            <v>534612.02</v>
          </cell>
          <cell r="G2561">
            <v>534612.02</v>
          </cell>
          <cell r="H2561"/>
          <cell r="I2561"/>
        </row>
        <row r="2562">
          <cell r="A2562" t="str">
            <v>A5300000060</v>
          </cell>
          <cell r="B2562" t="str">
            <v>F000</v>
          </cell>
          <cell r="C2562" t="str">
            <v>N</v>
          </cell>
          <cell r="F2562">
            <v>1521277.46</v>
          </cell>
          <cell r="G2562">
            <v>1521277.46</v>
          </cell>
          <cell r="H2562"/>
          <cell r="I2562"/>
        </row>
        <row r="2563">
          <cell r="A2563" t="str">
            <v>A5300000060</v>
          </cell>
          <cell r="B2563" t="str">
            <v>F00A</v>
          </cell>
          <cell r="C2563" t="str">
            <v>L</v>
          </cell>
          <cell r="F2563">
            <v>-14677.56</v>
          </cell>
          <cell r="G2563">
            <v>-14677.56</v>
          </cell>
          <cell r="H2563"/>
          <cell r="I2563"/>
        </row>
        <row r="2564">
          <cell r="A2564" t="str">
            <v>A5300000060</v>
          </cell>
          <cell r="B2564" t="str">
            <v>F00A</v>
          </cell>
          <cell r="C2564" t="str">
            <v>N</v>
          </cell>
          <cell r="F2564">
            <v>14677.56</v>
          </cell>
          <cell r="G2564">
            <v>14677.56</v>
          </cell>
          <cell r="H2564"/>
          <cell r="I2564"/>
        </row>
        <row r="2565">
          <cell r="A2565" t="str">
            <v>A5300000060</v>
          </cell>
          <cell r="B2565" t="str">
            <v>F110</v>
          </cell>
          <cell r="C2565" t="str">
            <v>L</v>
          </cell>
          <cell r="F2565">
            <v>108370.4</v>
          </cell>
          <cell r="G2565">
            <v>108370.4</v>
          </cell>
          <cell r="H2565"/>
          <cell r="I2565"/>
        </row>
        <row r="2566">
          <cell r="A2566" t="str">
            <v>A5300000060</v>
          </cell>
          <cell r="B2566" t="str">
            <v>F110</v>
          </cell>
          <cell r="C2566" t="str">
            <v>N</v>
          </cell>
          <cell r="F2566">
            <v>320140.46999999997</v>
          </cell>
          <cell r="G2566">
            <v>320140.46999999997</v>
          </cell>
          <cell r="H2566"/>
          <cell r="I2566"/>
        </row>
        <row r="2567">
          <cell r="A2567" t="str">
            <v>A5300000060</v>
          </cell>
          <cell r="B2567" t="str">
            <v>F115</v>
          </cell>
          <cell r="C2567" t="str">
            <v>L</v>
          </cell>
          <cell r="F2567">
            <v>-531584.02</v>
          </cell>
          <cell r="G2567">
            <v>-531584.02</v>
          </cell>
          <cell r="H2567"/>
          <cell r="I2567"/>
        </row>
        <row r="2568">
          <cell r="A2568" t="str">
            <v>A5300000060</v>
          </cell>
          <cell r="B2568" t="str">
            <v>F115</v>
          </cell>
          <cell r="C2568" t="str">
            <v>N</v>
          </cell>
          <cell r="F2568">
            <v>-1570369.37</v>
          </cell>
          <cell r="G2568">
            <v>-1570369.37</v>
          </cell>
          <cell r="H2568"/>
          <cell r="I2568"/>
        </row>
        <row r="2569">
          <cell r="A2569" t="str">
            <v>A5300000060</v>
          </cell>
          <cell r="B2569" t="str">
            <v>F180</v>
          </cell>
          <cell r="C2569" t="str">
            <v>L</v>
          </cell>
          <cell r="F2569">
            <v>-96720.84</v>
          </cell>
          <cell r="G2569">
            <v>-96720.84</v>
          </cell>
          <cell r="H2569"/>
          <cell r="I2569"/>
        </row>
        <row r="2570">
          <cell r="A2570" t="str">
            <v>A5300000060</v>
          </cell>
          <cell r="B2570" t="str">
            <v>F180</v>
          </cell>
          <cell r="C2570" t="str">
            <v>N</v>
          </cell>
          <cell r="F2570">
            <v>-285726.12</v>
          </cell>
          <cell r="G2570">
            <v>-285726.12</v>
          </cell>
          <cell r="H2570"/>
          <cell r="I2570"/>
        </row>
        <row r="2571">
          <cell r="A2571" t="str">
            <v>A5300000062</v>
          </cell>
          <cell r="B2571" t="str">
            <v>F000</v>
          </cell>
          <cell r="C2571" t="str">
            <v>L</v>
          </cell>
          <cell r="F2571">
            <v>-521386.16</v>
          </cell>
          <cell r="G2571">
            <v>-521386.16</v>
          </cell>
          <cell r="H2571"/>
          <cell r="I2571"/>
        </row>
        <row r="2572">
          <cell r="A2572" t="str">
            <v>A5300000062</v>
          </cell>
          <cell r="B2572" t="str">
            <v>F000</v>
          </cell>
          <cell r="C2572" t="str">
            <v>N</v>
          </cell>
          <cell r="F2572">
            <v>-1483522.84</v>
          </cell>
          <cell r="G2572">
            <v>-1483522.84</v>
          </cell>
          <cell r="H2572"/>
          <cell r="I2572"/>
        </row>
        <row r="2573">
          <cell r="A2573" t="str">
            <v>A5300000062</v>
          </cell>
          <cell r="B2573" t="str">
            <v>F00A</v>
          </cell>
          <cell r="C2573" t="str">
            <v>L</v>
          </cell>
          <cell r="F2573">
            <v>14344.67</v>
          </cell>
          <cell r="G2573">
            <v>14344.67</v>
          </cell>
          <cell r="H2573"/>
          <cell r="I2573"/>
        </row>
        <row r="2574">
          <cell r="A2574" t="str">
            <v>A5300000062</v>
          </cell>
          <cell r="B2574" t="str">
            <v>F00A</v>
          </cell>
          <cell r="C2574" t="str">
            <v>N</v>
          </cell>
          <cell r="F2574">
            <v>-14344.67</v>
          </cell>
          <cell r="G2574">
            <v>-14344.67</v>
          </cell>
          <cell r="H2574"/>
          <cell r="I2574"/>
        </row>
        <row r="2575">
          <cell r="A2575" t="str">
            <v>A5300000062</v>
          </cell>
          <cell r="B2575" t="str">
            <v>F040</v>
          </cell>
          <cell r="C2575" t="str">
            <v>L</v>
          </cell>
          <cell r="F2575">
            <v>507041.49</v>
          </cell>
          <cell r="G2575">
            <v>507041.49</v>
          </cell>
          <cell r="H2575"/>
          <cell r="I2575"/>
        </row>
        <row r="2576">
          <cell r="A2576" t="str">
            <v>A5300000062</v>
          </cell>
          <cell r="B2576" t="str">
            <v>F040</v>
          </cell>
          <cell r="C2576" t="str">
            <v>N</v>
          </cell>
          <cell r="F2576">
            <v>1497867.51</v>
          </cell>
          <cell r="G2576">
            <v>1497867.51</v>
          </cell>
          <cell r="H2576"/>
          <cell r="I2576"/>
        </row>
        <row r="2577">
          <cell r="A2577" t="str">
            <v>A5300000070</v>
          </cell>
          <cell r="B2577" t="str">
            <v>F000</v>
          </cell>
          <cell r="C2577" t="str">
            <v>L</v>
          </cell>
          <cell r="F2577">
            <v>36916849.43</v>
          </cell>
          <cell r="G2577">
            <v>33079603.949999999</v>
          </cell>
          <cell r="H2577"/>
          <cell r="I2577">
            <v>3837245.48</v>
          </cell>
        </row>
        <row r="2578">
          <cell r="A2578" t="str">
            <v>A5300000070</v>
          </cell>
          <cell r="B2578" t="str">
            <v>F000</v>
          </cell>
          <cell r="C2578" t="str">
            <v>N</v>
          </cell>
          <cell r="F2578">
            <v>355080869.44</v>
          </cell>
          <cell r="G2578">
            <v>334220923.79000002</v>
          </cell>
          <cell r="H2578"/>
          <cell r="I2578">
            <v>20859945.649999999</v>
          </cell>
        </row>
        <row r="2579">
          <cell r="A2579" t="str">
            <v>A5300000070</v>
          </cell>
          <cell r="B2579" t="str">
            <v>F00A</v>
          </cell>
          <cell r="C2579" t="str">
            <v>L</v>
          </cell>
          <cell r="F2579">
            <v>235271.96</v>
          </cell>
          <cell r="G2579">
            <v>235271.96</v>
          </cell>
          <cell r="H2579"/>
          <cell r="I2579"/>
        </row>
        <row r="2580">
          <cell r="A2580" t="str">
            <v>A5300000070</v>
          </cell>
          <cell r="B2580" t="str">
            <v>F00A</v>
          </cell>
          <cell r="C2580" t="str">
            <v>N</v>
          </cell>
          <cell r="F2580">
            <v>-235271.96</v>
          </cell>
          <cell r="G2580">
            <v>-235271.96</v>
          </cell>
          <cell r="H2580"/>
          <cell r="I2580"/>
        </row>
        <row r="2581">
          <cell r="A2581" t="str">
            <v>A5300000070</v>
          </cell>
          <cell r="B2581" t="str">
            <v>F110</v>
          </cell>
          <cell r="C2581" t="str">
            <v>L</v>
          </cell>
          <cell r="F2581">
            <v>120364425182.37</v>
          </cell>
          <cell r="G2581">
            <v>90129427346.639999</v>
          </cell>
          <cell r="H2581">
            <v>-9952046.75</v>
          </cell>
          <cell r="I2581">
            <v>30244949882.48</v>
          </cell>
        </row>
        <row r="2582">
          <cell r="A2582" t="str">
            <v>A5300000070</v>
          </cell>
          <cell r="B2582" t="str">
            <v>F110</v>
          </cell>
          <cell r="C2582" t="str">
            <v>N</v>
          </cell>
          <cell r="F2582">
            <v>106674180597.41</v>
          </cell>
          <cell r="G2582">
            <v>96085023955.389999</v>
          </cell>
          <cell r="H2582">
            <v>-12374052.42</v>
          </cell>
          <cell r="I2582">
            <v>10601530694.440001</v>
          </cell>
        </row>
        <row r="2583">
          <cell r="A2583" t="str">
            <v>A5300000070</v>
          </cell>
          <cell r="B2583" t="str">
            <v>F115</v>
          </cell>
          <cell r="C2583" t="str">
            <v>CUSTOM2_OTH</v>
          </cell>
          <cell r="F2583">
            <v>0.01</v>
          </cell>
          <cell r="G2583">
            <v>0</v>
          </cell>
          <cell r="H2583"/>
          <cell r="I2583">
            <v>0.01</v>
          </cell>
        </row>
        <row r="2584">
          <cell r="A2584" t="str">
            <v>A5300000070</v>
          </cell>
          <cell r="B2584" t="str">
            <v>F115</v>
          </cell>
          <cell r="C2584" t="str">
            <v>L</v>
          </cell>
          <cell r="F2584">
            <v>-1696288273.01</v>
          </cell>
          <cell r="G2584">
            <v>-1673186840.3</v>
          </cell>
          <cell r="H2584">
            <v>9830539.4299999997</v>
          </cell>
          <cell r="I2584">
            <v>-32931972.140000001</v>
          </cell>
        </row>
        <row r="2585">
          <cell r="A2585" t="str">
            <v>A5300000070</v>
          </cell>
          <cell r="B2585" t="str">
            <v>F115</v>
          </cell>
          <cell r="C2585" t="str">
            <v>N</v>
          </cell>
          <cell r="F2585">
            <v>-8960990877.0799999</v>
          </cell>
          <cell r="G2585">
            <v>-8871433110.7600002</v>
          </cell>
          <cell r="H2585">
            <v>12015103.74</v>
          </cell>
          <cell r="I2585">
            <v>-101572870.06</v>
          </cell>
        </row>
        <row r="2586">
          <cell r="A2586" t="str">
            <v>A5300000070</v>
          </cell>
          <cell r="B2586" t="str">
            <v>F180</v>
          </cell>
          <cell r="C2586" t="str">
            <v>L</v>
          </cell>
          <cell r="F2586">
            <v>-118671913570.88</v>
          </cell>
          <cell r="G2586">
            <v>-88460200382.919998</v>
          </cell>
          <cell r="H2586">
            <v>121507.32</v>
          </cell>
          <cell r="I2586">
            <v>-30211834695.279999</v>
          </cell>
        </row>
        <row r="2587">
          <cell r="A2587" t="str">
            <v>A5300000070</v>
          </cell>
          <cell r="B2587" t="str">
            <v>F180</v>
          </cell>
          <cell r="C2587" t="str">
            <v>N</v>
          </cell>
          <cell r="F2587">
            <v>-97686342945.800003</v>
          </cell>
          <cell r="G2587">
            <v>-87196439019.26001</v>
          </cell>
          <cell r="H2587">
            <v>358948.68</v>
          </cell>
          <cell r="I2587">
            <v>-10490262875.219999</v>
          </cell>
        </row>
        <row r="2588">
          <cell r="A2588" t="str">
            <v>A5300000070</v>
          </cell>
          <cell r="B2588" t="str">
            <v>F930</v>
          </cell>
          <cell r="C2588" t="str">
            <v>L</v>
          </cell>
          <cell r="F2588">
            <v>207836.15</v>
          </cell>
          <cell r="G2588">
            <v>126001.93</v>
          </cell>
          <cell r="H2588"/>
          <cell r="I2588">
            <v>81834.22</v>
          </cell>
        </row>
        <row r="2589">
          <cell r="A2589" t="str">
            <v>A5300000070</v>
          </cell>
          <cell r="B2589" t="str">
            <v>F930</v>
          </cell>
          <cell r="C2589" t="str">
            <v>N</v>
          </cell>
          <cell r="F2589">
            <v>-48791.519999999997</v>
          </cell>
          <cell r="G2589">
            <v>421527.22</v>
          </cell>
          <cell r="H2589"/>
          <cell r="I2589">
            <v>-470318.74</v>
          </cell>
        </row>
        <row r="2590">
          <cell r="A2590" t="str">
            <v>A5300000072</v>
          </cell>
          <cell r="B2590" t="str">
            <v>F000</v>
          </cell>
          <cell r="C2590" t="str">
            <v>L</v>
          </cell>
          <cell r="F2590">
            <v>-23277221.920000002</v>
          </cell>
          <cell r="G2590">
            <v>-19669591.23</v>
          </cell>
          <cell r="H2590"/>
          <cell r="I2590">
            <v>-3607630.69</v>
          </cell>
        </row>
        <row r="2591">
          <cell r="A2591" t="str">
            <v>A5300000072</v>
          </cell>
          <cell r="B2591" t="str">
            <v>F000</v>
          </cell>
          <cell r="C2591" t="str">
            <v>N</v>
          </cell>
          <cell r="F2591">
            <v>-169312963.13</v>
          </cell>
          <cell r="G2591">
            <v>-157201004.05000001</v>
          </cell>
          <cell r="H2591"/>
          <cell r="I2591">
            <v>-12111959.08</v>
          </cell>
        </row>
        <row r="2592">
          <cell r="A2592" t="str">
            <v>A5300000072</v>
          </cell>
          <cell r="B2592" t="str">
            <v>F00A</v>
          </cell>
          <cell r="C2592" t="str">
            <v>L</v>
          </cell>
          <cell r="F2592">
            <v>4490051.6500000004</v>
          </cell>
          <cell r="G2592">
            <v>4490051.6500000004</v>
          </cell>
          <cell r="H2592"/>
          <cell r="I2592"/>
        </row>
        <row r="2593">
          <cell r="A2593" t="str">
            <v>A5300000072</v>
          </cell>
          <cell r="B2593" t="str">
            <v>F00A</v>
          </cell>
          <cell r="C2593" t="str">
            <v>N</v>
          </cell>
          <cell r="F2593">
            <v>-4490051.6500000004</v>
          </cell>
          <cell r="G2593">
            <v>-4490051.6500000004</v>
          </cell>
          <cell r="H2593"/>
          <cell r="I2593"/>
        </row>
        <row r="2594">
          <cell r="A2594" t="str">
            <v>A5300000072</v>
          </cell>
          <cell r="B2594" t="str">
            <v>F040</v>
          </cell>
          <cell r="C2594" t="str">
            <v>L</v>
          </cell>
          <cell r="F2594">
            <v>20718.330000000002</v>
          </cell>
          <cell r="G2594">
            <v>20718.330000000002</v>
          </cell>
          <cell r="H2594"/>
          <cell r="I2594"/>
        </row>
        <row r="2595">
          <cell r="A2595" t="str">
            <v>A5300000072</v>
          </cell>
          <cell r="B2595" t="str">
            <v>F040</v>
          </cell>
          <cell r="C2595" t="str">
            <v>N</v>
          </cell>
          <cell r="F2595">
            <v>216875.38</v>
          </cell>
          <cell r="G2595">
            <v>216875.38</v>
          </cell>
          <cell r="H2595"/>
          <cell r="I2595"/>
        </row>
        <row r="2596">
          <cell r="A2596" t="str">
            <v>A5300000072</v>
          </cell>
          <cell r="B2596" t="str">
            <v>F041</v>
          </cell>
          <cell r="C2596" t="str">
            <v>L</v>
          </cell>
          <cell r="F2596">
            <v>-8817045.4299999997</v>
          </cell>
          <cell r="G2596">
            <v>-7853449.1200000001</v>
          </cell>
          <cell r="H2596"/>
          <cell r="I2596">
            <v>-963596.31</v>
          </cell>
        </row>
        <row r="2597">
          <cell r="A2597" t="str">
            <v>A5300000072</v>
          </cell>
          <cell r="B2597" t="str">
            <v>F041</v>
          </cell>
          <cell r="C2597" t="str">
            <v>N</v>
          </cell>
          <cell r="F2597">
            <v>-15746838.85</v>
          </cell>
          <cell r="G2597">
            <v>-15111537.43</v>
          </cell>
          <cell r="H2597"/>
          <cell r="I2597">
            <v>-635301.42000000004</v>
          </cell>
        </row>
        <row r="2598">
          <cell r="A2598" t="str">
            <v>A5300000072</v>
          </cell>
          <cell r="B2598" t="str">
            <v>F930</v>
          </cell>
          <cell r="C2598" t="str">
            <v>L</v>
          </cell>
          <cell r="F2598">
            <v>-76006.92</v>
          </cell>
          <cell r="G2598"/>
          <cell r="H2598"/>
          <cell r="I2598">
            <v>-76006.92</v>
          </cell>
        </row>
        <row r="2599">
          <cell r="A2599" t="str">
            <v>A5300000072</v>
          </cell>
          <cell r="B2599" t="str">
            <v>F930</v>
          </cell>
          <cell r="C2599" t="str">
            <v>N</v>
          </cell>
          <cell r="F2599">
            <v>-232040.3</v>
          </cell>
          <cell r="G2599"/>
          <cell r="H2599"/>
          <cell r="I2599">
            <v>-232040.3</v>
          </cell>
        </row>
        <row r="2600">
          <cell r="A2600" t="str">
            <v>A5300000080</v>
          </cell>
          <cell r="B2600" t="str">
            <v>FLOW_OTH</v>
          </cell>
          <cell r="C2600" t="str">
            <v>CUSTOM2_OTH</v>
          </cell>
          <cell r="F2600">
            <v>-0.03</v>
          </cell>
          <cell r="G2600">
            <v>0</v>
          </cell>
          <cell r="H2600"/>
          <cell r="I2600">
            <v>-0.03</v>
          </cell>
        </row>
        <row r="2601">
          <cell r="A2601" t="str">
            <v>A5300000080</v>
          </cell>
          <cell r="B2601" t="str">
            <v>F000</v>
          </cell>
          <cell r="C2601" t="str">
            <v>CUSTOM2_OTH</v>
          </cell>
          <cell r="F2601">
            <v>-0.89</v>
          </cell>
          <cell r="G2601">
            <v>-0.89</v>
          </cell>
          <cell r="H2601"/>
          <cell r="I2601"/>
        </row>
        <row r="2602">
          <cell r="A2602" t="str">
            <v>A5300000080</v>
          </cell>
          <cell r="B2602" t="str">
            <v>F000</v>
          </cell>
          <cell r="C2602" t="str">
            <v>L</v>
          </cell>
          <cell r="F2602">
            <v>273458.59000000003</v>
          </cell>
          <cell r="G2602">
            <v>0.09</v>
          </cell>
          <cell r="H2602"/>
          <cell r="I2602">
            <v>273458.5</v>
          </cell>
        </row>
        <row r="2603">
          <cell r="A2603" t="str">
            <v>A5300000080</v>
          </cell>
          <cell r="B2603" t="str">
            <v>F000</v>
          </cell>
          <cell r="C2603" t="str">
            <v>N</v>
          </cell>
          <cell r="F2603">
            <v>0.93</v>
          </cell>
          <cell r="G2603">
            <v>0.79</v>
          </cell>
          <cell r="H2603"/>
          <cell r="I2603">
            <v>0.14000000000000001</v>
          </cell>
        </row>
        <row r="2604">
          <cell r="A2604" t="str">
            <v>A5300000080</v>
          </cell>
          <cell r="B2604" t="str">
            <v>F00A</v>
          </cell>
          <cell r="C2604" t="str">
            <v>CUSTOM2_OTH</v>
          </cell>
          <cell r="F2604">
            <v>0.01</v>
          </cell>
          <cell r="G2604">
            <v>0.01</v>
          </cell>
          <cell r="H2604"/>
          <cell r="I2604"/>
        </row>
        <row r="2605">
          <cell r="A2605" t="str">
            <v>A5300000080</v>
          </cell>
          <cell r="B2605" t="str">
            <v>F110</v>
          </cell>
          <cell r="C2605" t="str">
            <v>L</v>
          </cell>
          <cell r="F2605">
            <v>1158936980.22</v>
          </cell>
          <cell r="G2605">
            <v>1158814107.1099999</v>
          </cell>
          <cell r="H2605"/>
          <cell r="I2605">
            <v>122873.11</v>
          </cell>
        </row>
        <row r="2606">
          <cell r="A2606" t="str">
            <v>A5300000080</v>
          </cell>
          <cell r="B2606" t="str">
            <v>F110</v>
          </cell>
          <cell r="C2606" t="str">
            <v>N</v>
          </cell>
          <cell r="F2606">
            <v>58398355.840000004</v>
          </cell>
          <cell r="G2606">
            <v>56802946.159999996</v>
          </cell>
          <cell r="H2606"/>
          <cell r="I2606">
            <v>1595409.68</v>
          </cell>
        </row>
        <row r="2607">
          <cell r="A2607" t="str">
            <v>A5300000080</v>
          </cell>
          <cell r="B2607" t="str">
            <v>F115</v>
          </cell>
          <cell r="C2607" t="str">
            <v>L</v>
          </cell>
          <cell r="F2607">
            <v>-68788075.519999996</v>
          </cell>
          <cell r="G2607">
            <v>-68788075.519999996</v>
          </cell>
          <cell r="H2607"/>
          <cell r="I2607"/>
        </row>
        <row r="2608">
          <cell r="A2608" t="str">
            <v>A5300000080</v>
          </cell>
          <cell r="B2608" t="str">
            <v>F115</v>
          </cell>
          <cell r="C2608" t="str">
            <v>N</v>
          </cell>
          <cell r="F2608">
            <v>-925110.38</v>
          </cell>
          <cell r="G2608">
            <v>-925110.13</v>
          </cell>
          <cell r="H2608"/>
          <cell r="I2608">
            <v>-0.25</v>
          </cell>
        </row>
        <row r="2609">
          <cell r="A2609" t="str">
            <v>A5300000080</v>
          </cell>
          <cell r="B2609" t="str">
            <v>F180</v>
          </cell>
          <cell r="C2609" t="str">
            <v>L</v>
          </cell>
          <cell r="F2609">
            <v>-1089512576.8699999</v>
          </cell>
          <cell r="G2609">
            <v>-1089116760.9200001</v>
          </cell>
          <cell r="H2609"/>
          <cell r="I2609">
            <v>-395815.95</v>
          </cell>
        </row>
        <row r="2610">
          <cell r="A2610" t="str">
            <v>A5300000080</v>
          </cell>
          <cell r="B2610" t="str">
            <v>F180</v>
          </cell>
          <cell r="C2610" t="str">
            <v>N</v>
          </cell>
          <cell r="F2610">
            <v>-57446328.299999997</v>
          </cell>
          <cell r="G2610">
            <v>-55877836.030000001</v>
          </cell>
          <cell r="H2610"/>
          <cell r="I2610">
            <v>-1568492.27</v>
          </cell>
        </row>
        <row r="2611">
          <cell r="A2611" t="str">
            <v>A5300000080</v>
          </cell>
          <cell r="B2611" t="str">
            <v>F930</v>
          </cell>
          <cell r="C2611" t="str">
            <v>L</v>
          </cell>
          <cell r="F2611">
            <v>-515.65</v>
          </cell>
          <cell r="G2611"/>
          <cell r="H2611"/>
          <cell r="I2611">
            <v>-515.65</v>
          </cell>
        </row>
        <row r="2612">
          <cell r="A2612" t="str">
            <v>A5300000080</v>
          </cell>
          <cell r="B2612" t="str">
            <v>F930</v>
          </cell>
          <cell r="C2612" t="str">
            <v>N</v>
          </cell>
          <cell r="F2612">
            <v>-26917.23</v>
          </cell>
          <cell r="G2612"/>
          <cell r="H2612"/>
          <cell r="I2612">
            <v>-26917.23</v>
          </cell>
        </row>
        <row r="2613">
          <cell r="A2613" t="str">
            <v>A5300000090</v>
          </cell>
          <cell r="B2613" t="str">
            <v>F000</v>
          </cell>
          <cell r="C2613" t="str">
            <v>L</v>
          </cell>
          <cell r="F2613">
            <v>122493679.76000001</v>
          </cell>
          <cell r="G2613">
            <v>120491327.15000001</v>
          </cell>
          <cell r="H2613"/>
          <cell r="I2613">
            <v>2002352.61</v>
          </cell>
        </row>
        <row r="2614">
          <cell r="A2614" t="str">
            <v>A5300000090</v>
          </cell>
          <cell r="B2614" t="str">
            <v>F000</v>
          </cell>
          <cell r="C2614" t="str">
            <v>N</v>
          </cell>
          <cell r="F2614">
            <v>187762986.97</v>
          </cell>
          <cell r="G2614">
            <v>185315667.13</v>
          </cell>
          <cell r="H2614"/>
          <cell r="I2614">
            <v>2447319.84</v>
          </cell>
        </row>
        <row r="2615">
          <cell r="A2615" t="str">
            <v>A5300000090</v>
          </cell>
          <cell r="B2615" t="str">
            <v>F110</v>
          </cell>
          <cell r="C2615" t="str">
            <v>L</v>
          </cell>
          <cell r="F2615">
            <v>18866842.890000001</v>
          </cell>
          <cell r="G2615">
            <v>21475584.59</v>
          </cell>
          <cell r="H2615"/>
          <cell r="I2615">
            <v>-2608741.7000000002</v>
          </cell>
        </row>
        <row r="2616">
          <cell r="A2616" t="str">
            <v>A5300000090</v>
          </cell>
          <cell r="B2616" t="str">
            <v>F110</v>
          </cell>
          <cell r="C2616" t="str">
            <v>N</v>
          </cell>
          <cell r="F2616">
            <v>60253251.030000001</v>
          </cell>
          <cell r="G2616">
            <v>63441713.109999999</v>
          </cell>
          <cell r="H2616"/>
          <cell r="I2616">
            <v>-3188462.08</v>
          </cell>
        </row>
        <row r="2617">
          <cell r="A2617" t="str">
            <v>A5300000090</v>
          </cell>
          <cell r="B2617" t="str">
            <v>F115</v>
          </cell>
          <cell r="C2617" t="str">
            <v>CUSTOM2_OTH</v>
          </cell>
          <cell r="F2617">
            <v>0.01</v>
          </cell>
          <cell r="G2617">
            <v>0</v>
          </cell>
          <cell r="H2617"/>
          <cell r="I2617">
            <v>0.01</v>
          </cell>
        </row>
        <row r="2618">
          <cell r="A2618" t="str">
            <v>A5300000090</v>
          </cell>
          <cell r="B2618" t="str">
            <v>F115</v>
          </cell>
          <cell r="C2618" t="str">
            <v>L</v>
          </cell>
          <cell r="F2618">
            <v>-58428191.539999999</v>
          </cell>
          <cell r="G2618">
            <v>-58347778.109999999</v>
          </cell>
          <cell r="H2618"/>
          <cell r="I2618">
            <v>-80413.429999999993</v>
          </cell>
        </row>
        <row r="2619">
          <cell r="A2619" t="str">
            <v>A5300000090</v>
          </cell>
          <cell r="B2619" t="str">
            <v>F115</v>
          </cell>
          <cell r="C2619" t="str">
            <v>N</v>
          </cell>
          <cell r="F2619">
            <v>-172465325.50999999</v>
          </cell>
          <cell r="G2619">
            <v>-172367042.43000001</v>
          </cell>
          <cell r="H2619"/>
          <cell r="I2619">
            <v>-98283.08</v>
          </cell>
        </row>
        <row r="2620">
          <cell r="A2620" t="str">
            <v>A5300000090</v>
          </cell>
          <cell r="B2620" t="str">
            <v>F180</v>
          </cell>
          <cell r="C2620" t="str">
            <v>L</v>
          </cell>
          <cell r="F2620">
            <v>25685979.449999999</v>
          </cell>
          <cell r="G2620">
            <v>22387058.170000002</v>
          </cell>
          <cell r="H2620"/>
          <cell r="I2620">
            <v>3298921.28</v>
          </cell>
        </row>
        <row r="2621">
          <cell r="A2621" t="str">
            <v>A5300000090</v>
          </cell>
          <cell r="B2621" t="str">
            <v>F180</v>
          </cell>
          <cell r="C2621" t="str">
            <v>N</v>
          </cell>
          <cell r="F2621">
            <v>70166341.359999999</v>
          </cell>
          <cell r="G2621">
            <v>66134326.460000001</v>
          </cell>
          <cell r="H2621"/>
          <cell r="I2621">
            <v>4032014.9</v>
          </cell>
        </row>
        <row r="2622">
          <cell r="A2622" t="str">
            <v>A5300000090</v>
          </cell>
          <cell r="B2622" t="str">
            <v>F930</v>
          </cell>
          <cell r="C2622" t="str">
            <v>L</v>
          </cell>
          <cell r="F2622">
            <v>2860.62</v>
          </cell>
          <cell r="G2622"/>
          <cell r="H2622"/>
          <cell r="I2622">
            <v>2860.62</v>
          </cell>
        </row>
        <row r="2623">
          <cell r="A2623" t="str">
            <v>A5300000090</v>
          </cell>
          <cell r="B2623" t="str">
            <v>F930</v>
          </cell>
          <cell r="C2623" t="str">
            <v>N</v>
          </cell>
          <cell r="F2623">
            <v>3496.3</v>
          </cell>
          <cell r="G2623"/>
          <cell r="H2623"/>
          <cell r="I2623">
            <v>3496.3</v>
          </cell>
        </row>
        <row r="2624">
          <cell r="A2624" t="str">
            <v>A5300000092</v>
          </cell>
          <cell r="B2624" t="str">
            <v>F000</v>
          </cell>
          <cell r="C2624" t="str">
            <v>L</v>
          </cell>
          <cell r="F2624">
            <v>-159380</v>
          </cell>
          <cell r="G2624">
            <v>-159380</v>
          </cell>
          <cell r="H2624"/>
          <cell r="I2624"/>
        </row>
        <row r="2625">
          <cell r="A2625" t="str">
            <v>A5300000092</v>
          </cell>
          <cell r="B2625" t="str">
            <v>F000</v>
          </cell>
          <cell r="C2625" t="str">
            <v>N</v>
          </cell>
          <cell r="F2625">
            <v>-453620</v>
          </cell>
          <cell r="G2625">
            <v>-453620</v>
          </cell>
          <cell r="H2625"/>
          <cell r="I2625"/>
        </row>
        <row r="2626">
          <cell r="A2626" t="str">
            <v>A5300000110</v>
          </cell>
          <cell r="B2626" t="str">
            <v>F000</v>
          </cell>
          <cell r="C2626" t="str">
            <v>L</v>
          </cell>
          <cell r="F2626">
            <v>18296500</v>
          </cell>
          <cell r="G2626">
            <v>18296500</v>
          </cell>
          <cell r="H2626"/>
          <cell r="I2626"/>
        </row>
        <row r="2627">
          <cell r="A2627" t="str">
            <v>A5300000110</v>
          </cell>
          <cell r="B2627" t="str">
            <v>F00A</v>
          </cell>
          <cell r="C2627" t="str">
            <v>L</v>
          </cell>
          <cell r="F2627">
            <v>0.09</v>
          </cell>
          <cell r="G2627">
            <v>0.09</v>
          </cell>
          <cell r="H2627"/>
          <cell r="I2627"/>
        </row>
        <row r="2628">
          <cell r="A2628" t="str">
            <v>A5300000110</v>
          </cell>
          <cell r="B2628" t="str">
            <v>F110</v>
          </cell>
          <cell r="C2628" t="str">
            <v>L</v>
          </cell>
          <cell r="F2628">
            <v>4674788245.3999996</v>
          </cell>
          <cell r="G2628">
            <v>4674788245.3999996</v>
          </cell>
          <cell r="H2628"/>
          <cell r="I2628"/>
        </row>
        <row r="2629">
          <cell r="A2629" t="str">
            <v>A5300000110</v>
          </cell>
          <cell r="B2629" t="str">
            <v>F115</v>
          </cell>
          <cell r="C2629" t="str">
            <v>L</v>
          </cell>
          <cell r="F2629">
            <v>-717401526.38999999</v>
          </cell>
          <cell r="G2629">
            <v>-717401526.38999999</v>
          </cell>
          <cell r="H2629"/>
          <cell r="I2629"/>
        </row>
        <row r="2630">
          <cell r="A2630" t="str">
            <v>A5300000110</v>
          </cell>
          <cell r="B2630" t="str">
            <v>F180</v>
          </cell>
          <cell r="C2630" t="str">
            <v>L</v>
          </cell>
          <cell r="F2630">
            <v>-3913224419.0999999</v>
          </cell>
          <cell r="G2630">
            <v>-3913224419.0999999</v>
          </cell>
          <cell r="H2630"/>
          <cell r="I2630"/>
        </row>
        <row r="2631">
          <cell r="A2631" t="str">
            <v>A5300000120</v>
          </cell>
          <cell r="B2631" t="str">
            <v>F000</v>
          </cell>
          <cell r="C2631" t="str">
            <v>L</v>
          </cell>
          <cell r="F2631">
            <v>72321406.709999993</v>
          </cell>
          <cell r="G2631">
            <v>1250865081.3399999</v>
          </cell>
          <cell r="H2631">
            <v>-5013749619.8100004</v>
          </cell>
          <cell r="I2631">
            <v>3835205945.1799998</v>
          </cell>
        </row>
        <row r="2632">
          <cell r="A2632" t="str">
            <v>A5300000120</v>
          </cell>
          <cell r="B2632" t="str">
            <v>F000</v>
          </cell>
          <cell r="C2632" t="str">
            <v>N</v>
          </cell>
          <cell r="F2632">
            <v>129934888.36</v>
          </cell>
          <cell r="G2632">
            <v>569014051.82000005</v>
          </cell>
          <cell r="H2632">
            <v>-2759735698.5500002</v>
          </cell>
          <cell r="I2632">
            <v>2320656535.0900002</v>
          </cell>
        </row>
        <row r="2633">
          <cell r="A2633" t="str">
            <v>A5300000120</v>
          </cell>
          <cell r="B2633" t="str">
            <v>F00A</v>
          </cell>
          <cell r="C2633" t="str">
            <v>L</v>
          </cell>
          <cell r="F2633">
            <v>-35126612.469999999</v>
          </cell>
          <cell r="G2633">
            <v>-33583492.329999998</v>
          </cell>
          <cell r="H2633">
            <v>-1543120.14</v>
          </cell>
          <cell r="I2633"/>
        </row>
        <row r="2634">
          <cell r="A2634" t="str">
            <v>A5300000120</v>
          </cell>
          <cell r="B2634" t="str">
            <v>F00A</v>
          </cell>
          <cell r="C2634" t="str">
            <v>N</v>
          </cell>
          <cell r="F2634">
            <v>35126612.469999999</v>
          </cell>
          <cell r="G2634">
            <v>33583492.329999998</v>
          </cell>
          <cell r="H2634">
            <v>1543120.14</v>
          </cell>
          <cell r="I2634"/>
        </row>
        <row r="2635">
          <cell r="A2635" t="str">
            <v>A5300000120</v>
          </cell>
          <cell r="B2635" t="str">
            <v>F110</v>
          </cell>
          <cell r="C2635" t="str">
            <v>L</v>
          </cell>
          <cell r="F2635">
            <v>-73241384.010000005</v>
          </cell>
          <cell r="G2635">
            <v>571789762.85000002</v>
          </cell>
          <cell r="H2635">
            <v>-985366088.03999996</v>
          </cell>
          <cell r="I2635">
            <v>340334941.18000001</v>
          </cell>
        </row>
        <row r="2636">
          <cell r="A2636" t="str">
            <v>A5300000120</v>
          </cell>
          <cell r="B2636" t="str">
            <v>F110</v>
          </cell>
          <cell r="C2636" t="str">
            <v>N</v>
          </cell>
          <cell r="F2636">
            <v>292910904.44</v>
          </cell>
          <cell r="G2636">
            <v>511985074.72000003</v>
          </cell>
          <cell r="H2636">
            <v>-501056365.23000002</v>
          </cell>
          <cell r="I2636">
            <v>281982194.94999999</v>
          </cell>
        </row>
        <row r="2637">
          <cell r="A2637" t="str">
            <v>A5300000120</v>
          </cell>
          <cell r="B2637" t="str">
            <v>F115</v>
          </cell>
          <cell r="C2637" t="str">
            <v>L</v>
          </cell>
          <cell r="F2637">
            <v>-22334997.949999999</v>
          </cell>
          <cell r="G2637">
            <v>-22334998.850000001</v>
          </cell>
          <cell r="H2637"/>
          <cell r="I2637">
            <v>0.9</v>
          </cell>
        </row>
        <row r="2638">
          <cell r="A2638" t="str">
            <v>A5300000120</v>
          </cell>
          <cell r="B2638" t="str">
            <v>F115</v>
          </cell>
          <cell r="C2638" t="str">
            <v>N</v>
          </cell>
          <cell r="F2638">
            <v>-80678746.430000007</v>
          </cell>
          <cell r="G2638">
            <v>-80678747.530000001</v>
          </cell>
          <cell r="H2638"/>
          <cell r="I2638">
            <v>1.1000000000000001</v>
          </cell>
        </row>
        <row r="2639">
          <cell r="A2639" t="str">
            <v>A5300000120</v>
          </cell>
          <cell r="B2639" t="str">
            <v>F180</v>
          </cell>
          <cell r="C2639" t="str">
            <v>L</v>
          </cell>
          <cell r="F2639">
            <v>83352784.5</v>
          </cell>
          <cell r="G2639">
            <v>83352784.5</v>
          </cell>
          <cell r="H2639">
            <v>110182500</v>
          </cell>
          <cell r="I2639">
            <v>-110182500</v>
          </cell>
        </row>
        <row r="2640">
          <cell r="A2640" t="str">
            <v>A5300000120</v>
          </cell>
          <cell r="B2640" t="str">
            <v>F180</v>
          </cell>
          <cell r="C2640" t="str">
            <v>N</v>
          </cell>
          <cell r="F2640">
            <v>-216230825.36000001</v>
          </cell>
          <cell r="G2640">
            <v>-216230825.36000001</v>
          </cell>
          <cell r="H2640"/>
          <cell r="I2640"/>
        </row>
        <row r="2641">
          <cell r="A2641" t="str">
            <v>A5300000120</v>
          </cell>
          <cell r="B2641" t="str">
            <v>F930</v>
          </cell>
          <cell r="C2641" t="str">
            <v>L</v>
          </cell>
          <cell r="F2641">
            <v>853733.82</v>
          </cell>
          <cell r="G2641"/>
          <cell r="H2641"/>
          <cell r="I2641">
            <v>853733.82</v>
          </cell>
        </row>
        <row r="2642">
          <cell r="A2642" t="str">
            <v>A5300000120</v>
          </cell>
          <cell r="B2642" t="str">
            <v>F930</v>
          </cell>
          <cell r="C2642" t="str">
            <v>N</v>
          </cell>
          <cell r="F2642">
            <v>4802580.34</v>
          </cell>
          <cell r="G2642">
            <v>-789.96</v>
          </cell>
          <cell r="H2642"/>
          <cell r="I2642">
            <v>4803370.3</v>
          </cell>
        </row>
        <row r="2643">
          <cell r="A2643" t="str">
            <v>A5300000122</v>
          </cell>
          <cell r="B2643" t="str">
            <v>F000</v>
          </cell>
          <cell r="C2643" t="str">
            <v>L</v>
          </cell>
          <cell r="F2643">
            <v>-20966841.190000001</v>
          </cell>
          <cell r="G2643">
            <v>-7529167.75</v>
          </cell>
          <cell r="H2643"/>
          <cell r="I2643">
            <v>-13437673.439999999</v>
          </cell>
        </row>
        <row r="2644">
          <cell r="A2644" t="str">
            <v>A5300000122</v>
          </cell>
          <cell r="B2644" t="str">
            <v>F000</v>
          </cell>
          <cell r="C2644" t="str">
            <v>N</v>
          </cell>
          <cell r="F2644">
            <v>-102913988.70999999</v>
          </cell>
          <cell r="G2644">
            <v>-103382583.42</v>
          </cell>
          <cell r="H2644"/>
          <cell r="I2644">
            <v>468594.71</v>
          </cell>
        </row>
        <row r="2645">
          <cell r="A2645" t="str">
            <v>A5300000122</v>
          </cell>
          <cell r="B2645" t="str">
            <v>F00A</v>
          </cell>
          <cell r="C2645" t="str">
            <v>L</v>
          </cell>
          <cell r="F2645">
            <v>-1184418.83</v>
          </cell>
          <cell r="G2645">
            <v>-4831520.1500000004</v>
          </cell>
          <cell r="H2645"/>
          <cell r="I2645">
            <v>3647101.32</v>
          </cell>
        </row>
        <row r="2646">
          <cell r="A2646" t="str">
            <v>A5300000122</v>
          </cell>
          <cell r="B2646" t="str">
            <v>F00A</v>
          </cell>
          <cell r="C2646" t="str">
            <v>N</v>
          </cell>
          <cell r="F2646">
            <v>1188676.79</v>
          </cell>
          <cell r="G2646">
            <v>4831520.1500000004</v>
          </cell>
          <cell r="H2646"/>
          <cell r="I2646">
            <v>-3642843.36</v>
          </cell>
        </row>
        <row r="2647">
          <cell r="A2647" t="str">
            <v>A5300000122</v>
          </cell>
          <cell r="B2647" t="str">
            <v>F040</v>
          </cell>
          <cell r="C2647" t="str">
            <v>L</v>
          </cell>
          <cell r="F2647">
            <v>6664174.4900000002</v>
          </cell>
          <cell r="G2647">
            <v>5423077.6799999997</v>
          </cell>
          <cell r="H2647"/>
          <cell r="I2647">
            <v>1241096.81</v>
          </cell>
        </row>
        <row r="2648">
          <cell r="A2648" t="str">
            <v>A5300000122</v>
          </cell>
          <cell r="B2648" t="str">
            <v>F040</v>
          </cell>
          <cell r="C2648" t="str">
            <v>N</v>
          </cell>
          <cell r="F2648">
            <v>21596620.609999999</v>
          </cell>
          <cell r="G2648">
            <v>21596620.609999999</v>
          </cell>
          <cell r="H2648"/>
          <cell r="I2648"/>
        </row>
        <row r="2649">
          <cell r="A2649" t="str">
            <v>A5300000122</v>
          </cell>
          <cell r="B2649" t="str">
            <v>F041</v>
          </cell>
          <cell r="C2649" t="str">
            <v>L</v>
          </cell>
          <cell r="F2649">
            <v>-763601.84</v>
          </cell>
          <cell r="G2649">
            <v>-41580.879999999997</v>
          </cell>
          <cell r="H2649"/>
          <cell r="I2649">
            <v>-722020.96</v>
          </cell>
        </row>
        <row r="2650">
          <cell r="A2650" t="str">
            <v>A5300000122</v>
          </cell>
          <cell r="B2650" t="str">
            <v>F041</v>
          </cell>
          <cell r="C2650" t="str">
            <v>N</v>
          </cell>
          <cell r="F2650">
            <v>-30652736.469999999</v>
          </cell>
          <cell r="G2650">
            <v>-30652736.469999999</v>
          </cell>
          <cell r="H2650"/>
          <cell r="I2650"/>
        </row>
        <row r="2651">
          <cell r="A2651" t="str">
            <v>A5300000122</v>
          </cell>
          <cell r="B2651" t="str">
            <v>F930</v>
          </cell>
          <cell r="C2651" t="str">
            <v>L</v>
          </cell>
          <cell r="F2651">
            <v>-135841.01</v>
          </cell>
          <cell r="G2651"/>
          <cell r="H2651"/>
          <cell r="I2651">
            <v>-135841.01</v>
          </cell>
        </row>
        <row r="2652">
          <cell r="A2652" t="str">
            <v>A5300000122</v>
          </cell>
          <cell r="B2652" t="str">
            <v>F930</v>
          </cell>
          <cell r="C2652" t="str">
            <v>N</v>
          </cell>
          <cell r="F2652">
            <v>-102153.53</v>
          </cell>
          <cell r="G2652"/>
          <cell r="H2652"/>
          <cell r="I2652">
            <v>-102153.53</v>
          </cell>
        </row>
        <row r="2653">
          <cell r="A2653" t="str">
            <v>A5300000130</v>
          </cell>
          <cell r="B2653" t="str">
            <v>F000</v>
          </cell>
          <cell r="C2653" t="str">
            <v>L</v>
          </cell>
          <cell r="F2653">
            <v>38531165.810000002</v>
          </cell>
          <cell r="G2653">
            <v>38531165.810000002</v>
          </cell>
          <cell r="H2653"/>
          <cell r="I2653"/>
        </row>
        <row r="2654">
          <cell r="A2654" t="str">
            <v>A5300000130</v>
          </cell>
          <cell r="B2654" t="str">
            <v>F000</v>
          </cell>
          <cell r="C2654" t="str">
            <v>N</v>
          </cell>
          <cell r="F2654">
            <v>34544777.539999999</v>
          </cell>
          <cell r="G2654">
            <v>34544777.539999999</v>
          </cell>
          <cell r="H2654"/>
          <cell r="I2654"/>
        </row>
        <row r="2655">
          <cell r="A2655" t="str">
            <v>A5300000130</v>
          </cell>
          <cell r="B2655" t="str">
            <v>F110</v>
          </cell>
          <cell r="C2655" t="str">
            <v>L</v>
          </cell>
          <cell r="F2655">
            <v>273971988.91000003</v>
          </cell>
          <cell r="G2655">
            <v>273971988.91000003</v>
          </cell>
          <cell r="H2655"/>
          <cell r="I2655"/>
        </row>
        <row r="2656">
          <cell r="A2656" t="str">
            <v>A5300000130</v>
          </cell>
          <cell r="B2656" t="str">
            <v>F110</v>
          </cell>
          <cell r="C2656" t="str">
            <v>N</v>
          </cell>
          <cell r="F2656">
            <v>809349438.17999995</v>
          </cell>
          <cell r="G2656">
            <v>809349438.17999995</v>
          </cell>
          <cell r="H2656"/>
          <cell r="I2656"/>
        </row>
        <row r="2657">
          <cell r="A2657" t="str">
            <v>A5300000130</v>
          </cell>
          <cell r="B2657" t="str">
            <v>F115</v>
          </cell>
          <cell r="C2657" t="str">
            <v>L</v>
          </cell>
          <cell r="F2657">
            <v>-267437170.24000001</v>
          </cell>
          <cell r="G2657">
            <v>-267437170.24000001</v>
          </cell>
          <cell r="H2657"/>
          <cell r="I2657"/>
        </row>
        <row r="2658">
          <cell r="A2658" t="str">
            <v>A5300000130</v>
          </cell>
          <cell r="B2658" t="str">
            <v>F115</v>
          </cell>
          <cell r="C2658" t="str">
            <v>N</v>
          </cell>
          <cell r="F2658">
            <v>-790044720.78999996</v>
          </cell>
          <cell r="G2658">
            <v>-790044720.78999996</v>
          </cell>
          <cell r="H2658"/>
          <cell r="I2658"/>
        </row>
        <row r="2659">
          <cell r="A2659" t="str">
            <v>A5300000130</v>
          </cell>
          <cell r="B2659" t="str">
            <v>F180</v>
          </cell>
          <cell r="C2659" t="str">
            <v>L</v>
          </cell>
          <cell r="F2659">
            <v>-12596337.210000001</v>
          </cell>
          <cell r="G2659">
            <v>-12596337.210000001</v>
          </cell>
          <cell r="H2659"/>
          <cell r="I2659"/>
        </row>
        <row r="2660">
          <cell r="A2660" t="str">
            <v>A5300000130</v>
          </cell>
          <cell r="B2660" t="str">
            <v>F180</v>
          </cell>
          <cell r="C2660" t="str">
            <v>N</v>
          </cell>
          <cell r="F2660">
            <v>-37211243.710000001</v>
          </cell>
          <cell r="G2660">
            <v>-37211243.710000001</v>
          </cell>
          <cell r="H2660"/>
          <cell r="I2660"/>
        </row>
        <row r="2661">
          <cell r="A2661" t="str">
            <v>A5300000130</v>
          </cell>
          <cell r="B2661" t="str">
            <v>F930</v>
          </cell>
          <cell r="C2661" t="str">
            <v>L</v>
          </cell>
          <cell r="F2661">
            <v>2626.33</v>
          </cell>
          <cell r="G2661">
            <v>2626.33</v>
          </cell>
          <cell r="H2661"/>
          <cell r="I2661"/>
        </row>
        <row r="2662">
          <cell r="A2662" t="str">
            <v>A5300000130</v>
          </cell>
          <cell r="B2662" t="str">
            <v>F930</v>
          </cell>
          <cell r="C2662" t="str">
            <v>N</v>
          </cell>
          <cell r="F2662">
            <v>7758.54</v>
          </cell>
          <cell r="G2662">
            <v>7758.54</v>
          </cell>
          <cell r="H2662"/>
          <cell r="I2662"/>
        </row>
        <row r="2663">
          <cell r="A2663" t="str">
            <v>A5300000132</v>
          </cell>
          <cell r="B2663" t="str">
            <v>F000</v>
          </cell>
          <cell r="C2663" t="str">
            <v>L</v>
          </cell>
          <cell r="F2663">
            <v>-30944031.41</v>
          </cell>
          <cell r="G2663">
            <v>-30944031.41</v>
          </cell>
          <cell r="H2663"/>
          <cell r="I2663"/>
        </row>
        <row r="2664">
          <cell r="A2664" t="str">
            <v>A5300000132</v>
          </cell>
          <cell r="B2664" t="str">
            <v>F000</v>
          </cell>
          <cell r="C2664" t="str">
            <v>N</v>
          </cell>
          <cell r="F2664">
            <v>-15643493.66</v>
          </cell>
          <cell r="G2664">
            <v>-15643493.66</v>
          </cell>
          <cell r="H2664"/>
          <cell r="I2664"/>
        </row>
        <row r="2665">
          <cell r="A2665" t="str">
            <v>A5300000132</v>
          </cell>
          <cell r="B2665" t="str">
            <v>F040</v>
          </cell>
          <cell r="C2665" t="str">
            <v>N</v>
          </cell>
          <cell r="F2665">
            <v>6705208.75</v>
          </cell>
          <cell r="G2665">
            <v>6705208.75</v>
          </cell>
          <cell r="H2665"/>
          <cell r="I2665"/>
        </row>
        <row r="2666">
          <cell r="A2666" t="str">
            <v>A5300000132</v>
          </cell>
          <cell r="B2666" t="str">
            <v>F041</v>
          </cell>
          <cell r="C2666" t="str">
            <v>N</v>
          </cell>
          <cell r="F2666">
            <v>-2535928.21</v>
          </cell>
          <cell r="G2666">
            <v>-2535928.21</v>
          </cell>
          <cell r="H2666"/>
          <cell r="I2666"/>
        </row>
        <row r="2667">
          <cell r="A2667" t="str">
            <v>A5300000140</v>
          </cell>
          <cell r="B2667" t="str">
            <v>F000</v>
          </cell>
          <cell r="C2667" t="str">
            <v>L</v>
          </cell>
          <cell r="F2667">
            <v>697225.96</v>
          </cell>
          <cell r="G2667">
            <v>697225.96</v>
          </cell>
          <cell r="H2667"/>
          <cell r="I2667"/>
        </row>
        <row r="2668">
          <cell r="A2668" t="str">
            <v>A5300000140</v>
          </cell>
          <cell r="B2668" t="str">
            <v>F000</v>
          </cell>
          <cell r="C2668" t="str">
            <v>N</v>
          </cell>
          <cell r="F2668">
            <v>304775699.01999998</v>
          </cell>
          <cell r="G2668">
            <v>304775699.01999998</v>
          </cell>
          <cell r="H2668"/>
          <cell r="I2668"/>
        </row>
        <row r="2669">
          <cell r="A2669" t="str">
            <v>A5300000140</v>
          </cell>
          <cell r="B2669" t="str">
            <v>F00A</v>
          </cell>
          <cell r="C2669" t="str">
            <v>L</v>
          </cell>
          <cell r="F2669">
            <v>-697225.96</v>
          </cell>
          <cell r="G2669">
            <v>-697225.96</v>
          </cell>
          <cell r="H2669"/>
          <cell r="I2669"/>
        </row>
        <row r="2670">
          <cell r="A2670" t="str">
            <v>A5300000140</v>
          </cell>
          <cell r="B2670" t="str">
            <v>F00A</v>
          </cell>
          <cell r="C2670" t="str">
            <v>N</v>
          </cell>
          <cell r="F2670">
            <v>-410669.23</v>
          </cell>
          <cell r="G2670">
            <v>-410669.23</v>
          </cell>
          <cell r="H2670"/>
          <cell r="I2670"/>
        </row>
        <row r="2671">
          <cell r="A2671" t="str">
            <v>A5300000140</v>
          </cell>
          <cell r="B2671" t="str">
            <v>F110</v>
          </cell>
          <cell r="C2671" t="str">
            <v>L</v>
          </cell>
          <cell r="F2671">
            <v>-670530839.29999995</v>
          </cell>
          <cell r="G2671">
            <v>-670530839.29999995</v>
          </cell>
          <cell r="H2671"/>
          <cell r="I2671"/>
        </row>
        <row r="2672">
          <cell r="A2672" t="str">
            <v>A5300000140</v>
          </cell>
          <cell r="B2672" t="str">
            <v>F110</v>
          </cell>
          <cell r="C2672" t="str">
            <v>N</v>
          </cell>
          <cell r="F2672">
            <v>15144789999.49</v>
          </cell>
          <cell r="G2672">
            <v>15134198150.17</v>
          </cell>
          <cell r="H2672"/>
          <cell r="I2672">
            <v>10591849.32</v>
          </cell>
        </row>
        <row r="2673">
          <cell r="A2673" t="str">
            <v>A5300000140</v>
          </cell>
          <cell r="B2673" t="str">
            <v>F115</v>
          </cell>
          <cell r="C2673" t="str">
            <v>L</v>
          </cell>
          <cell r="F2673">
            <v>-15087733.57</v>
          </cell>
          <cell r="G2673">
            <v>-15087733.57</v>
          </cell>
          <cell r="H2673"/>
          <cell r="I2673"/>
        </row>
        <row r="2674">
          <cell r="A2674" t="str">
            <v>A5300000140</v>
          </cell>
          <cell r="B2674" t="str">
            <v>F115</v>
          </cell>
          <cell r="C2674" t="str">
            <v>N</v>
          </cell>
          <cell r="F2674">
            <v>-16022005108.969999</v>
          </cell>
          <cell r="G2674">
            <v>-16022005108.969999</v>
          </cell>
          <cell r="H2674"/>
          <cell r="I2674"/>
        </row>
        <row r="2675">
          <cell r="A2675" t="str">
            <v>A5300000140</v>
          </cell>
          <cell r="B2675" t="str">
            <v>F180</v>
          </cell>
          <cell r="C2675" t="str">
            <v>L</v>
          </cell>
          <cell r="F2675">
            <v>685618572.87</v>
          </cell>
          <cell r="G2675">
            <v>685618572.87</v>
          </cell>
          <cell r="H2675"/>
          <cell r="I2675"/>
        </row>
        <row r="2676">
          <cell r="A2676" t="str">
            <v>A5300000140</v>
          </cell>
          <cell r="B2676" t="str">
            <v>F180</v>
          </cell>
          <cell r="C2676" t="str">
            <v>N</v>
          </cell>
          <cell r="F2676">
            <v>666219893.64999998</v>
          </cell>
          <cell r="G2676">
            <v>666219893.64999998</v>
          </cell>
          <cell r="H2676"/>
          <cell r="I2676"/>
        </row>
        <row r="2677">
          <cell r="A2677" t="str">
            <v>A5300000140</v>
          </cell>
          <cell r="B2677" t="str">
            <v>F930</v>
          </cell>
          <cell r="C2677" t="str">
            <v>N</v>
          </cell>
          <cell r="F2677">
            <v>2284761.42</v>
          </cell>
          <cell r="G2677">
            <v>2284761.42</v>
          </cell>
          <cell r="H2677"/>
          <cell r="I2677"/>
        </row>
        <row r="2678">
          <cell r="A2678" t="str">
            <v>A5300000142</v>
          </cell>
          <cell r="B2678" t="str">
            <v>F000</v>
          </cell>
          <cell r="C2678" t="str">
            <v>N</v>
          </cell>
          <cell r="F2678">
            <v>-28933974.579999998</v>
          </cell>
          <cell r="G2678">
            <v>-28933974.579999998</v>
          </cell>
          <cell r="H2678"/>
          <cell r="I2678"/>
        </row>
        <row r="2679">
          <cell r="A2679" t="str">
            <v>A5300000142</v>
          </cell>
          <cell r="B2679" t="str">
            <v>F00A</v>
          </cell>
          <cell r="C2679" t="str">
            <v>N</v>
          </cell>
          <cell r="F2679">
            <v>28933974.579999998</v>
          </cell>
          <cell r="G2679">
            <v>28933974.579999998</v>
          </cell>
          <cell r="H2679"/>
          <cell r="I2679"/>
        </row>
        <row r="2680">
          <cell r="A2680" t="str">
            <v>A5300000000</v>
          </cell>
          <cell r="B2680" t="str">
            <v>FLOW_OTH</v>
          </cell>
          <cell r="C2680" t="str">
            <v>CUSTOM2_OTH</v>
          </cell>
          <cell r="F2680">
            <v>-0.03</v>
          </cell>
          <cell r="G2680">
            <v>0</v>
          </cell>
          <cell r="H2680"/>
          <cell r="I2680">
            <v>-0.03</v>
          </cell>
        </row>
        <row r="2681">
          <cell r="A2681" t="str">
            <v>A5300000000</v>
          </cell>
          <cell r="B2681" t="str">
            <v>F000</v>
          </cell>
          <cell r="C2681" t="str">
            <v>CUSTOM2_OTH</v>
          </cell>
          <cell r="F2681">
            <v>-0.89</v>
          </cell>
          <cell r="G2681">
            <v>-0.89</v>
          </cell>
          <cell r="H2681"/>
          <cell r="I2681">
            <v>0</v>
          </cell>
        </row>
        <row r="2682">
          <cell r="A2682" t="str">
            <v>A5300000000</v>
          </cell>
          <cell r="B2682" t="str">
            <v>F000</v>
          </cell>
          <cell r="C2682" t="str">
            <v>L</v>
          </cell>
          <cell r="F2682">
            <v>215134287.36000001</v>
          </cell>
          <cell r="G2682">
            <v>1403771507.5899999</v>
          </cell>
          <cell r="H2682">
            <v>-5013749619.8100004</v>
          </cell>
          <cell r="I2682">
            <v>3825112399.5799999</v>
          </cell>
        </row>
        <row r="2683">
          <cell r="A2683" t="str">
            <v>A5300000000</v>
          </cell>
          <cell r="B2683" t="str">
            <v>F000</v>
          </cell>
          <cell r="C2683" t="str">
            <v>N</v>
          </cell>
          <cell r="F2683">
            <v>798265857.62</v>
          </cell>
          <cell r="G2683">
            <v>1224656039.6600001</v>
          </cell>
          <cell r="H2683">
            <v>-2759735698.5500002</v>
          </cell>
          <cell r="I2683">
            <v>2333345516.5100002</v>
          </cell>
        </row>
        <row r="2684">
          <cell r="A2684" t="str">
            <v>A5300000000</v>
          </cell>
          <cell r="B2684" t="str">
            <v>F00A</v>
          </cell>
          <cell r="C2684" t="str">
            <v>CUSTOM2_OTH</v>
          </cell>
          <cell r="F2684">
            <v>0.01</v>
          </cell>
          <cell r="G2684">
            <v>0.01</v>
          </cell>
          <cell r="H2684"/>
          <cell r="I2684"/>
        </row>
        <row r="2685">
          <cell r="A2685" t="str">
            <v>A5300000000</v>
          </cell>
          <cell r="B2685" t="str">
            <v>F00A</v>
          </cell>
          <cell r="C2685" t="str">
            <v>L</v>
          </cell>
          <cell r="F2685">
            <v>-32283266.449999999</v>
          </cell>
          <cell r="G2685">
            <v>-34387247.630000003</v>
          </cell>
          <cell r="H2685">
            <v>-1543120.14</v>
          </cell>
          <cell r="I2685">
            <v>3647101.32</v>
          </cell>
        </row>
        <row r="2686">
          <cell r="A2686" t="str">
            <v>A5300000000</v>
          </cell>
          <cell r="B2686" t="str">
            <v>F00A</v>
          </cell>
          <cell r="C2686" t="str">
            <v>N</v>
          </cell>
          <cell r="F2686">
            <v>60113603.890000001</v>
          </cell>
          <cell r="G2686">
            <v>62213327.109999999</v>
          </cell>
          <cell r="H2686">
            <v>1543120.14</v>
          </cell>
          <cell r="I2686">
            <v>-3642843.36</v>
          </cell>
        </row>
        <row r="2687">
          <cell r="A2687" t="str">
            <v>A5300000000</v>
          </cell>
          <cell r="B2687" t="str">
            <v>F040</v>
          </cell>
          <cell r="C2687" t="str">
            <v>L</v>
          </cell>
          <cell r="F2687">
            <v>7192515.4100000001</v>
          </cell>
          <cell r="G2687">
            <v>5951418.5999999996</v>
          </cell>
          <cell r="H2687"/>
          <cell r="I2687">
            <v>1241096.81</v>
          </cell>
        </row>
        <row r="2688">
          <cell r="A2688" t="str">
            <v>A5300000000</v>
          </cell>
          <cell r="B2688" t="str">
            <v>F040</v>
          </cell>
          <cell r="C2688" t="str">
            <v>N</v>
          </cell>
          <cell r="F2688">
            <v>35707634.659999996</v>
          </cell>
          <cell r="G2688">
            <v>35707634.659999996</v>
          </cell>
          <cell r="H2688"/>
          <cell r="I2688"/>
        </row>
        <row r="2689">
          <cell r="A2689" t="str">
            <v>A5300000000</v>
          </cell>
          <cell r="B2689" t="str">
            <v>F041</v>
          </cell>
          <cell r="C2689" t="str">
            <v>L</v>
          </cell>
          <cell r="F2689">
            <v>-9695655.3699999992</v>
          </cell>
          <cell r="G2689">
            <v>-8010038.0999999996</v>
          </cell>
          <cell r="H2689"/>
          <cell r="I2689">
            <v>-1685617.27</v>
          </cell>
        </row>
        <row r="2690">
          <cell r="A2690" t="str">
            <v>A5300000000</v>
          </cell>
          <cell r="B2690" t="str">
            <v>F041</v>
          </cell>
          <cell r="C2690" t="str">
            <v>N</v>
          </cell>
          <cell r="F2690">
            <v>-58428368.189999998</v>
          </cell>
          <cell r="G2690">
            <v>-57793066.770000003</v>
          </cell>
          <cell r="H2690"/>
          <cell r="I2690">
            <v>-635301.42000000004</v>
          </cell>
        </row>
        <row r="2691">
          <cell r="A2691" t="str">
            <v>A5300000000</v>
          </cell>
          <cell r="B2691" t="str">
            <v>F110</v>
          </cell>
          <cell r="C2691" t="str">
            <v>CUSTOM2_OTH</v>
          </cell>
          <cell r="F2691">
            <v>-0.01</v>
          </cell>
          <cell r="G2691">
            <v>0</v>
          </cell>
          <cell r="H2691"/>
          <cell r="I2691">
            <v>-0.01</v>
          </cell>
        </row>
        <row r="2692">
          <cell r="A2692" t="str">
            <v>A5300000000</v>
          </cell>
          <cell r="B2692" t="str">
            <v>F110</v>
          </cell>
          <cell r="C2692" t="str">
            <v>L</v>
          </cell>
          <cell r="F2692">
            <v>125769258213.97</v>
          </cell>
          <cell r="G2692">
            <v>96163695713.050003</v>
          </cell>
          <cell r="H2692">
            <v>-995318134.78999996</v>
          </cell>
          <cell r="I2692">
            <v>30600880635.710003</v>
          </cell>
        </row>
        <row r="2693">
          <cell r="A2693" t="str">
            <v>A5300000000</v>
          </cell>
          <cell r="B2693" t="str">
            <v>F110</v>
          </cell>
          <cell r="C2693" t="str">
            <v>N</v>
          </cell>
          <cell r="F2693">
            <v>123587857331.21001</v>
          </cell>
          <cell r="G2693">
            <v>113186676230.65999</v>
          </cell>
          <cell r="H2693">
            <v>-513430417.64999998</v>
          </cell>
          <cell r="I2693">
            <v>10914611518.200001</v>
          </cell>
        </row>
        <row r="2694">
          <cell r="A2694" t="str">
            <v>A5300000000</v>
          </cell>
          <cell r="B2694" t="str">
            <v>F115</v>
          </cell>
          <cell r="C2694" t="str">
            <v>CUSTOM2_OTH</v>
          </cell>
          <cell r="F2694">
            <v>0.02</v>
          </cell>
          <cell r="G2694">
            <v>0</v>
          </cell>
          <cell r="H2694"/>
          <cell r="I2694">
            <v>0.02</v>
          </cell>
        </row>
        <row r="2695">
          <cell r="A2695" t="str">
            <v>A5300000000</v>
          </cell>
          <cell r="B2695" t="str">
            <v>F115</v>
          </cell>
          <cell r="C2695" t="str">
            <v>L</v>
          </cell>
          <cell r="F2695">
            <v>-2872822476.8200002</v>
          </cell>
          <cell r="G2695">
            <v>-2831753842.4000001</v>
          </cell>
          <cell r="H2695">
            <v>9830539.4299999997</v>
          </cell>
          <cell r="I2695">
            <v>-50899173.850000001</v>
          </cell>
        </row>
        <row r="2696">
          <cell r="A2696" t="str">
            <v>A5300000000</v>
          </cell>
          <cell r="B2696" t="str">
            <v>F115</v>
          </cell>
          <cell r="C2696" t="str">
            <v>N</v>
          </cell>
          <cell r="F2696">
            <v>-26074465994.75</v>
          </cell>
          <cell r="G2696">
            <v>-25962948314.990002</v>
          </cell>
          <cell r="H2696">
            <v>12015103.74</v>
          </cell>
          <cell r="I2696">
            <v>-123532783.5</v>
          </cell>
        </row>
        <row r="2697">
          <cell r="A2697" t="str">
            <v>A5300000000</v>
          </cell>
          <cell r="B2697" t="str">
            <v>F180</v>
          </cell>
          <cell r="C2697" t="str">
            <v>L</v>
          </cell>
          <cell r="F2697">
            <v>-122887675532.17001</v>
          </cell>
          <cell r="G2697">
            <v>-92678947333.759995</v>
          </cell>
          <cell r="H2697">
            <v>110304007.31999999</v>
          </cell>
          <cell r="I2697">
            <v>-30319032205.729996</v>
          </cell>
        </row>
        <row r="2698">
          <cell r="A2698" t="str">
            <v>A5300000000</v>
          </cell>
          <cell r="B2698" t="str">
            <v>F180</v>
          </cell>
          <cell r="C2698" t="str">
            <v>N</v>
          </cell>
          <cell r="F2698">
            <v>-97613532367.26001</v>
          </cell>
          <cell r="G2698">
            <v>-87126192044.070007</v>
          </cell>
          <cell r="H2698">
            <v>358948.68</v>
          </cell>
          <cell r="I2698">
            <v>-10487699271.870001</v>
          </cell>
        </row>
        <row r="2699">
          <cell r="A2699" t="str">
            <v>A5300000000</v>
          </cell>
          <cell r="B2699" t="str">
            <v>F930</v>
          </cell>
          <cell r="C2699" t="str">
            <v>L</v>
          </cell>
          <cell r="F2699">
            <v>860578.49</v>
          </cell>
          <cell r="G2699">
            <v>128629.21</v>
          </cell>
          <cell r="H2699"/>
          <cell r="I2699">
            <v>731949.28</v>
          </cell>
        </row>
        <row r="2700">
          <cell r="A2700" t="str">
            <v>A5300000000</v>
          </cell>
          <cell r="B2700" t="str">
            <v>F930</v>
          </cell>
          <cell r="C2700" t="str">
            <v>N</v>
          </cell>
          <cell r="F2700">
            <v>6476810.2400000002</v>
          </cell>
          <cell r="G2700">
            <v>2494181.65</v>
          </cell>
          <cell r="H2700"/>
          <cell r="I2700">
            <v>3982628.59</v>
          </cell>
        </row>
        <row r="2701">
          <cell r="A2701" t="str">
            <v>A5000000000</v>
          </cell>
          <cell r="B2701" t="str">
            <v>FLOW_OTH</v>
          </cell>
          <cell r="C2701" t="str">
            <v>CUSTOM2_OTH</v>
          </cell>
          <cell r="F2701">
            <v>-0.03</v>
          </cell>
          <cell r="G2701">
            <v>0</v>
          </cell>
          <cell r="H2701"/>
          <cell r="I2701">
            <v>-0.03</v>
          </cell>
        </row>
        <row r="2702">
          <cell r="A2702" t="str">
            <v>A5000000000</v>
          </cell>
          <cell r="B2702" t="str">
            <v>F000</v>
          </cell>
          <cell r="C2702" t="str">
            <v>CUSTOM2_OTH</v>
          </cell>
          <cell r="F2702">
            <v>-0.89</v>
          </cell>
          <cell r="G2702">
            <v>-0.89</v>
          </cell>
          <cell r="H2702"/>
          <cell r="I2702">
            <v>0</v>
          </cell>
        </row>
        <row r="2703">
          <cell r="A2703" t="str">
            <v>A5000000000</v>
          </cell>
          <cell r="B2703" t="str">
            <v>F000</v>
          </cell>
          <cell r="C2703" t="str">
            <v>L</v>
          </cell>
          <cell r="F2703">
            <v>215134287.36000001</v>
          </cell>
          <cell r="G2703">
            <v>1403771507.5899999</v>
          </cell>
          <cell r="H2703">
            <v>-5013749619.8100004</v>
          </cell>
          <cell r="I2703">
            <v>3825112399.5799999</v>
          </cell>
        </row>
        <row r="2704">
          <cell r="A2704" t="str">
            <v>A5000000000</v>
          </cell>
          <cell r="B2704" t="str">
            <v>F000</v>
          </cell>
          <cell r="C2704" t="str">
            <v>N</v>
          </cell>
          <cell r="F2704">
            <v>798265857.62</v>
          </cell>
          <cell r="G2704">
            <v>1224656039.6600001</v>
          </cell>
          <cell r="H2704">
            <v>-2759735698.5500002</v>
          </cell>
          <cell r="I2704">
            <v>2333345516.5100002</v>
          </cell>
        </row>
        <row r="2705">
          <cell r="A2705" t="str">
            <v>A5000000000</v>
          </cell>
          <cell r="B2705" t="str">
            <v>F00A</v>
          </cell>
          <cell r="C2705" t="str">
            <v>CUSTOM2_OTH</v>
          </cell>
          <cell r="F2705">
            <v>0.01</v>
          </cell>
          <cell r="G2705">
            <v>0.01</v>
          </cell>
          <cell r="H2705"/>
          <cell r="I2705"/>
        </row>
        <row r="2706">
          <cell r="A2706" t="str">
            <v>A5000000000</v>
          </cell>
          <cell r="B2706" t="str">
            <v>F00A</v>
          </cell>
          <cell r="C2706" t="str">
            <v>L</v>
          </cell>
          <cell r="F2706">
            <v>-32283266.449999999</v>
          </cell>
          <cell r="G2706">
            <v>-34387247.630000003</v>
          </cell>
          <cell r="H2706">
            <v>-1543120.14</v>
          </cell>
          <cell r="I2706">
            <v>3647101.32</v>
          </cell>
        </row>
        <row r="2707">
          <cell r="A2707" t="str">
            <v>A5000000000</v>
          </cell>
          <cell r="B2707" t="str">
            <v>F00A</v>
          </cell>
          <cell r="C2707" t="str">
            <v>N</v>
          </cell>
          <cell r="F2707">
            <v>60113603.890000001</v>
          </cell>
          <cell r="G2707">
            <v>62213327.109999999</v>
          </cell>
          <cell r="H2707">
            <v>1543120.14</v>
          </cell>
          <cell r="I2707">
            <v>-3642843.36</v>
          </cell>
        </row>
        <row r="2708">
          <cell r="A2708" t="str">
            <v>A5000000000</v>
          </cell>
          <cell r="B2708" t="str">
            <v>F040</v>
          </cell>
          <cell r="C2708" t="str">
            <v>L</v>
          </cell>
          <cell r="F2708">
            <v>7192515.4100000001</v>
          </cell>
          <cell r="G2708">
            <v>5951418.5999999996</v>
          </cell>
          <cell r="H2708"/>
          <cell r="I2708">
            <v>1241096.81</v>
          </cell>
        </row>
        <row r="2709">
          <cell r="A2709" t="str">
            <v>A5000000000</v>
          </cell>
          <cell r="B2709" t="str">
            <v>F040</v>
          </cell>
          <cell r="C2709" t="str">
            <v>N</v>
          </cell>
          <cell r="F2709">
            <v>35707634.659999996</v>
          </cell>
          <cell r="G2709">
            <v>35707634.659999996</v>
          </cell>
          <cell r="H2709"/>
          <cell r="I2709"/>
        </row>
        <row r="2710">
          <cell r="A2710" t="str">
            <v>A5000000000</v>
          </cell>
          <cell r="B2710" t="str">
            <v>F041</v>
          </cell>
          <cell r="C2710" t="str">
            <v>L</v>
          </cell>
          <cell r="F2710">
            <v>-9695655.3699999992</v>
          </cell>
          <cell r="G2710">
            <v>-8010038.0999999996</v>
          </cell>
          <cell r="H2710"/>
          <cell r="I2710">
            <v>-1685617.27</v>
          </cell>
        </row>
        <row r="2711">
          <cell r="A2711" t="str">
            <v>A5000000000</v>
          </cell>
          <cell r="B2711" t="str">
            <v>F041</v>
          </cell>
          <cell r="C2711" t="str">
            <v>N</v>
          </cell>
          <cell r="F2711">
            <v>-58428368.189999998</v>
          </cell>
          <cell r="G2711">
            <v>-57793066.770000003</v>
          </cell>
          <cell r="H2711"/>
          <cell r="I2711">
            <v>-635301.42000000004</v>
          </cell>
        </row>
        <row r="2712">
          <cell r="A2712" t="str">
            <v>A5000000000</v>
          </cell>
          <cell r="B2712" t="str">
            <v>F110</v>
          </cell>
          <cell r="C2712" t="str">
            <v>CUSTOM2_OTH</v>
          </cell>
          <cell r="F2712">
            <v>-0.01</v>
          </cell>
          <cell r="G2712">
            <v>0</v>
          </cell>
          <cell r="H2712"/>
          <cell r="I2712">
            <v>-0.01</v>
          </cell>
        </row>
        <row r="2713">
          <cell r="A2713" t="str">
            <v>A5000000000</v>
          </cell>
          <cell r="B2713" t="str">
            <v>F110</v>
          </cell>
          <cell r="C2713" t="str">
            <v>L</v>
          </cell>
          <cell r="F2713">
            <v>125769258213.97</v>
          </cell>
          <cell r="G2713">
            <v>96163695713.050003</v>
          </cell>
          <cell r="H2713">
            <v>-995318134.78999996</v>
          </cell>
          <cell r="I2713">
            <v>30600880635.710003</v>
          </cell>
        </row>
        <row r="2714">
          <cell r="A2714" t="str">
            <v>A5000000000</v>
          </cell>
          <cell r="B2714" t="str">
            <v>F110</v>
          </cell>
          <cell r="C2714" t="str">
            <v>N</v>
          </cell>
          <cell r="F2714">
            <v>123587857331.21001</v>
          </cell>
          <cell r="G2714">
            <v>113186676230.65999</v>
          </cell>
          <cell r="H2714">
            <v>-513430417.64999998</v>
          </cell>
          <cell r="I2714">
            <v>10914611518.200001</v>
          </cell>
        </row>
        <row r="2715">
          <cell r="A2715" t="str">
            <v>A5000000000</v>
          </cell>
          <cell r="B2715" t="str">
            <v>F115</v>
          </cell>
          <cell r="C2715" t="str">
            <v>CUSTOM2_OTH</v>
          </cell>
          <cell r="F2715">
            <v>0.02</v>
          </cell>
          <cell r="G2715">
            <v>0</v>
          </cell>
          <cell r="H2715"/>
          <cell r="I2715">
            <v>0.02</v>
          </cell>
        </row>
        <row r="2716">
          <cell r="A2716" t="str">
            <v>A5000000000</v>
          </cell>
          <cell r="B2716" t="str">
            <v>F115</v>
          </cell>
          <cell r="C2716" t="str">
            <v>L</v>
          </cell>
          <cell r="F2716">
            <v>-2872822476.8200002</v>
          </cell>
          <cell r="G2716">
            <v>-2831753842.4000001</v>
          </cell>
          <cell r="H2716">
            <v>9830539.4299999997</v>
          </cell>
          <cell r="I2716">
            <v>-50899173.850000001</v>
          </cell>
        </row>
        <row r="2717">
          <cell r="A2717" t="str">
            <v>A5000000000</v>
          </cell>
          <cell r="B2717" t="str">
            <v>F115</v>
          </cell>
          <cell r="C2717" t="str">
            <v>N</v>
          </cell>
          <cell r="F2717">
            <v>-26074465994.75</v>
          </cell>
          <cell r="G2717">
            <v>-25962948314.990002</v>
          </cell>
          <cell r="H2717">
            <v>12015103.74</v>
          </cell>
          <cell r="I2717">
            <v>-123532783.5</v>
          </cell>
        </row>
        <row r="2718">
          <cell r="A2718" t="str">
            <v>A5000000000</v>
          </cell>
          <cell r="B2718" t="str">
            <v>F180</v>
          </cell>
          <cell r="C2718" t="str">
            <v>L</v>
          </cell>
          <cell r="F2718">
            <v>-122887675532.17001</v>
          </cell>
          <cell r="G2718">
            <v>-92678947333.759995</v>
          </cell>
          <cell r="H2718">
            <v>110304007.31999999</v>
          </cell>
          <cell r="I2718">
            <v>-30319032205.729996</v>
          </cell>
        </row>
        <row r="2719">
          <cell r="A2719" t="str">
            <v>A5000000000</v>
          </cell>
          <cell r="B2719" t="str">
            <v>F180</v>
          </cell>
          <cell r="C2719" t="str">
            <v>N</v>
          </cell>
          <cell r="F2719">
            <v>-97613532367.26001</v>
          </cell>
          <cell r="G2719">
            <v>-87126192044.070007</v>
          </cell>
          <cell r="H2719">
            <v>358948.68</v>
          </cell>
          <cell r="I2719">
            <v>-10487699271.870001</v>
          </cell>
        </row>
        <row r="2720">
          <cell r="A2720" t="str">
            <v>A5000000000</v>
          </cell>
          <cell r="B2720" t="str">
            <v>F930</v>
          </cell>
          <cell r="C2720" t="str">
            <v>L</v>
          </cell>
          <cell r="F2720">
            <v>860578.49</v>
          </cell>
          <cell r="G2720">
            <v>128629.21</v>
          </cell>
          <cell r="H2720"/>
          <cell r="I2720">
            <v>731949.28</v>
          </cell>
        </row>
        <row r="2721">
          <cell r="A2721" t="str">
            <v>A5000000000</v>
          </cell>
          <cell r="B2721" t="str">
            <v>F930</v>
          </cell>
          <cell r="C2721" t="str">
            <v>N</v>
          </cell>
          <cell r="F2721">
            <v>6476810.2400000002</v>
          </cell>
          <cell r="G2721">
            <v>2494181.65</v>
          </cell>
          <cell r="H2721"/>
          <cell r="I2721">
            <v>3982628.59</v>
          </cell>
        </row>
        <row r="2722">
          <cell r="A2722" t="str">
            <v>A6200000010</v>
          </cell>
          <cell r="B2722" t="str">
            <v>F000</v>
          </cell>
          <cell r="C2722" t="str">
            <v>L</v>
          </cell>
          <cell r="F2722">
            <v>348820944.76999998</v>
          </cell>
          <cell r="G2722">
            <v>280424331.55000001</v>
          </cell>
          <cell r="H2722"/>
          <cell r="I2722">
            <v>68396613.219999999</v>
          </cell>
        </row>
        <row r="2723">
          <cell r="A2723" t="str">
            <v>A6200000010</v>
          </cell>
          <cell r="B2723" t="str">
            <v>F000</v>
          </cell>
          <cell r="C2723" t="str">
            <v>N</v>
          </cell>
          <cell r="F2723">
            <v>288748209.44999999</v>
          </cell>
          <cell r="G2723">
            <v>288748209.44999999</v>
          </cell>
          <cell r="H2723"/>
          <cell r="I2723"/>
        </row>
        <row r="2724">
          <cell r="A2724" t="str">
            <v>A6200000010</v>
          </cell>
          <cell r="B2724" t="str">
            <v>F00A</v>
          </cell>
          <cell r="C2724" t="str">
            <v>L</v>
          </cell>
          <cell r="F2724">
            <v>-68396613.219999999</v>
          </cell>
          <cell r="G2724"/>
          <cell r="H2724"/>
          <cell r="I2724">
            <v>-68396613.219999999</v>
          </cell>
        </row>
        <row r="2725">
          <cell r="A2725" t="str">
            <v>A6200000010</v>
          </cell>
          <cell r="B2725" t="str">
            <v>F115</v>
          </cell>
          <cell r="C2725" t="str">
            <v>L</v>
          </cell>
          <cell r="F2725">
            <v>-280424331.55000001</v>
          </cell>
          <cell r="G2725">
            <v>-280424331.55000001</v>
          </cell>
          <cell r="H2725"/>
          <cell r="I2725"/>
        </row>
        <row r="2726">
          <cell r="A2726" t="str">
            <v>A6200000010</v>
          </cell>
          <cell r="B2726" t="str">
            <v>F115</v>
          </cell>
          <cell r="C2726" t="str">
            <v>N</v>
          </cell>
          <cell r="F2726">
            <v>-288748209.44999999</v>
          </cell>
          <cell r="G2726">
            <v>-288748209.44999999</v>
          </cell>
          <cell r="H2726"/>
          <cell r="I2726"/>
        </row>
        <row r="2727">
          <cell r="A2727" t="str">
            <v>A6200000050</v>
          </cell>
          <cell r="B2727" t="str">
            <v>F110</v>
          </cell>
          <cell r="C2727" t="str">
            <v>L</v>
          </cell>
          <cell r="F2727">
            <v>-34656.699999999997</v>
          </cell>
          <cell r="G2727"/>
          <cell r="H2727"/>
          <cell r="I2727">
            <v>-34656.699999999997</v>
          </cell>
        </row>
        <row r="2728">
          <cell r="A2728" t="str">
            <v>A6200000050</v>
          </cell>
          <cell r="B2728" t="str">
            <v>F115</v>
          </cell>
          <cell r="C2728" t="str">
            <v>L</v>
          </cell>
          <cell r="F2728">
            <v>122431.09</v>
          </cell>
          <cell r="G2728"/>
          <cell r="H2728"/>
          <cell r="I2728">
            <v>122431.09</v>
          </cell>
        </row>
        <row r="2729">
          <cell r="A2729" t="str">
            <v>A6200000050</v>
          </cell>
          <cell r="B2729" t="str">
            <v>F930</v>
          </cell>
          <cell r="C2729" t="str">
            <v>L</v>
          </cell>
          <cell r="F2729">
            <v>117.73</v>
          </cell>
          <cell r="G2729"/>
          <cell r="H2729"/>
          <cell r="I2729">
            <v>117.73</v>
          </cell>
        </row>
        <row r="2730">
          <cell r="A2730" t="str">
            <v>A6200000000</v>
          </cell>
          <cell r="B2730" t="str">
            <v>F000</v>
          </cell>
          <cell r="C2730" t="str">
            <v>L</v>
          </cell>
          <cell r="F2730">
            <v>348820944.76999998</v>
          </cell>
          <cell r="G2730">
            <v>280424331.55000001</v>
          </cell>
          <cell r="H2730"/>
          <cell r="I2730">
            <v>68396613.219999999</v>
          </cell>
        </row>
        <row r="2731">
          <cell r="A2731" t="str">
            <v>A6200000000</v>
          </cell>
          <cell r="B2731" t="str">
            <v>F000</v>
          </cell>
          <cell r="C2731" t="str">
            <v>N</v>
          </cell>
          <cell r="F2731">
            <v>288748209.44999999</v>
          </cell>
          <cell r="G2731">
            <v>288748209.44999999</v>
          </cell>
          <cell r="H2731"/>
          <cell r="I2731"/>
        </row>
        <row r="2732">
          <cell r="A2732" t="str">
            <v>A6200000000</v>
          </cell>
          <cell r="B2732" t="str">
            <v>F00A</v>
          </cell>
          <cell r="C2732" t="str">
            <v>L</v>
          </cell>
          <cell r="F2732">
            <v>-68396613.219999999</v>
          </cell>
          <cell r="G2732"/>
          <cell r="H2732"/>
          <cell r="I2732">
            <v>-68396613.219999999</v>
          </cell>
        </row>
        <row r="2733">
          <cell r="A2733" t="str">
            <v>A6200000000</v>
          </cell>
          <cell r="B2733" t="str">
            <v>F110</v>
          </cell>
          <cell r="C2733" t="str">
            <v>L</v>
          </cell>
          <cell r="F2733">
            <v>-34656.699999999997</v>
          </cell>
          <cell r="G2733"/>
          <cell r="H2733"/>
          <cell r="I2733">
            <v>-34656.699999999997</v>
          </cell>
        </row>
        <row r="2734">
          <cell r="A2734" t="str">
            <v>A6200000000</v>
          </cell>
          <cell r="B2734" t="str">
            <v>F115</v>
          </cell>
          <cell r="C2734" t="str">
            <v>L</v>
          </cell>
          <cell r="F2734">
            <v>-280301900.45999998</v>
          </cell>
          <cell r="G2734">
            <v>-280424331.55000001</v>
          </cell>
          <cell r="H2734"/>
          <cell r="I2734">
            <v>122431.09</v>
          </cell>
        </row>
        <row r="2735">
          <cell r="A2735" t="str">
            <v>A6200000000</v>
          </cell>
          <cell r="B2735" t="str">
            <v>F115</v>
          </cell>
          <cell r="C2735" t="str">
            <v>N</v>
          </cell>
          <cell r="F2735">
            <v>-288748209.44999999</v>
          </cell>
          <cell r="G2735">
            <v>-288748209.44999999</v>
          </cell>
          <cell r="H2735"/>
          <cell r="I2735"/>
        </row>
        <row r="2736">
          <cell r="A2736" t="str">
            <v>A6200000000</v>
          </cell>
          <cell r="B2736" t="str">
            <v>F930</v>
          </cell>
          <cell r="C2736" t="str">
            <v>L</v>
          </cell>
          <cell r="F2736">
            <v>117.73</v>
          </cell>
          <cell r="G2736"/>
          <cell r="H2736"/>
          <cell r="I2736">
            <v>117.73</v>
          </cell>
        </row>
        <row r="2737">
          <cell r="A2737" t="str">
            <v>A6300000010</v>
          </cell>
          <cell r="B2737" t="str">
            <v>F000</v>
          </cell>
          <cell r="C2737" t="str">
            <v>L</v>
          </cell>
          <cell r="F2737">
            <v>1137736751.3399999</v>
          </cell>
          <cell r="G2737">
            <v>752500634.90999997</v>
          </cell>
          <cell r="H2737"/>
          <cell r="I2737">
            <v>385236116.43000001</v>
          </cell>
        </row>
        <row r="2738">
          <cell r="A2738" t="str">
            <v>A6300000010</v>
          </cell>
          <cell r="B2738" t="str">
            <v>F000</v>
          </cell>
          <cell r="C2738" t="str">
            <v>N</v>
          </cell>
          <cell r="F2738">
            <v>263551337.41999999</v>
          </cell>
          <cell r="G2738">
            <v>220747325.91999999</v>
          </cell>
          <cell r="H2738"/>
          <cell r="I2738">
            <v>42804011.5</v>
          </cell>
        </row>
        <row r="2739">
          <cell r="A2739" t="str">
            <v>A6300000010</v>
          </cell>
          <cell r="B2739" t="str">
            <v>F00A</v>
          </cell>
          <cell r="C2739" t="str">
            <v>L</v>
          </cell>
          <cell r="F2739">
            <v>-258537909.69</v>
          </cell>
          <cell r="G2739">
            <v>-258537909.69</v>
          </cell>
          <cell r="H2739"/>
          <cell r="I2739"/>
        </row>
        <row r="2740">
          <cell r="A2740" t="str">
            <v>A6300000010</v>
          </cell>
          <cell r="B2740" t="str">
            <v>F00A</v>
          </cell>
          <cell r="C2740" t="str">
            <v>N</v>
          </cell>
          <cell r="F2740">
            <v>-28726434.41</v>
          </cell>
          <cell r="G2740">
            <v>-28726434.41</v>
          </cell>
          <cell r="H2740"/>
          <cell r="I2740"/>
        </row>
        <row r="2741">
          <cell r="A2741" t="str">
            <v>A6300000010</v>
          </cell>
          <cell r="B2741" t="str">
            <v>F220</v>
          </cell>
          <cell r="C2741" t="str">
            <v>L</v>
          </cell>
          <cell r="F2741">
            <v>42043210.890000001</v>
          </cell>
          <cell r="G2741"/>
          <cell r="H2741"/>
          <cell r="I2741">
            <v>42043210.890000001</v>
          </cell>
        </row>
        <row r="2742">
          <cell r="A2742" t="str">
            <v>A6300000010</v>
          </cell>
          <cell r="B2742" t="str">
            <v>F220</v>
          </cell>
          <cell r="C2742" t="str">
            <v>N</v>
          </cell>
          <cell r="F2742">
            <v>4671467.93</v>
          </cell>
          <cell r="G2742"/>
          <cell r="H2742"/>
          <cell r="I2742">
            <v>4671467.93</v>
          </cell>
        </row>
        <row r="2743">
          <cell r="A2743" t="str">
            <v>A6300000010</v>
          </cell>
          <cell r="B2743" t="str">
            <v>F225</v>
          </cell>
          <cell r="C2743" t="str">
            <v>L</v>
          </cell>
          <cell r="F2743">
            <v>-37179618.399999999</v>
          </cell>
          <cell r="G2743">
            <v>-37179618.399999999</v>
          </cell>
          <cell r="H2743"/>
          <cell r="I2743"/>
        </row>
        <row r="2744">
          <cell r="A2744" t="str">
            <v>A6300000010</v>
          </cell>
          <cell r="B2744" t="str">
            <v>F225</v>
          </cell>
          <cell r="C2744" t="str">
            <v>N</v>
          </cell>
          <cell r="F2744">
            <v>-16589389.82</v>
          </cell>
          <cell r="G2744">
            <v>-16589389.82</v>
          </cell>
          <cell r="H2744"/>
          <cell r="I2744"/>
        </row>
        <row r="2745">
          <cell r="A2745" t="str">
            <v>A6300000010</v>
          </cell>
          <cell r="B2745" t="str">
            <v>F230</v>
          </cell>
          <cell r="C2745" t="str">
            <v>L</v>
          </cell>
          <cell r="F2745">
            <v>-98061873.480000004</v>
          </cell>
          <cell r="G2745"/>
          <cell r="H2745"/>
          <cell r="I2745">
            <v>-98061873.480000004</v>
          </cell>
        </row>
        <row r="2746">
          <cell r="A2746" t="str">
            <v>A6300000010</v>
          </cell>
          <cell r="B2746" t="str">
            <v>F230</v>
          </cell>
          <cell r="C2746" t="str">
            <v>N</v>
          </cell>
          <cell r="F2746">
            <v>-10895764.16</v>
          </cell>
          <cell r="G2746"/>
          <cell r="H2746"/>
          <cell r="I2746">
            <v>-10895764.16</v>
          </cell>
        </row>
        <row r="2747">
          <cell r="A2747" t="str">
            <v>A6300000010</v>
          </cell>
          <cell r="B2747" t="str">
            <v>F930</v>
          </cell>
          <cell r="C2747" t="str">
            <v>L</v>
          </cell>
          <cell r="F2747">
            <v>7128231.5199999996</v>
          </cell>
          <cell r="G2747"/>
          <cell r="H2747"/>
          <cell r="I2747">
            <v>7128231.5199999996</v>
          </cell>
        </row>
        <row r="2748">
          <cell r="A2748" t="str">
            <v>A6300000010</v>
          </cell>
          <cell r="B2748" t="str">
            <v>F930</v>
          </cell>
          <cell r="C2748" t="str">
            <v>N</v>
          </cell>
          <cell r="F2748">
            <v>792025.64</v>
          </cell>
          <cell r="G2748"/>
          <cell r="H2748"/>
          <cell r="I2748">
            <v>792025.64</v>
          </cell>
        </row>
        <row r="2749">
          <cell r="A2749" t="str">
            <v>A6300000060</v>
          </cell>
          <cell r="B2749" t="str">
            <v>F000</v>
          </cell>
          <cell r="C2749" t="str">
            <v>L</v>
          </cell>
          <cell r="F2749">
            <v>-325.77999999999997</v>
          </cell>
          <cell r="G2749">
            <v>-325.77999999999997</v>
          </cell>
          <cell r="H2749"/>
          <cell r="I2749"/>
        </row>
        <row r="2750">
          <cell r="A2750" t="str">
            <v>A6300000060</v>
          </cell>
          <cell r="B2750" t="str">
            <v>F000</v>
          </cell>
          <cell r="C2750" t="str">
            <v>N</v>
          </cell>
          <cell r="F2750">
            <v>325.77999999999997</v>
          </cell>
          <cell r="G2750">
            <v>325.77999999999997</v>
          </cell>
          <cell r="H2750"/>
          <cell r="I2750"/>
        </row>
        <row r="2751">
          <cell r="A2751" t="str">
            <v>A6300000080</v>
          </cell>
          <cell r="B2751" t="str">
            <v>F000</v>
          </cell>
          <cell r="C2751" t="str">
            <v>L</v>
          </cell>
          <cell r="F2751">
            <v>326257543.99000001</v>
          </cell>
          <cell r="G2751">
            <v>326257543.99000001</v>
          </cell>
          <cell r="H2751"/>
          <cell r="I2751"/>
        </row>
        <row r="2752">
          <cell r="A2752" t="str">
            <v>A6300000080</v>
          </cell>
          <cell r="B2752" t="str">
            <v>F000</v>
          </cell>
          <cell r="C2752" t="str">
            <v>N</v>
          </cell>
          <cell r="F2752">
            <v>51409986.359999999</v>
          </cell>
          <cell r="G2752">
            <v>51409986.359999999</v>
          </cell>
          <cell r="H2752"/>
          <cell r="I2752"/>
        </row>
        <row r="2753">
          <cell r="A2753" t="str">
            <v>A6300000080</v>
          </cell>
          <cell r="B2753" t="str">
            <v>F225</v>
          </cell>
          <cell r="C2753" t="str">
            <v>L</v>
          </cell>
          <cell r="F2753">
            <v>-3216235.75</v>
          </cell>
          <cell r="G2753">
            <v>-3216235.75</v>
          </cell>
          <cell r="H2753"/>
          <cell r="I2753"/>
        </row>
        <row r="2754">
          <cell r="A2754" t="str">
            <v>A6300000080</v>
          </cell>
          <cell r="B2754" t="str">
            <v>F225</v>
          </cell>
          <cell r="C2754" t="str">
            <v>N</v>
          </cell>
          <cell r="F2754">
            <v>-3206516.07</v>
          </cell>
          <cell r="G2754">
            <v>-3206516.07</v>
          </cell>
          <cell r="H2754"/>
          <cell r="I2754"/>
        </row>
        <row r="2755">
          <cell r="A2755" t="str">
            <v>A6300000115</v>
          </cell>
          <cell r="B2755" t="str">
            <v>F000</v>
          </cell>
          <cell r="C2755" t="str">
            <v>L</v>
          </cell>
          <cell r="F2755">
            <v>1272335.8899999999</v>
          </cell>
          <cell r="G2755"/>
          <cell r="H2755"/>
          <cell r="I2755">
            <v>1272335.8899999999</v>
          </cell>
        </row>
        <row r="2756">
          <cell r="A2756" t="str">
            <v>A6300000115</v>
          </cell>
          <cell r="B2756" t="str">
            <v>F000</v>
          </cell>
          <cell r="C2756" t="str">
            <v>N</v>
          </cell>
          <cell r="F2756">
            <v>40976485.109999999</v>
          </cell>
          <cell r="G2756"/>
          <cell r="H2756"/>
          <cell r="I2756">
            <v>40976485.109999999</v>
          </cell>
        </row>
        <row r="2757">
          <cell r="A2757" t="str">
            <v>A6300000115</v>
          </cell>
          <cell r="B2757" t="str">
            <v>F220</v>
          </cell>
          <cell r="C2757" t="str">
            <v>L</v>
          </cell>
          <cell r="F2757">
            <v>92572</v>
          </cell>
          <cell r="G2757"/>
          <cell r="H2757"/>
          <cell r="I2757">
            <v>92572</v>
          </cell>
        </row>
        <row r="2758">
          <cell r="A2758" t="str">
            <v>A6300000115</v>
          </cell>
          <cell r="B2758" t="str">
            <v>F220</v>
          </cell>
          <cell r="C2758" t="str">
            <v>N</v>
          </cell>
          <cell r="F2758">
            <v>2981345.65</v>
          </cell>
          <cell r="G2758"/>
          <cell r="H2758"/>
          <cell r="I2758">
            <v>2981345.65</v>
          </cell>
        </row>
        <row r="2759">
          <cell r="A2759" t="str">
            <v>A6300000115</v>
          </cell>
          <cell r="B2759" t="str">
            <v>F230</v>
          </cell>
          <cell r="C2759" t="str">
            <v>L</v>
          </cell>
          <cell r="F2759">
            <v>-647746.69999999995</v>
          </cell>
          <cell r="G2759"/>
          <cell r="H2759"/>
          <cell r="I2759">
            <v>-647746.69999999995</v>
          </cell>
        </row>
        <row r="2760">
          <cell r="A2760" t="str">
            <v>A6300000115</v>
          </cell>
          <cell r="B2760" t="str">
            <v>F230</v>
          </cell>
          <cell r="C2760" t="str">
            <v>N</v>
          </cell>
          <cell r="F2760">
            <v>-20861132.850000001</v>
          </cell>
          <cell r="G2760"/>
          <cell r="H2760"/>
          <cell r="I2760">
            <v>-20861132.850000001</v>
          </cell>
        </row>
        <row r="2761">
          <cell r="A2761" t="str">
            <v>A6300000115</v>
          </cell>
          <cell r="B2761" t="str">
            <v>F930</v>
          </cell>
          <cell r="C2761" t="str">
            <v>L</v>
          </cell>
          <cell r="F2761">
            <v>23414.06</v>
          </cell>
          <cell r="G2761"/>
          <cell r="H2761"/>
          <cell r="I2761">
            <v>23414.06</v>
          </cell>
        </row>
        <row r="2762">
          <cell r="A2762" t="str">
            <v>A6300000115</v>
          </cell>
          <cell r="B2762" t="str">
            <v>F930</v>
          </cell>
          <cell r="C2762" t="str">
            <v>N</v>
          </cell>
          <cell r="F2762">
            <v>754066.78</v>
          </cell>
          <cell r="G2762"/>
          <cell r="H2762"/>
          <cell r="I2762">
            <v>754066.78</v>
          </cell>
        </row>
        <row r="2763">
          <cell r="A2763" t="str">
            <v>A6300000120</v>
          </cell>
          <cell r="B2763" t="str">
            <v>F210</v>
          </cell>
          <cell r="C2763" t="str">
            <v>L</v>
          </cell>
          <cell r="F2763">
            <v>559536.4</v>
          </cell>
          <cell r="G2763"/>
          <cell r="H2763"/>
          <cell r="I2763">
            <v>559536.4</v>
          </cell>
        </row>
        <row r="2764">
          <cell r="A2764" t="str">
            <v>A6300000120</v>
          </cell>
          <cell r="B2764" t="str">
            <v>F210</v>
          </cell>
          <cell r="C2764" t="str">
            <v>N</v>
          </cell>
          <cell r="F2764">
            <v>3795410.23</v>
          </cell>
          <cell r="G2764"/>
          <cell r="H2764"/>
          <cell r="I2764">
            <v>3795410.23</v>
          </cell>
        </row>
        <row r="2765">
          <cell r="A2765" t="str">
            <v>A6300000120</v>
          </cell>
          <cell r="B2765" t="str">
            <v>F220</v>
          </cell>
          <cell r="C2765" t="str">
            <v>L</v>
          </cell>
          <cell r="F2765">
            <v>79933.66</v>
          </cell>
          <cell r="G2765"/>
          <cell r="H2765"/>
          <cell r="I2765">
            <v>79933.66</v>
          </cell>
        </row>
        <row r="2766">
          <cell r="A2766" t="str">
            <v>A6300000120</v>
          </cell>
          <cell r="B2766" t="str">
            <v>F220</v>
          </cell>
          <cell r="C2766" t="str">
            <v>N</v>
          </cell>
          <cell r="F2766">
            <v>542201.56999999995</v>
          </cell>
          <cell r="G2766"/>
          <cell r="H2766"/>
          <cell r="I2766">
            <v>542201.56999999995</v>
          </cell>
        </row>
        <row r="2767">
          <cell r="A2767" t="str">
            <v>A6300000130</v>
          </cell>
          <cell r="B2767" t="str">
            <v>F000</v>
          </cell>
          <cell r="C2767" t="str">
            <v>L</v>
          </cell>
          <cell r="F2767">
            <v>256.29000000000002</v>
          </cell>
          <cell r="G2767"/>
          <cell r="H2767"/>
          <cell r="I2767">
            <v>256.29000000000002</v>
          </cell>
        </row>
        <row r="2768">
          <cell r="A2768" t="str">
            <v>A6300000130</v>
          </cell>
          <cell r="B2768" t="str">
            <v>F000</v>
          </cell>
          <cell r="C2768" t="str">
            <v>N</v>
          </cell>
          <cell r="F2768">
            <v>21467.1</v>
          </cell>
          <cell r="G2768"/>
          <cell r="H2768"/>
          <cell r="I2768">
            <v>21467.1</v>
          </cell>
        </row>
        <row r="2769">
          <cell r="A2769" t="str">
            <v>A6300000130</v>
          </cell>
          <cell r="B2769" t="str">
            <v>F185</v>
          </cell>
          <cell r="C2769" t="str">
            <v>N</v>
          </cell>
          <cell r="F2769">
            <v>-5442702</v>
          </cell>
          <cell r="G2769">
            <v>-5442702</v>
          </cell>
          <cell r="H2769"/>
          <cell r="I2769"/>
        </row>
        <row r="2770">
          <cell r="A2770" t="str">
            <v>A6300000130</v>
          </cell>
          <cell r="B2770" t="str">
            <v>F210</v>
          </cell>
          <cell r="C2770" t="str">
            <v>N</v>
          </cell>
          <cell r="F2770">
            <v>178588.34</v>
          </cell>
          <cell r="G2770"/>
          <cell r="H2770"/>
          <cell r="I2770">
            <v>178588.34</v>
          </cell>
        </row>
        <row r="2771">
          <cell r="A2771" t="str">
            <v>A6300000130</v>
          </cell>
          <cell r="B2771" t="str">
            <v>F215</v>
          </cell>
          <cell r="C2771" t="str">
            <v>N</v>
          </cell>
          <cell r="F2771">
            <v>5442702</v>
          </cell>
          <cell r="G2771">
            <v>5442702</v>
          </cell>
          <cell r="H2771"/>
          <cell r="I2771"/>
        </row>
        <row r="2772">
          <cell r="A2772" t="str">
            <v>A6300000130</v>
          </cell>
          <cell r="B2772" t="str">
            <v>F220</v>
          </cell>
          <cell r="C2772" t="str">
            <v>N</v>
          </cell>
          <cell r="F2772">
            <v>28626.53</v>
          </cell>
          <cell r="G2772"/>
          <cell r="H2772"/>
          <cell r="I2772">
            <v>28626.53</v>
          </cell>
        </row>
        <row r="2773">
          <cell r="A2773" t="str">
            <v>A6300000130</v>
          </cell>
          <cell r="B2773" t="str">
            <v>F930</v>
          </cell>
          <cell r="C2773" t="str">
            <v>L</v>
          </cell>
          <cell r="F2773">
            <v>365.13</v>
          </cell>
          <cell r="G2773"/>
          <cell r="H2773"/>
          <cell r="I2773">
            <v>365.13</v>
          </cell>
        </row>
        <row r="2774">
          <cell r="A2774" t="str">
            <v>A6300000130</v>
          </cell>
          <cell r="B2774" t="str">
            <v>F930</v>
          </cell>
          <cell r="C2774" t="str">
            <v>N</v>
          </cell>
          <cell r="F2774">
            <v>72.52</v>
          </cell>
          <cell r="G2774"/>
          <cell r="H2774"/>
          <cell r="I2774">
            <v>72.52</v>
          </cell>
        </row>
        <row r="2775">
          <cell r="A2775" t="str">
            <v>A6300000160</v>
          </cell>
          <cell r="B2775" t="str">
            <v>F000</v>
          </cell>
          <cell r="C2775" t="str">
            <v>N</v>
          </cell>
          <cell r="F2775">
            <v>2992</v>
          </cell>
          <cell r="G2775">
            <v>2992</v>
          </cell>
          <cell r="H2775"/>
          <cell r="I2775"/>
        </row>
        <row r="2776">
          <cell r="A2776" t="str">
            <v>A6300000160</v>
          </cell>
          <cell r="B2776" t="str">
            <v>F230</v>
          </cell>
          <cell r="C2776" t="str">
            <v>N</v>
          </cell>
          <cell r="F2776">
            <v>-2992</v>
          </cell>
          <cell r="G2776">
            <v>-2992</v>
          </cell>
          <cell r="H2776"/>
          <cell r="I2776"/>
        </row>
        <row r="2777">
          <cell r="A2777" t="str">
            <v>A6300000170</v>
          </cell>
          <cell r="B2777" t="str">
            <v>F185</v>
          </cell>
          <cell r="C2777" t="str">
            <v>N</v>
          </cell>
          <cell r="F2777">
            <v>-164523</v>
          </cell>
          <cell r="G2777">
            <v>-164523</v>
          </cell>
          <cell r="H2777"/>
          <cell r="I2777"/>
        </row>
        <row r="2778">
          <cell r="A2778" t="str">
            <v>A6300000170</v>
          </cell>
          <cell r="B2778" t="str">
            <v>F215</v>
          </cell>
          <cell r="C2778" t="str">
            <v>N</v>
          </cell>
          <cell r="F2778">
            <v>164523</v>
          </cell>
          <cell r="G2778">
            <v>164523</v>
          </cell>
          <cell r="H2778"/>
          <cell r="I2778"/>
        </row>
        <row r="2779">
          <cell r="A2779" t="str">
            <v>A6300000195</v>
          </cell>
          <cell r="B2779" t="str">
            <v>F000</v>
          </cell>
          <cell r="C2779" t="str">
            <v>L</v>
          </cell>
          <cell r="F2779">
            <v>934359372.29999995</v>
          </cell>
          <cell r="G2779">
            <v>915204544.41999996</v>
          </cell>
          <cell r="H2779"/>
          <cell r="I2779">
            <v>19154827.879999999</v>
          </cell>
        </row>
        <row r="2780">
          <cell r="A2780" t="str">
            <v>A6300000195</v>
          </cell>
          <cell r="B2780" t="str">
            <v>F000</v>
          </cell>
          <cell r="C2780" t="str">
            <v>N</v>
          </cell>
          <cell r="F2780">
            <v>281954910.69999999</v>
          </cell>
          <cell r="G2780">
            <v>270682668.23000002</v>
          </cell>
          <cell r="H2780"/>
          <cell r="I2780">
            <v>11272242.470000001</v>
          </cell>
        </row>
        <row r="2781">
          <cell r="A2781" t="str">
            <v>A6300000195</v>
          </cell>
          <cell r="B2781" t="str">
            <v>F00A</v>
          </cell>
          <cell r="C2781" t="str">
            <v>L</v>
          </cell>
          <cell r="F2781">
            <v>25264564.670000002</v>
          </cell>
          <cell r="G2781">
            <v>25264564.670000002</v>
          </cell>
          <cell r="H2781"/>
          <cell r="I2781"/>
        </row>
        <row r="2782">
          <cell r="A2782" t="str">
            <v>A6300000195</v>
          </cell>
          <cell r="B2782" t="str">
            <v>F00A</v>
          </cell>
          <cell r="C2782" t="str">
            <v>N</v>
          </cell>
          <cell r="F2782">
            <v>-196873771.53999999</v>
          </cell>
          <cell r="G2782">
            <v>-196873771.53999999</v>
          </cell>
          <cell r="H2782"/>
          <cell r="I2782"/>
        </row>
        <row r="2783">
          <cell r="A2783" t="str">
            <v>A6300000195</v>
          </cell>
          <cell r="B2783" t="str">
            <v>F210</v>
          </cell>
          <cell r="C2783" t="str">
            <v>N</v>
          </cell>
          <cell r="F2783">
            <v>5363236.7</v>
          </cell>
          <cell r="G2783"/>
          <cell r="H2783"/>
          <cell r="I2783">
            <v>5363236.7</v>
          </cell>
        </row>
        <row r="2784">
          <cell r="A2784" t="str">
            <v>A6300000195</v>
          </cell>
          <cell r="B2784" t="str">
            <v>F215</v>
          </cell>
          <cell r="C2784" t="str">
            <v>L</v>
          </cell>
          <cell r="F2784">
            <v>135672096.46000001</v>
          </cell>
          <cell r="G2784">
            <v>135672096.46000001</v>
          </cell>
          <cell r="H2784"/>
          <cell r="I2784"/>
        </row>
        <row r="2785">
          <cell r="A2785" t="str">
            <v>A6300000195</v>
          </cell>
          <cell r="B2785" t="str">
            <v>F215</v>
          </cell>
          <cell r="C2785" t="str">
            <v>N</v>
          </cell>
          <cell r="F2785">
            <v>163792946.78999999</v>
          </cell>
          <cell r="G2785">
            <v>163792946.78999999</v>
          </cell>
          <cell r="H2785"/>
          <cell r="I2785"/>
        </row>
        <row r="2786">
          <cell r="A2786" t="str">
            <v>A6300000195</v>
          </cell>
          <cell r="B2786" t="str">
            <v>F220</v>
          </cell>
          <cell r="C2786" t="str">
            <v>L</v>
          </cell>
          <cell r="F2786">
            <v>1393656.8</v>
          </cell>
          <cell r="G2786"/>
          <cell r="H2786"/>
          <cell r="I2786">
            <v>1393656.8</v>
          </cell>
        </row>
        <row r="2787">
          <cell r="A2787" t="str">
            <v>A6300000195</v>
          </cell>
          <cell r="B2787" t="str">
            <v>F220</v>
          </cell>
          <cell r="C2787" t="str">
            <v>N</v>
          </cell>
          <cell r="F2787">
            <v>820089.09</v>
          </cell>
          <cell r="G2787"/>
          <cell r="H2787"/>
          <cell r="I2787">
            <v>820089.09</v>
          </cell>
        </row>
        <row r="2788">
          <cell r="A2788" t="str">
            <v>A6300000195</v>
          </cell>
          <cell r="B2788" t="str">
            <v>F230</v>
          </cell>
          <cell r="C2788" t="str">
            <v>L</v>
          </cell>
          <cell r="F2788">
            <v>-189432805.24000001</v>
          </cell>
          <cell r="G2788">
            <v>-179681080.68000001</v>
          </cell>
          <cell r="H2788"/>
          <cell r="I2788">
            <v>-9751724.5600000005</v>
          </cell>
        </row>
        <row r="2789">
          <cell r="A2789" t="str">
            <v>A6300000195</v>
          </cell>
          <cell r="B2789" t="str">
            <v>F230</v>
          </cell>
          <cell r="C2789" t="str">
            <v>N</v>
          </cell>
          <cell r="F2789">
            <v>-107981761.75</v>
          </cell>
          <cell r="G2789">
            <v>-96880179.879999995</v>
          </cell>
          <cell r="H2789"/>
          <cell r="I2789">
            <v>-11101581.869999999</v>
          </cell>
        </row>
        <row r="2790">
          <cell r="A2790" t="str">
            <v>A6300000195</v>
          </cell>
          <cell r="B2790" t="str">
            <v>F930</v>
          </cell>
          <cell r="C2790" t="str">
            <v>L</v>
          </cell>
          <cell r="F2790">
            <v>207436.66</v>
          </cell>
          <cell r="G2790"/>
          <cell r="H2790"/>
          <cell r="I2790">
            <v>207436.66</v>
          </cell>
        </row>
        <row r="2791">
          <cell r="A2791" t="str">
            <v>A6300000195</v>
          </cell>
          <cell r="B2791" t="str">
            <v>F930</v>
          </cell>
          <cell r="C2791" t="str">
            <v>N</v>
          </cell>
          <cell r="F2791">
            <v>352495.4</v>
          </cell>
          <cell r="G2791"/>
          <cell r="H2791"/>
          <cell r="I2791">
            <v>352495.4</v>
          </cell>
        </row>
        <row r="2792">
          <cell r="A2792" t="str">
            <v>A6300000200</v>
          </cell>
          <cell r="B2792" t="str">
            <v>F000</v>
          </cell>
          <cell r="C2792" t="str">
            <v>L</v>
          </cell>
          <cell r="F2792">
            <v>11119598.689999999</v>
          </cell>
          <cell r="G2792">
            <v>10751750.279999999</v>
          </cell>
          <cell r="H2792"/>
          <cell r="I2792">
            <v>367848.41</v>
          </cell>
        </row>
        <row r="2793">
          <cell r="A2793" t="str">
            <v>A6300000200</v>
          </cell>
          <cell r="B2793" t="str">
            <v>F000</v>
          </cell>
          <cell r="C2793" t="str">
            <v>N</v>
          </cell>
          <cell r="F2793">
            <v>18953770.789999999</v>
          </cell>
          <cell r="G2793">
            <v>18585922.379999999</v>
          </cell>
          <cell r="H2793"/>
          <cell r="I2793">
            <v>367848.41</v>
          </cell>
        </row>
        <row r="2794">
          <cell r="A2794" t="str">
            <v>A6300000200</v>
          </cell>
          <cell r="B2794" t="str">
            <v>F210</v>
          </cell>
          <cell r="C2794" t="str">
            <v>L</v>
          </cell>
          <cell r="F2794">
            <v>84176.45</v>
          </cell>
          <cell r="G2794"/>
          <cell r="H2794"/>
          <cell r="I2794">
            <v>84176.45</v>
          </cell>
        </row>
        <row r="2795">
          <cell r="A2795" t="str">
            <v>A6300000200</v>
          </cell>
          <cell r="B2795" t="str">
            <v>F210</v>
          </cell>
          <cell r="C2795" t="str">
            <v>N</v>
          </cell>
          <cell r="F2795">
            <v>84176.45</v>
          </cell>
          <cell r="G2795"/>
          <cell r="H2795"/>
          <cell r="I2795">
            <v>84176.45</v>
          </cell>
        </row>
        <row r="2796">
          <cell r="A2796" t="str">
            <v>A6300000200</v>
          </cell>
          <cell r="B2796" t="str">
            <v>F215</v>
          </cell>
          <cell r="C2796" t="str">
            <v>L</v>
          </cell>
          <cell r="F2796">
            <v>9033400.9900000002</v>
          </cell>
          <cell r="G2796">
            <v>9033400.9900000002</v>
          </cell>
          <cell r="H2796"/>
          <cell r="I2796"/>
        </row>
        <row r="2797">
          <cell r="A2797" t="str">
            <v>A6300000200</v>
          </cell>
          <cell r="B2797" t="str">
            <v>F215</v>
          </cell>
          <cell r="C2797" t="str">
            <v>N</v>
          </cell>
          <cell r="F2797">
            <v>21851244.489999998</v>
          </cell>
          <cell r="G2797">
            <v>21851244.489999998</v>
          </cell>
          <cell r="H2797"/>
          <cell r="I2797"/>
        </row>
        <row r="2798">
          <cell r="A2798" t="str">
            <v>A6300000200</v>
          </cell>
          <cell r="B2798" t="str">
            <v>F220</v>
          </cell>
          <cell r="C2798" t="str">
            <v>L</v>
          </cell>
          <cell r="F2798">
            <v>60611.73</v>
          </cell>
          <cell r="G2798"/>
          <cell r="H2798"/>
          <cell r="I2798">
            <v>60611.73</v>
          </cell>
        </row>
        <row r="2799">
          <cell r="A2799" t="str">
            <v>A6300000200</v>
          </cell>
          <cell r="B2799" t="str">
            <v>F220</v>
          </cell>
          <cell r="C2799" t="str">
            <v>N</v>
          </cell>
          <cell r="F2799">
            <v>60611.73</v>
          </cell>
          <cell r="G2799"/>
          <cell r="H2799"/>
          <cell r="I2799">
            <v>60611.73</v>
          </cell>
        </row>
        <row r="2800">
          <cell r="A2800" t="str">
            <v>A6300000200</v>
          </cell>
          <cell r="B2800" t="str">
            <v>F230</v>
          </cell>
          <cell r="C2800" t="str">
            <v>L</v>
          </cell>
          <cell r="F2800">
            <v>-2681173.42</v>
          </cell>
          <cell r="G2800">
            <v>-2646032.37</v>
          </cell>
          <cell r="H2800"/>
          <cell r="I2800">
            <v>-35141.050000000003</v>
          </cell>
        </row>
        <row r="2801">
          <cell r="A2801" t="str">
            <v>A6300000200</v>
          </cell>
          <cell r="B2801" t="str">
            <v>F230</v>
          </cell>
          <cell r="C2801" t="str">
            <v>N</v>
          </cell>
          <cell r="F2801">
            <v>-5579383.2599999998</v>
          </cell>
          <cell r="G2801">
            <v>-5544242.21</v>
          </cell>
          <cell r="H2801"/>
          <cell r="I2801">
            <v>-35141.050000000003</v>
          </cell>
        </row>
        <row r="2802">
          <cell r="A2802" t="str">
            <v>A6300000200</v>
          </cell>
          <cell r="B2802" t="str">
            <v>F930</v>
          </cell>
          <cell r="C2802" t="str">
            <v>L</v>
          </cell>
          <cell r="F2802">
            <v>7397.81</v>
          </cell>
          <cell r="G2802"/>
          <cell r="H2802"/>
          <cell r="I2802">
            <v>7397.81</v>
          </cell>
        </row>
        <row r="2803">
          <cell r="A2803" t="str">
            <v>A6300000200</v>
          </cell>
          <cell r="B2803" t="str">
            <v>F930</v>
          </cell>
          <cell r="C2803" t="str">
            <v>N</v>
          </cell>
          <cell r="F2803">
            <v>7397.81</v>
          </cell>
          <cell r="G2803"/>
          <cell r="H2803"/>
          <cell r="I2803">
            <v>7397.81</v>
          </cell>
        </row>
        <row r="2804">
          <cell r="A2804" t="str">
            <v>A6300000210</v>
          </cell>
          <cell r="B2804" t="str">
            <v>F000</v>
          </cell>
          <cell r="C2804" t="str">
            <v>L</v>
          </cell>
          <cell r="F2804">
            <v>31447631.890000001</v>
          </cell>
          <cell r="G2804">
            <v>31447631.890000001</v>
          </cell>
          <cell r="H2804"/>
          <cell r="I2804"/>
        </row>
        <row r="2805">
          <cell r="A2805" t="str">
            <v>A6300000210</v>
          </cell>
          <cell r="B2805" t="str">
            <v>F000</v>
          </cell>
          <cell r="C2805" t="str">
            <v>N</v>
          </cell>
          <cell r="F2805">
            <v>82286314.109999999</v>
          </cell>
          <cell r="G2805">
            <v>82286314.109999999</v>
          </cell>
          <cell r="H2805"/>
          <cell r="I2805"/>
        </row>
        <row r="2806">
          <cell r="A2806" t="str">
            <v>A6300000210</v>
          </cell>
          <cell r="B2806" t="str">
            <v>F215</v>
          </cell>
          <cell r="C2806" t="str">
            <v>L</v>
          </cell>
          <cell r="F2806">
            <v>16091.31</v>
          </cell>
          <cell r="G2806">
            <v>16091.31</v>
          </cell>
          <cell r="H2806"/>
          <cell r="I2806"/>
        </row>
        <row r="2807">
          <cell r="A2807" t="str">
            <v>A6300000210</v>
          </cell>
          <cell r="B2807" t="str">
            <v>F215</v>
          </cell>
          <cell r="C2807" t="str">
            <v>N</v>
          </cell>
          <cell r="F2807">
            <v>24780.69</v>
          </cell>
          <cell r="G2807">
            <v>24780.69</v>
          </cell>
          <cell r="H2807"/>
          <cell r="I2807"/>
        </row>
        <row r="2808">
          <cell r="A2808" t="str">
            <v>A6300000210</v>
          </cell>
          <cell r="B2808" t="str">
            <v>F230</v>
          </cell>
          <cell r="C2808" t="str">
            <v>L</v>
          </cell>
          <cell r="F2808">
            <v>-21263439.82</v>
          </cell>
          <cell r="G2808">
            <v>-21263439.82</v>
          </cell>
          <cell r="H2808"/>
          <cell r="I2808"/>
        </row>
        <row r="2809">
          <cell r="A2809" t="str">
            <v>A6300000210</v>
          </cell>
          <cell r="B2809" t="str">
            <v>F230</v>
          </cell>
          <cell r="C2809" t="str">
            <v>N</v>
          </cell>
          <cell r="F2809">
            <v>-59344458.18</v>
          </cell>
          <cell r="G2809">
            <v>-59344458.18</v>
          </cell>
          <cell r="H2809"/>
          <cell r="I2809"/>
        </row>
        <row r="2810">
          <cell r="A2810" t="str">
            <v>A6300000230</v>
          </cell>
          <cell r="B2810" t="str">
            <v>F000</v>
          </cell>
          <cell r="C2810" t="str">
            <v>L</v>
          </cell>
          <cell r="F2810">
            <v>235647.56</v>
          </cell>
          <cell r="G2810">
            <v>235647.56</v>
          </cell>
          <cell r="H2810"/>
          <cell r="I2810"/>
        </row>
        <row r="2811">
          <cell r="A2811" t="str">
            <v>A6300000230</v>
          </cell>
          <cell r="B2811" t="str">
            <v>F000</v>
          </cell>
          <cell r="C2811" t="str">
            <v>N</v>
          </cell>
          <cell r="F2811">
            <v>362898.44</v>
          </cell>
          <cell r="G2811">
            <v>362898.44</v>
          </cell>
          <cell r="H2811"/>
          <cell r="I2811"/>
        </row>
        <row r="2812">
          <cell r="A2812" t="str">
            <v>A6300000230</v>
          </cell>
          <cell r="B2812" t="str">
            <v>F215</v>
          </cell>
          <cell r="C2812" t="str">
            <v>L</v>
          </cell>
          <cell r="F2812">
            <v>345339.07</v>
          </cell>
          <cell r="G2812">
            <v>345339.07</v>
          </cell>
          <cell r="H2812"/>
          <cell r="I2812"/>
        </row>
        <row r="2813">
          <cell r="A2813" t="str">
            <v>A6300000230</v>
          </cell>
          <cell r="B2813" t="str">
            <v>F215</v>
          </cell>
          <cell r="C2813" t="str">
            <v>N</v>
          </cell>
          <cell r="F2813">
            <v>531823.93000000005</v>
          </cell>
          <cell r="G2813">
            <v>531823.93000000005</v>
          </cell>
          <cell r="H2813"/>
          <cell r="I2813"/>
        </row>
        <row r="2814">
          <cell r="A2814" t="str">
            <v>A6300000230</v>
          </cell>
          <cell r="B2814" t="str">
            <v>F230</v>
          </cell>
          <cell r="C2814" t="str">
            <v>L</v>
          </cell>
          <cell r="F2814">
            <v>-186881.25</v>
          </cell>
          <cell r="G2814">
            <v>-186881.25</v>
          </cell>
          <cell r="H2814"/>
          <cell r="I2814"/>
        </row>
        <row r="2815">
          <cell r="A2815" t="str">
            <v>A6300000230</v>
          </cell>
          <cell r="B2815" t="str">
            <v>F230</v>
          </cell>
          <cell r="C2815" t="str">
            <v>N</v>
          </cell>
          <cell r="F2815">
            <v>-287797.75</v>
          </cell>
          <cell r="G2815">
            <v>-287797.75</v>
          </cell>
          <cell r="H2815"/>
          <cell r="I2815"/>
        </row>
        <row r="2816">
          <cell r="A2816" t="str">
            <v>A6300000240</v>
          </cell>
          <cell r="B2816" t="str">
            <v>F000</v>
          </cell>
          <cell r="C2816" t="str">
            <v>L</v>
          </cell>
          <cell r="F2816">
            <v>29072958.91</v>
          </cell>
          <cell r="G2816">
            <v>8479724.6600000001</v>
          </cell>
          <cell r="H2816"/>
          <cell r="I2816">
            <v>20593234.25</v>
          </cell>
        </row>
        <row r="2817">
          <cell r="A2817" t="str">
            <v>A6300000240</v>
          </cell>
          <cell r="B2817" t="str">
            <v>F000</v>
          </cell>
          <cell r="C2817" t="str">
            <v>N</v>
          </cell>
          <cell r="F2817">
            <v>48163283.549999997</v>
          </cell>
          <cell r="G2817">
            <v>28110437.07</v>
          </cell>
          <cell r="H2817"/>
          <cell r="I2817">
            <v>20052846.48</v>
          </cell>
        </row>
        <row r="2818">
          <cell r="A2818" t="str">
            <v>A6300000240</v>
          </cell>
          <cell r="B2818" t="str">
            <v>F210</v>
          </cell>
          <cell r="C2818" t="str">
            <v>L</v>
          </cell>
          <cell r="F2818">
            <v>50373015.329999998</v>
          </cell>
          <cell r="G2818"/>
          <cell r="H2818"/>
          <cell r="I2818">
            <v>50373015.329999998</v>
          </cell>
        </row>
        <row r="2819">
          <cell r="A2819" t="str">
            <v>A6300000240</v>
          </cell>
          <cell r="B2819" t="str">
            <v>F210</v>
          </cell>
          <cell r="C2819" t="str">
            <v>N</v>
          </cell>
          <cell r="F2819">
            <v>64806175.689999998</v>
          </cell>
          <cell r="G2819"/>
          <cell r="H2819"/>
          <cell r="I2819">
            <v>64806175.689999998</v>
          </cell>
        </row>
        <row r="2820">
          <cell r="A2820" t="str">
            <v>A6300000240</v>
          </cell>
          <cell r="B2820" t="str">
            <v>F215</v>
          </cell>
          <cell r="C2820" t="str">
            <v>L</v>
          </cell>
          <cell r="F2820">
            <v>39583598.350000001</v>
          </cell>
          <cell r="G2820">
            <v>39583598.350000001</v>
          </cell>
          <cell r="H2820"/>
          <cell r="I2820"/>
        </row>
        <row r="2821">
          <cell r="A2821" t="str">
            <v>A6300000240</v>
          </cell>
          <cell r="B2821" t="str">
            <v>F215</v>
          </cell>
          <cell r="C2821" t="str">
            <v>N</v>
          </cell>
          <cell r="F2821">
            <v>57521266.57</v>
          </cell>
          <cell r="G2821">
            <v>57521266.57</v>
          </cell>
          <cell r="H2821"/>
          <cell r="I2821"/>
        </row>
        <row r="2822">
          <cell r="A2822" t="str">
            <v>A6300000240</v>
          </cell>
          <cell r="B2822" t="str">
            <v>F220</v>
          </cell>
          <cell r="C2822" t="str">
            <v>L</v>
          </cell>
          <cell r="F2822">
            <v>5357861.9400000004</v>
          </cell>
          <cell r="G2822"/>
          <cell r="H2822"/>
          <cell r="I2822">
            <v>5357861.9400000004</v>
          </cell>
        </row>
        <row r="2823">
          <cell r="A2823" t="str">
            <v>A6300000240</v>
          </cell>
          <cell r="B2823" t="str">
            <v>F220</v>
          </cell>
          <cell r="C2823" t="str">
            <v>N</v>
          </cell>
          <cell r="F2823">
            <v>4530372.49</v>
          </cell>
          <cell r="G2823"/>
          <cell r="H2823"/>
          <cell r="I2823">
            <v>4530372.49</v>
          </cell>
        </row>
        <row r="2824">
          <cell r="A2824" t="str">
            <v>A6300000240</v>
          </cell>
          <cell r="B2824" t="str">
            <v>F230</v>
          </cell>
          <cell r="C2824" t="str">
            <v>L</v>
          </cell>
          <cell r="F2824">
            <v>-54021957.369999997</v>
          </cell>
          <cell r="G2824">
            <v>-20599998.52</v>
          </cell>
          <cell r="H2824"/>
          <cell r="I2824">
            <v>-33421958.850000001</v>
          </cell>
        </row>
        <row r="2825">
          <cell r="A2825" t="str">
            <v>A6300000240</v>
          </cell>
          <cell r="B2825" t="str">
            <v>F230</v>
          </cell>
          <cell r="C2825" t="str">
            <v>N</v>
          </cell>
          <cell r="F2825">
            <v>-85842177.170000002</v>
          </cell>
          <cell r="G2825">
            <v>-32037884.140000001</v>
          </cell>
          <cell r="H2825"/>
          <cell r="I2825">
            <v>-53804293.030000001</v>
          </cell>
        </row>
        <row r="2826">
          <cell r="A2826" t="str">
            <v>A6300000240</v>
          </cell>
          <cell r="B2826" t="str">
            <v>F930</v>
          </cell>
          <cell r="C2826" t="str">
            <v>L</v>
          </cell>
          <cell r="F2826">
            <v>516117.11</v>
          </cell>
          <cell r="G2826"/>
          <cell r="H2826"/>
          <cell r="I2826">
            <v>516117.11</v>
          </cell>
        </row>
        <row r="2827">
          <cell r="A2827" t="str">
            <v>A6300000240</v>
          </cell>
          <cell r="B2827" t="str">
            <v>F930</v>
          </cell>
          <cell r="C2827" t="str">
            <v>N</v>
          </cell>
          <cell r="F2827">
            <v>102505.82</v>
          </cell>
          <cell r="G2827"/>
          <cell r="H2827"/>
          <cell r="I2827">
            <v>102505.82</v>
          </cell>
        </row>
        <row r="2828">
          <cell r="A2828" t="str">
            <v>A6300000290</v>
          </cell>
          <cell r="B2828" t="str">
            <v>F000</v>
          </cell>
          <cell r="C2828" t="str">
            <v>L</v>
          </cell>
          <cell r="F2828">
            <v>350834463.82999998</v>
          </cell>
          <cell r="G2828">
            <v>283593509.05000001</v>
          </cell>
          <cell r="H2828"/>
          <cell r="I2828">
            <v>67240954.780000001</v>
          </cell>
        </row>
        <row r="2829">
          <cell r="A2829" t="str">
            <v>A6300000290</v>
          </cell>
          <cell r="B2829" t="str">
            <v>F000</v>
          </cell>
          <cell r="C2829" t="str">
            <v>N</v>
          </cell>
          <cell r="F2829">
            <v>166813060.34</v>
          </cell>
          <cell r="G2829">
            <v>136540003.43000001</v>
          </cell>
          <cell r="H2829"/>
          <cell r="I2829">
            <v>30273056.91</v>
          </cell>
        </row>
        <row r="2830">
          <cell r="A2830" t="str">
            <v>A6300000290</v>
          </cell>
          <cell r="B2830" t="str">
            <v>F210</v>
          </cell>
          <cell r="C2830" t="str">
            <v>L</v>
          </cell>
          <cell r="F2830">
            <v>-37020145.030000001</v>
          </cell>
          <cell r="G2830">
            <v>-13824178.390000001</v>
          </cell>
          <cell r="H2830"/>
          <cell r="I2830">
            <v>-23195966.640000001</v>
          </cell>
        </row>
        <row r="2831">
          <cell r="A2831" t="str">
            <v>A6300000290</v>
          </cell>
          <cell r="B2831" t="str">
            <v>F210</v>
          </cell>
          <cell r="C2831" t="str">
            <v>N</v>
          </cell>
          <cell r="F2831">
            <v>-44857316.329999998</v>
          </cell>
          <cell r="G2831">
            <v>-32049254.73</v>
          </cell>
          <cell r="H2831"/>
          <cell r="I2831">
            <v>-12808061.6</v>
          </cell>
        </row>
        <row r="2832">
          <cell r="A2832" t="str">
            <v>A6300000290</v>
          </cell>
          <cell r="B2832" t="str">
            <v>F220</v>
          </cell>
          <cell r="C2832" t="str">
            <v>L</v>
          </cell>
          <cell r="F2832">
            <v>14572238.210000001</v>
          </cell>
          <cell r="G2832"/>
          <cell r="H2832"/>
          <cell r="I2832">
            <v>14572238.210000001</v>
          </cell>
        </row>
        <row r="2833">
          <cell r="A2833" t="str">
            <v>A6300000290</v>
          </cell>
          <cell r="B2833" t="str">
            <v>F220</v>
          </cell>
          <cell r="C2833" t="str">
            <v>N</v>
          </cell>
          <cell r="F2833">
            <v>4450290.4800000004</v>
          </cell>
          <cell r="G2833"/>
          <cell r="H2833"/>
          <cell r="I2833">
            <v>4450290.4800000004</v>
          </cell>
        </row>
        <row r="2834">
          <cell r="A2834" t="str">
            <v>A6300000290</v>
          </cell>
          <cell r="B2834" t="str">
            <v>F930</v>
          </cell>
          <cell r="C2834" t="str">
            <v>L</v>
          </cell>
          <cell r="F2834">
            <v>1474619.33</v>
          </cell>
          <cell r="G2834"/>
          <cell r="H2834"/>
          <cell r="I2834">
            <v>1474619.33</v>
          </cell>
        </row>
        <row r="2835">
          <cell r="A2835" t="str">
            <v>A6300000290</v>
          </cell>
          <cell r="B2835" t="str">
            <v>F930</v>
          </cell>
          <cell r="C2835" t="str">
            <v>N</v>
          </cell>
          <cell r="F2835">
            <v>323339.96999999997</v>
          </cell>
          <cell r="G2835"/>
          <cell r="H2835"/>
          <cell r="I2835">
            <v>323339.96999999997</v>
          </cell>
        </row>
        <row r="2836">
          <cell r="A2836" t="str">
            <v>A6300000300</v>
          </cell>
          <cell r="B2836" t="str">
            <v>F000</v>
          </cell>
          <cell r="C2836" t="str">
            <v>L</v>
          </cell>
          <cell r="F2836">
            <v>48992999.75</v>
          </cell>
          <cell r="G2836">
            <v>43170230.109999999</v>
          </cell>
          <cell r="H2836"/>
          <cell r="I2836">
            <v>5822769.6399999997</v>
          </cell>
        </row>
        <row r="2837">
          <cell r="A2837" t="str">
            <v>A6300000300</v>
          </cell>
          <cell r="B2837" t="str">
            <v>F000</v>
          </cell>
          <cell r="C2837" t="str">
            <v>N</v>
          </cell>
          <cell r="F2837">
            <v>-55367964.689999998</v>
          </cell>
          <cell r="G2837">
            <v>-39274160.049999997</v>
          </cell>
          <cell r="H2837"/>
          <cell r="I2837">
            <v>-16093804.640000001</v>
          </cell>
        </row>
        <row r="2838">
          <cell r="A2838" t="str">
            <v>A6300000300</v>
          </cell>
          <cell r="B2838" t="str">
            <v>F210</v>
          </cell>
          <cell r="C2838" t="str">
            <v>L</v>
          </cell>
          <cell r="F2838">
            <v>725149534.11000001</v>
          </cell>
          <cell r="G2838">
            <v>-18007079.5</v>
          </cell>
          <cell r="H2838"/>
          <cell r="I2838">
            <v>743156613.61000001</v>
          </cell>
        </row>
        <row r="2839">
          <cell r="A2839" t="str">
            <v>A6300000300</v>
          </cell>
          <cell r="B2839" t="str">
            <v>F210</v>
          </cell>
          <cell r="C2839" t="str">
            <v>N</v>
          </cell>
          <cell r="F2839">
            <v>37861354.479999997</v>
          </cell>
          <cell r="G2839">
            <v>8609264.8900000006</v>
          </cell>
          <cell r="H2839"/>
          <cell r="I2839">
            <v>29252089.59</v>
          </cell>
        </row>
        <row r="2840">
          <cell r="A2840" t="str">
            <v>A6300000300</v>
          </cell>
          <cell r="B2840" t="str">
            <v>F220</v>
          </cell>
          <cell r="C2840" t="str">
            <v>L</v>
          </cell>
          <cell r="F2840">
            <v>-3084420.57</v>
          </cell>
          <cell r="G2840"/>
          <cell r="H2840"/>
          <cell r="I2840">
            <v>-3084420.57</v>
          </cell>
        </row>
        <row r="2841">
          <cell r="A2841" t="str">
            <v>A6300000300</v>
          </cell>
          <cell r="B2841" t="str">
            <v>F220</v>
          </cell>
          <cell r="C2841" t="str">
            <v>N</v>
          </cell>
          <cell r="F2841">
            <v>-3307782.13</v>
          </cell>
          <cell r="G2841"/>
          <cell r="H2841"/>
          <cell r="I2841">
            <v>-3307782.13</v>
          </cell>
        </row>
        <row r="2842">
          <cell r="A2842" t="str">
            <v>A6300000300</v>
          </cell>
          <cell r="B2842" t="str">
            <v>F225</v>
          </cell>
          <cell r="C2842" t="str">
            <v>L</v>
          </cell>
          <cell r="F2842">
            <v>-755759870.84000003</v>
          </cell>
          <cell r="G2842"/>
          <cell r="H2842"/>
          <cell r="I2842">
            <v>-755759870.84000003</v>
          </cell>
        </row>
        <row r="2843">
          <cell r="A2843" t="str">
            <v>A6300000300</v>
          </cell>
          <cell r="B2843" t="str">
            <v>F225</v>
          </cell>
          <cell r="C2843" t="str">
            <v>N</v>
          </cell>
          <cell r="F2843">
            <v>-23424701.57</v>
          </cell>
          <cell r="G2843"/>
          <cell r="H2843"/>
          <cell r="I2843">
            <v>-23424701.57</v>
          </cell>
        </row>
        <row r="2844">
          <cell r="A2844" t="str">
            <v>A6300000300</v>
          </cell>
          <cell r="B2844" t="str">
            <v>F930</v>
          </cell>
          <cell r="C2844" t="str">
            <v>L</v>
          </cell>
          <cell r="F2844">
            <v>126961.44</v>
          </cell>
          <cell r="G2844"/>
          <cell r="H2844"/>
          <cell r="I2844">
            <v>126961.44</v>
          </cell>
        </row>
        <row r="2845">
          <cell r="A2845" t="str">
            <v>A6300000300</v>
          </cell>
          <cell r="B2845" t="str">
            <v>F930</v>
          </cell>
          <cell r="C2845" t="str">
            <v>N</v>
          </cell>
          <cell r="F2845">
            <v>-309774.2</v>
          </cell>
          <cell r="G2845"/>
          <cell r="H2845"/>
          <cell r="I2845">
            <v>-309774.2</v>
          </cell>
        </row>
        <row r="2846">
          <cell r="A2846" t="str">
            <v>A6300000305</v>
          </cell>
          <cell r="B2846" t="str">
            <v>F000</v>
          </cell>
          <cell r="C2846" t="str">
            <v>L</v>
          </cell>
          <cell r="F2846">
            <v>70715.97</v>
          </cell>
          <cell r="G2846"/>
          <cell r="H2846"/>
          <cell r="I2846">
            <v>70715.97</v>
          </cell>
        </row>
        <row r="2847">
          <cell r="A2847" t="str">
            <v>A6300000305</v>
          </cell>
          <cell r="B2847" t="str">
            <v>F000</v>
          </cell>
          <cell r="C2847" t="str">
            <v>N</v>
          </cell>
          <cell r="F2847">
            <v>7090330.8899999997</v>
          </cell>
          <cell r="G2847"/>
          <cell r="H2847"/>
          <cell r="I2847">
            <v>7090330.8899999997</v>
          </cell>
        </row>
        <row r="2848">
          <cell r="A2848" t="str">
            <v>A6300000305</v>
          </cell>
          <cell r="B2848" t="str">
            <v>F210</v>
          </cell>
          <cell r="C2848" t="str">
            <v>L</v>
          </cell>
          <cell r="F2848">
            <v>134418.03</v>
          </cell>
          <cell r="G2848"/>
          <cell r="H2848"/>
          <cell r="I2848">
            <v>134418.03</v>
          </cell>
        </row>
        <row r="2849">
          <cell r="A2849" t="str">
            <v>A6300000305</v>
          </cell>
          <cell r="B2849" t="str">
            <v>F210</v>
          </cell>
          <cell r="C2849" t="str">
            <v>N</v>
          </cell>
          <cell r="F2849">
            <v>10720947.23</v>
          </cell>
          <cell r="G2849"/>
          <cell r="H2849"/>
          <cell r="I2849">
            <v>10720947.23</v>
          </cell>
        </row>
        <row r="2850">
          <cell r="A2850" t="str">
            <v>A6300000305</v>
          </cell>
          <cell r="B2850" t="str">
            <v>F220</v>
          </cell>
          <cell r="C2850" t="str">
            <v>L</v>
          </cell>
          <cell r="F2850">
            <v>8083.61</v>
          </cell>
          <cell r="G2850"/>
          <cell r="H2850"/>
          <cell r="I2850">
            <v>8083.61</v>
          </cell>
        </row>
        <row r="2851">
          <cell r="A2851" t="str">
            <v>A6300000305</v>
          </cell>
          <cell r="B2851" t="str">
            <v>F220</v>
          </cell>
          <cell r="C2851" t="str">
            <v>N</v>
          </cell>
          <cell r="F2851">
            <v>1378383.45</v>
          </cell>
          <cell r="G2851"/>
          <cell r="H2851"/>
          <cell r="I2851">
            <v>1378383.45</v>
          </cell>
        </row>
        <row r="2852">
          <cell r="A2852" t="str">
            <v>A6300000305</v>
          </cell>
          <cell r="B2852" t="str">
            <v>F225</v>
          </cell>
          <cell r="C2852" t="str">
            <v>L</v>
          </cell>
          <cell r="F2852">
            <v>-168627.41</v>
          </cell>
          <cell r="G2852"/>
          <cell r="H2852"/>
          <cell r="I2852">
            <v>-168627.41</v>
          </cell>
        </row>
        <row r="2853">
          <cell r="A2853" t="str">
            <v>A6300000305</v>
          </cell>
          <cell r="B2853" t="str">
            <v>F225</v>
          </cell>
          <cell r="C2853" t="str">
            <v>N</v>
          </cell>
          <cell r="F2853">
            <v>-13578387.35</v>
          </cell>
          <cell r="G2853"/>
          <cell r="H2853"/>
          <cell r="I2853">
            <v>-13578387.35</v>
          </cell>
        </row>
        <row r="2854">
          <cell r="A2854" t="str">
            <v>A6300000305</v>
          </cell>
          <cell r="B2854" t="str">
            <v>F930</v>
          </cell>
          <cell r="C2854" t="str">
            <v>L</v>
          </cell>
          <cell r="F2854">
            <v>1454.78</v>
          </cell>
          <cell r="G2854"/>
          <cell r="H2854"/>
          <cell r="I2854">
            <v>1454.78</v>
          </cell>
        </row>
        <row r="2855">
          <cell r="A2855" t="str">
            <v>A6300000305</v>
          </cell>
          <cell r="B2855" t="str">
            <v>F930</v>
          </cell>
          <cell r="C2855" t="str">
            <v>N</v>
          </cell>
          <cell r="F2855">
            <v>136828.28</v>
          </cell>
          <cell r="G2855"/>
          <cell r="H2855"/>
          <cell r="I2855">
            <v>136828.28</v>
          </cell>
        </row>
        <row r="2856">
          <cell r="A2856" t="str">
            <v>A6300000330</v>
          </cell>
          <cell r="B2856" t="str">
            <v>F000</v>
          </cell>
          <cell r="C2856" t="str">
            <v>L</v>
          </cell>
          <cell r="F2856">
            <v>-945910446.62</v>
          </cell>
          <cell r="G2856">
            <v>-446105535.68000001</v>
          </cell>
          <cell r="H2856"/>
          <cell r="I2856">
            <v>-499804910.94</v>
          </cell>
        </row>
        <row r="2857">
          <cell r="A2857" t="str">
            <v>A6300000330</v>
          </cell>
          <cell r="B2857" t="str">
            <v>F000</v>
          </cell>
          <cell r="C2857" t="str">
            <v>N</v>
          </cell>
          <cell r="F2857">
            <v>-413497565.36000001</v>
          </cell>
          <cell r="G2857">
            <v>-279703250.27999997</v>
          </cell>
          <cell r="H2857"/>
          <cell r="I2857">
            <v>-133794315.08</v>
          </cell>
        </row>
        <row r="2858">
          <cell r="A2858" t="str">
            <v>A6300000330</v>
          </cell>
          <cell r="B2858" t="str">
            <v>F00A</v>
          </cell>
          <cell r="C2858" t="str">
            <v>N</v>
          </cell>
          <cell r="F2858">
            <v>41224799.490000002</v>
          </cell>
          <cell r="G2858"/>
          <cell r="H2858"/>
          <cell r="I2858">
            <v>41224799.490000002</v>
          </cell>
        </row>
        <row r="2859">
          <cell r="A2859" t="str">
            <v>A6300000330</v>
          </cell>
          <cell r="B2859" t="str">
            <v>F185</v>
          </cell>
          <cell r="C2859" t="str">
            <v>L</v>
          </cell>
          <cell r="F2859">
            <v>188925873.94</v>
          </cell>
          <cell r="G2859">
            <v>38155333.109999999</v>
          </cell>
          <cell r="H2859"/>
          <cell r="I2859">
            <v>150770540.83000001</v>
          </cell>
        </row>
        <row r="2860">
          <cell r="A2860" t="str">
            <v>A6300000330</v>
          </cell>
          <cell r="B2860" t="str">
            <v>F185</v>
          </cell>
          <cell r="C2860" t="str">
            <v>N</v>
          </cell>
          <cell r="F2860">
            <v>94188352.019999996</v>
          </cell>
          <cell r="G2860">
            <v>71620452.510000005</v>
          </cell>
          <cell r="H2860"/>
          <cell r="I2860">
            <v>22567899.510000002</v>
          </cell>
        </row>
        <row r="2861">
          <cell r="A2861" t="str">
            <v>A6310000085</v>
          </cell>
          <cell r="B2861" t="str">
            <v>F000</v>
          </cell>
          <cell r="C2861" t="str">
            <v>L</v>
          </cell>
          <cell r="F2861">
            <v>59178525.560000002</v>
          </cell>
          <cell r="G2861">
            <v>50125350.060000002</v>
          </cell>
          <cell r="H2861"/>
          <cell r="I2861">
            <v>9053175.5</v>
          </cell>
        </row>
        <row r="2862">
          <cell r="A2862" t="str">
            <v>A6310000085</v>
          </cell>
          <cell r="B2862" t="str">
            <v>F000</v>
          </cell>
          <cell r="C2862" t="str">
            <v>N</v>
          </cell>
          <cell r="F2862">
            <v>57825149.700000003</v>
          </cell>
          <cell r="G2862">
            <v>51483468.869999997</v>
          </cell>
          <cell r="H2862"/>
          <cell r="I2862">
            <v>6341680.8300000001</v>
          </cell>
        </row>
        <row r="2863">
          <cell r="A2863" t="str">
            <v>A6310000085</v>
          </cell>
          <cell r="B2863" t="str">
            <v>F210</v>
          </cell>
          <cell r="C2863" t="str">
            <v>L</v>
          </cell>
          <cell r="F2863">
            <v>3994709.18</v>
          </cell>
          <cell r="G2863">
            <v>3489908.86</v>
          </cell>
          <cell r="H2863"/>
          <cell r="I2863">
            <v>504800.32</v>
          </cell>
        </row>
        <row r="2864">
          <cell r="A2864" t="str">
            <v>A6310000085</v>
          </cell>
          <cell r="B2864" t="str">
            <v>F210</v>
          </cell>
          <cell r="C2864" t="str">
            <v>N</v>
          </cell>
          <cell r="F2864">
            <v>4353150.1399999997</v>
          </cell>
          <cell r="G2864">
            <v>3988390.56</v>
          </cell>
          <cell r="H2864"/>
          <cell r="I2864">
            <v>364759.58</v>
          </cell>
        </row>
        <row r="2865">
          <cell r="A2865" t="str">
            <v>A6310000085</v>
          </cell>
          <cell r="B2865" t="str">
            <v>F930</v>
          </cell>
          <cell r="C2865" t="str">
            <v>L</v>
          </cell>
          <cell r="F2865">
            <v>237423.23</v>
          </cell>
          <cell r="G2865"/>
          <cell r="H2865"/>
          <cell r="I2865">
            <v>237423.23</v>
          </cell>
        </row>
        <row r="2866">
          <cell r="A2866" t="str">
            <v>A6310000085</v>
          </cell>
          <cell r="B2866" t="str">
            <v>F930</v>
          </cell>
          <cell r="C2866" t="str">
            <v>N</v>
          </cell>
          <cell r="F2866">
            <v>47154.54</v>
          </cell>
          <cell r="G2866"/>
          <cell r="H2866"/>
          <cell r="I2866">
            <v>47154.54</v>
          </cell>
        </row>
        <row r="2867">
          <cell r="A2867" t="str">
            <v>L6200000295</v>
          </cell>
          <cell r="B2867" t="str">
            <v>F000</v>
          </cell>
          <cell r="C2867" t="str">
            <v>L</v>
          </cell>
          <cell r="F2867">
            <v>-59132674.159999996</v>
          </cell>
          <cell r="G2867">
            <v>-50125350.060000002</v>
          </cell>
          <cell r="H2867"/>
          <cell r="I2867">
            <v>-9007324.0999999996</v>
          </cell>
        </row>
        <row r="2868">
          <cell r="A2868" t="str">
            <v>L6200000295</v>
          </cell>
          <cell r="B2868" t="str">
            <v>F000</v>
          </cell>
          <cell r="C2868" t="str">
            <v>N</v>
          </cell>
          <cell r="F2868">
            <v>-57871001.100000001</v>
          </cell>
          <cell r="G2868">
            <v>-51483468.869999997</v>
          </cell>
          <cell r="H2868"/>
          <cell r="I2868">
            <v>-6387532.2300000004</v>
          </cell>
        </row>
        <row r="2869">
          <cell r="A2869" t="str">
            <v>L6200000295</v>
          </cell>
          <cell r="B2869" t="str">
            <v>F210</v>
          </cell>
          <cell r="C2869" t="str">
            <v>L</v>
          </cell>
          <cell r="F2869">
            <v>-4003398.79</v>
          </cell>
          <cell r="G2869">
            <v>-3489908.86</v>
          </cell>
          <cell r="H2869"/>
          <cell r="I2869">
            <v>-513489.93</v>
          </cell>
        </row>
        <row r="2870">
          <cell r="A2870" t="str">
            <v>L6200000295</v>
          </cell>
          <cell r="B2870" t="str">
            <v>F210</v>
          </cell>
          <cell r="C2870" t="str">
            <v>N</v>
          </cell>
          <cell r="F2870">
            <v>-4353483.25</v>
          </cell>
          <cell r="G2870">
            <v>-3988390.56</v>
          </cell>
          <cell r="H2870"/>
          <cell r="I2870">
            <v>-365092.69</v>
          </cell>
        </row>
        <row r="2871">
          <cell r="A2871" t="str">
            <v>L6200000295</v>
          </cell>
          <cell r="B2871" t="str">
            <v>F220</v>
          </cell>
          <cell r="C2871" t="str">
            <v>L</v>
          </cell>
          <cell r="F2871">
            <v>-2904766.64</v>
          </cell>
          <cell r="G2871"/>
          <cell r="H2871"/>
          <cell r="I2871">
            <v>-2904766.64</v>
          </cell>
        </row>
        <row r="2872">
          <cell r="A2872" t="str">
            <v>L6200000295</v>
          </cell>
          <cell r="B2872" t="str">
            <v>F220</v>
          </cell>
          <cell r="C2872" t="str">
            <v>N</v>
          </cell>
          <cell r="F2872">
            <v>-2067813.41</v>
          </cell>
          <cell r="G2872"/>
          <cell r="H2872"/>
          <cell r="I2872">
            <v>-2067813.41</v>
          </cell>
        </row>
        <row r="2873">
          <cell r="A2873" t="str">
            <v>L6200000295</v>
          </cell>
          <cell r="B2873" t="str">
            <v>F930</v>
          </cell>
          <cell r="C2873" t="str">
            <v>L</v>
          </cell>
          <cell r="F2873">
            <v>-111871.91</v>
          </cell>
          <cell r="G2873"/>
          <cell r="H2873"/>
          <cell r="I2873">
            <v>-111871.91</v>
          </cell>
        </row>
        <row r="2874">
          <cell r="A2874" t="str">
            <v>L6200000295</v>
          </cell>
          <cell r="B2874" t="str">
            <v>F930</v>
          </cell>
          <cell r="C2874" t="str">
            <v>N</v>
          </cell>
          <cell r="F2874">
            <v>-163683.14000000001</v>
          </cell>
          <cell r="G2874"/>
          <cell r="H2874"/>
          <cell r="I2874">
            <v>-163683.14000000001</v>
          </cell>
        </row>
        <row r="2875">
          <cell r="A2875" t="str">
            <v>A6310000000</v>
          </cell>
          <cell r="B2875" t="str">
            <v>F000</v>
          </cell>
          <cell r="C2875" t="str">
            <v>L</v>
          </cell>
          <cell r="F2875">
            <v>45851.4</v>
          </cell>
          <cell r="G2875">
            <v>0</v>
          </cell>
          <cell r="H2875"/>
          <cell r="I2875">
            <v>45851.4</v>
          </cell>
        </row>
        <row r="2876">
          <cell r="A2876" t="str">
            <v>A6310000000</v>
          </cell>
          <cell r="B2876" t="str">
            <v>F000</v>
          </cell>
          <cell r="C2876" t="str">
            <v>N</v>
          </cell>
          <cell r="F2876">
            <v>-45851.4</v>
          </cell>
          <cell r="G2876">
            <v>0</v>
          </cell>
          <cell r="H2876"/>
          <cell r="I2876">
            <v>-45851.4</v>
          </cell>
        </row>
        <row r="2877">
          <cell r="A2877" t="str">
            <v>A6310000000</v>
          </cell>
          <cell r="B2877" t="str">
            <v>F210</v>
          </cell>
          <cell r="C2877" t="str">
            <v>L</v>
          </cell>
          <cell r="F2877">
            <v>-8689.61</v>
          </cell>
          <cell r="G2877">
            <v>0</v>
          </cell>
          <cell r="H2877"/>
          <cell r="I2877">
            <v>-8689.61</v>
          </cell>
        </row>
        <row r="2878">
          <cell r="A2878" t="str">
            <v>A6310000000</v>
          </cell>
          <cell r="B2878" t="str">
            <v>F210</v>
          </cell>
          <cell r="C2878" t="str">
            <v>N</v>
          </cell>
          <cell r="F2878">
            <v>-333.11</v>
          </cell>
          <cell r="G2878">
            <v>0</v>
          </cell>
          <cell r="H2878"/>
          <cell r="I2878">
            <v>-333.11</v>
          </cell>
        </row>
        <row r="2879">
          <cell r="A2879" t="str">
            <v>A6310000000</v>
          </cell>
          <cell r="B2879" t="str">
            <v>F220</v>
          </cell>
          <cell r="C2879" t="str">
            <v>L</v>
          </cell>
          <cell r="F2879">
            <v>-2904766.64</v>
          </cell>
          <cell r="G2879"/>
          <cell r="H2879"/>
          <cell r="I2879">
            <v>-2904766.64</v>
          </cell>
        </row>
        <row r="2880">
          <cell r="A2880" t="str">
            <v>A6310000000</v>
          </cell>
          <cell r="B2880" t="str">
            <v>F220</v>
          </cell>
          <cell r="C2880" t="str">
            <v>N</v>
          </cell>
          <cell r="F2880">
            <v>-2067813.41</v>
          </cell>
          <cell r="G2880"/>
          <cell r="H2880"/>
          <cell r="I2880">
            <v>-2067813.41</v>
          </cell>
        </row>
        <row r="2881">
          <cell r="A2881" t="str">
            <v>A6310000000</v>
          </cell>
          <cell r="B2881" t="str">
            <v>F930</v>
          </cell>
          <cell r="C2881" t="str">
            <v>L</v>
          </cell>
          <cell r="F2881">
            <v>125551.32</v>
          </cell>
          <cell r="G2881"/>
          <cell r="H2881"/>
          <cell r="I2881">
            <v>125551.32</v>
          </cell>
        </row>
        <row r="2882">
          <cell r="A2882" t="str">
            <v>A6310000000</v>
          </cell>
          <cell r="B2882" t="str">
            <v>F930</v>
          </cell>
          <cell r="C2882" t="str">
            <v>N</v>
          </cell>
          <cell r="F2882">
            <v>-116528.6</v>
          </cell>
          <cell r="G2882"/>
          <cell r="H2882"/>
          <cell r="I2882">
            <v>-116528.6</v>
          </cell>
        </row>
        <row r="2883">
          <cell r="A2883" t="str">
            <v>A6300000000</v>
          </cell>
          <cell r="B2883" t="str">
            <v>F000</v>
          </cell>
          <cell r="C2883" t="str">
            <v>L</v>
          </cell>
          <cell r="F2883">
            <v>1925535355.4100001</v>
          </cell>
          <cell r="G2883">
            <v>1925535355.4100001</v>
          </cell>
          <cell r="H2883"/>
          <cell r="I2883">
            <v>0</v>
          </cell>
        </row>
        <row r="2884">
          <cell r="A2884" t="str">
            <v>A6300000000</v>
          </cell>
          <cell r="B2884" t="str">
            <v>F000</v>
          </cell>
          <cell r="C2884" t="str">
            <v>N</v>
          </cell>
          <cell r="F2884">
            <v>492675781.13999999</v>
          </cell>
          <cell r="G2884">
            <v>489751463.38999999</v>
          </cell>
          <cell r="H2884"/>
          <cell r="I2884">
            <v>2924317.75</v>
          </cell>
        </row>
        <row r="2885">
          <cell r="A2885" t="str">
            <v>A6300000000</v>
          </cell>
          <cell r="B2885" t="str">
            <v>F00A</v>
          </cell>
          <cell r="C2885" t="str">
            <v>L</v>
          </cell>
          <cell r="F2885">
            <v>-233273345.02000001</v>
          </cell>
          <cell r="G2885">
            <v>-233273345.02000001</v>
          </cell>
          <cell r="H2885"/>
          <cell r="I2885"/>
        </row>
        <row r="2886">
          <cell r="A2886" t="str">
            <v>A6300000000</v>
          </cell>
          <cell r="B2886" t="str">
            <v>F00A</v>
          </cell>
          <cell r="C2886" t="str">
            <v>N</v>
          </cell>
          <cell r="F2886">
            <v>-184375406.46000001</v>
          </cell>
          <cell r="G2886">
            <v>-225600205.94999999</v>
          </cell>
          <cell r="H2886"/>
          <cell r="I2886">
            <v>41224799.490000002</v>
          </cell>
        </row>
        <row r="2887">
          <cell r="A2887" t="str">
            <v>A6300000000</v>
          </cell>
          <cell r="B2887" t="str">
            <v>F185</v>
          </cell>
          <cell r="C2887" t="str">
            <v>L</v>
          </cell>
          <cell r="F2887">
            <v>188925873.94</v>
          </cell>
          <cell r="G2887">
            <v>38155333.109999999</v>
          </cell>
          <cell r="H2887"/>
          <cell r="I2887">
            <v>150770540.83000001</v>
          </cell>
        </row>
        <row r="2888">
          <cell r="A2888" t="str">
            <v>A6300000000</v>
          </cell>
          <cell r="B2888" t="str">
            <v>F185</v>
          </cell>
          <cell r="C2888" t="str">
            <v>N</v>
          </cell>
          <cell r="F2888">
            <v>88581127.019999996</v>
          </cell>
          <cell r="G2888">
            <v>66013227.509999998</v>
          </cell>
          <cell r="H2888"/>
          <cell r="I2888">
            <v>22567899.510000002</v>
          </cell>
        </row>
        <row r="2889">
          <cell r="A2889" t="str">
            <v>A6300000000</v>
          </cell>
          <cell r="B2889" t="str">
            <v>F210</v>
          </cell>
          <cell r="C2889" t="str">
            <v>L</v>
          </cell>
          <cell r="F2889">
            <v>739271845.67999995</v>
          </cell>
          <cell r="G2889">
            <v>-31831257.890000001</v>
          </cell>
          <cell r="H2889"/>
          <cell r="I2889">
            <v>771103103.57000005</v>
          </cell>
        </row>
        <row r="2890">
          <cell r="A2890" t="str">
            <v>A6300000000</v>
          </cell>
          <cell r="B2890" t="str">
            <v>F210</v>
          </cell>
          <cell r="C2890" t="str">
            <v>N</v>
          </cell>
          <cell r="F2890">
            <v>77952239.680000007</v>
          </cell>
          <cell r="G2890">
            <v>-23439989.84</v>
          </cell>
          <cell r="H2890"/>
          <cell r="I2890">
            <v>101392229.52</v>
          </cell>
        </row>
        <row r="2891">
          <cell r="A2891" t="str">
            <v>A6300000000</v>
          </cell>
          <cell r="B2891" t="str">
            <v>F215</v>
          </cell>
          <cell r="C2891" t="str">
            <v>L</v>
          </cell>
          <cell r="F2891">
            <v>184650526.18000001</v>
          </cell>
          <cell r="G2891">
            <v>184650526.18000001</v>
          </cell>
          <cell r="H2891"/>
          <cell r="I2891"/>
        </row>
        <row r="2892">
          <cell r="A2892" t="str">
            <v>A6300000000</v>
          </cell>
          <cell r="B2892" t="str">
            <v>F215</v>
          </cell>
          <cell r="C2892" t="str">
            <v>N</v>
          </cell>
          <cell r="F2892">
            <v>249329287.47</v>
          </cell>
          <cell r="G2892">
            <v>249329287.47</v>
          </cell>
          <cell r="H2892"/>
          <cell r="I2892"/>
        </row>
        <row r="2893">
          <cell r="A2893" t="str">
            <v>A6300000000</v>
          </cell>
          <cell r="B2893" t="str">
            <v>F220</v>
          </cell>
          <cell r="C2893" t="str">
            <v>L</v>
          </cell>
          <cell r="F2893">
            <v>57618981.630000003</v>
          </cell>
          <cell r="G2893"/>
          <cell r="H2893"/>
          <cell r="I2893">
            <v>57618981.630000003</v>
          </cell>
        </row>
        <row r="2894">
          <cell r="A2894" t="str">
            <v>A6300000000</v>
          </cell>
          <cell r="B2894" t="str">
            <v>F220</v>
          </cell>
          <cell r="C2894" t="str">
            <v>N</v>
          </cell>
          <cell r="F2894">
            <v>14087793.380000001</v>
          </cell>
          <cell r="G2894"/>
          <cell r="H2894"/>
          <cell r="I2894">
            <v>14087793.380000001</v>
          </cell>
        </row>
        <row r="2895">
          <cell r="A2895" t="str">
            <v>A6300000000</v>
          </cell>
          <cell r="B2895" t="str">
            <v>F225</v>
          </cell>
          <cell r="C2895" t="str">
            <v>L</v>
          </cell>
          <cell r="F2895">
            <v>-796324352.39999998</v>
          </cell>
          <cell r="G2895">
            <v>-40395854.149999999</v>
          </cell>
          <cell r="H2895"/>
          <cell r="I2895">
            <v>-755928498.25</v>
          </cell>
        </row>
        <row r="2896">
          <cell r="A2896" t="str">
            <v>A6300000000</v>
          </cell>
          <cell r="B2896" t="str">
            <v>F225</v>
          </cell>
          <cell r="C2896" t="str">
            <v>N</v>
          </cell>
          <cell r="F2896">
            <v>-56798994.810000002</v>
          </cell>
          <cell r="G2896">
            <v>-19795905.890000001</v>
          </cell>
          <cell r="H2896"/>
          <cell r="I2896">
            <v>-37003088.920000002</v>
          </cell>
        </row>
        <row r="2897">
          <cell r="A2897" t="str">
            <v>A6300000000</v>
          </cell>
          <cell r="B2897" t="str">
            <v>F230</v>
          </cell>
          <cell r="C2897" t="str">
            <v>L</v>
          </cell>
          <cell r="F2897">
            <v>-366295877.27999997</v>
          </cell>
          <cell r="G2897">
            <v>-224377432.63999999</v>
          </cell>
          <cell r="H2897"/>
          <cell r="I2897">
            <v>-141918444.63999999</v>
          </cell>
        </row>
        <row r="2898">
          <cell r="A2898" t="str">
            <v>A6300000000</v>
          </cell>
          <cell r="B2898" t="str">
            <v>F230</v>
          </cell>
          <cell r="C2898" t="str">
            <v>N</v>
          </cell>
          <cell r="F2898">
            <v>-290795467.12</v>
          </cell>
          <cell r="G2898">
            <v>-194097554.16</v>
          </cell>
          <cell r="H2898"/>
          <cell r="I2898">
            <v>-96697912.959999993</v>
          </cell>
        </row>
        <row r="2899">
          <cell r="A2899" t="str">
            <v>A6300000000</v>
          </cell>
          <cell r="B2899" t="str">
            <v>F930</v>
          </cell>
          <cell r="C2899" t="str">
            <v>L</v>
          </cell>
          <cell r="F2899">
            <v>9611549.1600000001</v>
          </cell>
          <cell r="G2899"/>
          <cell r="H2899"/>
          <cell r="I2899">
            <v>9611549.1600000001</v>
          </cell>
        </row>
        <row r="2900">
          <cell r="A2900" t="str">
            <v>A6300000000</v>
          </cell>
          <cell r="B2900" t="str">
            <v>F930</v>
          </cell>
          <cell r="C2900" t="str">
            <v>N</v>
          </cell>
          <cell r="F2900">
            <v>2042429.42</v>
          </cell>
          <cell r="G2900"/>
          <cell r="H2900"/>
          <cell r="I2900">
            <v>2042429.42</v>
          </cell>
        </row>
        <row r="2901">
          <cell r="A2901" t="str">
            <v>A6400000020</v>
          </cell>
          <cell r="B2901" t="str">
            <v>F000</v>
          </cell>
          <cell r="C2901" t="str">
            <v>L</v>
          </cell>
          <cell r="F2901">
            <v>493221120.67000002</v>
          </cell>
          <cell r="G2901">
            <v>493221120.67000002</v>
          </cell>
          <cell r="H2901"/>
          <cell r="I2901"/>
        </row>
        <row r="2902">
          <cell r="A2902" t="str">
            <v>A6400000020</v>
          </cell>
          <cell r="B2902" t="str">
            <v>F125</v>
          </cell>
          <cell r="C2902" t="str">
            <v>L</v>
          </cell>
          <cell r="F2902">
            <v>-413280703</v>
          </cell>
          <cell r="G2902">
            <v>-413280703</v>
          </cell>
          <cell r="H2902"/>
          <cell r="I2902"/>
        </row>
        <row r="2903">
          <cell r="A2903" t="str">
            <v>A6400000020</v>
          </cell>
          <cell r="B2903" t="str">
            <v>F185</v>
          </cell>
          <cell r="C2903" t="str">
            <v>L</v>
          </cell>
          <cell r="F2903">
            <v>250600000</v>
          </cell>
          <cell r="G2903">
            <v>250600000</v>
          </cell>
          <cell r="H2903"/>
          <cell r="I2903"/>
        </row>
        <row r="2904">
          <cell r="A2904" t="str">
            <v>A6400000000</v>
          </cell>
          <cell r="B2904" t="str">
            <v>F000</v>
          </cell>
          <cell r="C2904" t="str">
            <v>L</v>
          </cell>
          <cell r="F2904">
            <v>493221120.67000002</v>
          </cell>
          <cell r="G2904">
            <v>493221120.67000002</v>
          </cell>
          <cell r="H2904"/>
          <cell r="I2904"/>
        </row>
        <row r="2905">
          <cell r="A2905" t="str">
            <v>A6400000000</v>
          </cell>
          <cell r="B2905" t="str">
            <v>F125</v>
          </cell>
          <cell r="C2905" t="str">
            <v>L</v>
          </cell>
          <cell r="F2905">
            <v>-413280703</v>
          </cell>
          <cell r="G2905">
            <v>-413280703</v>
          </cell>
          <cell r="H2905"/>
          <cell r="I2905"/>
        </row>
        <row r="2906">
          <cell r="A2906" t="str">
            <v>A6400000000</v>
          </cell>
          <cell r="B2906" t="str">
            <v>F185</v>
          </cell>
          <cell r="C2906" t="str">
            <v>L</v>
          </cell>
          <cell r="F2906">
            <v>250600000</v>
          </cell>
          <cell r="G2906">
            <v>250600000</v>
          </cell>
          <cell r="H2906"/>
          <cell r="I2906"/>
        </row>
        <row r="2907">
          <cell r="A2907" t="str">
            <v>A6520000030</v>
          </cell>
          <cell r="B2907" t="str">
            <v>F000</v>
          </cell>
          <cell r="C2907" t="str">
            <v>N</v>
          </cell>
          <cell r="F2907">
            <v>6281329958.3800001</v>
          </cell>
          <cell r="G2907">
            <v>7602627962.96</v>
          </cell>
          <cell r="H2907">
            <v>-1061300091.75</v>
          </cell>
          <cell r="I2907">
            <v>-259997912.83000001</v>
          </cell>
        </row>
        <row r="2908">
          <cell r="A2908" t="str">
            <v>A6520000030</v>
          </cell>
          <cell r="B2908" t="str">
            <v>F110</v>
          </cell>
          <cell r="C2908" t="str">
            <v>N</v>
          </cell>
          <cell r="F2908">
            <v>912031749.22000003</v>
          </cell>
          <cell r="G2908">
            <v>1296979442.6700001</v>
          </cell>
          <cell r="H2908">
            <v>-90991051.689999998</v>
          </cell>
          <cell r="I2908">
            <v>-293956641.75999999</v>
          </cell>
        </row>
        <row r="2909">
          <cell r="A2909" t="str">
            <v>A6520000040</v>
          </cell>
          <cell r="B2909" t="str">
            <v>F000</v>
          </cell>
          <cell r="C2909" t="str">
            <v>L</v>
          </cell>
          <cell r="F2909">
            <v>8043057.2999999998</v>
          </cell>
          <cell r="G2909">
            <v>7673177.8799999999</v>
          </cell>
          <cell r="H2909"/>
          <cell r="I2909">
            <v>369879.42</v>
          </cell>
        </row>
        <row r="2910">
          <cell r="A2910" t="str">
            <v>A6520000040</v>
          </cell>
          <cell r="B2910" t="str">
            <v>F000</v>
          </cell>
          <cell r="C2910" t="str">
            <v>N</v>
          </cell>
          <cell r="F2910">
            <v>12394428.310000001</v>
          </cell>
          <cell r="G2910">
            <v>11824812.119999999</v>
          </cell>
          <cell r="H2910"/>
          <cell r="I2910">
            <v>569616.18999999994</v>
          </cell>
        </row>
        <row r="2911">
          <cell r="A2911" t="str">
            <v>A6520000040</v>
          </cell>
          <cell r="B2911" t="str">
            <v>F115</v>
          </cell>
          <cell r="C2911" t="str">
            <v>L</v>
          </cell>
          <cell r="F2911">
            <v>-153518.57999999999</v>
          </cell>
          <cell r="G2911">
            <v>-125837.73</v>
          </cell>
          <cell r="H2911"/>
          <cell r="I2911">
            <v>-27680.85</v>
          </cell>
        </row>
        <row r="2912">
          <cell r="A2912" t="str">
            <v>A6520000040</v>
          </cell>
          <cell r="B2912" t="str">
            <v>F115</v>
          </cell>
          <cell r="C2912" t="str">
            <v>N</v>
          </cell>
          <cell r="F2912">
            <v>-414369.92</v>
          </cell>
          <cell r="G2912">
            <v>-371741.27</v>
          </cell>
          <cell r="H2912"/>
          <cell r="I2912">
            <v>-42628.65</v>
          </cell>
        </row>
        <row r="2913">
          <cell r="A2913" t="str">
            <v>A6520000040</v>
          </cell>
          <cell r="B2913" t="str">
            <v>F930</v>
          </cell>
          <cell r="C2913" t="str">
            <v>L</v>
          </cell>
          <cell r="F2913">
            <v>6936.32</v>
          </cell>
          <cell r="G2913"/>
          <cell r="H2913"/>
          <cell r="I2913">
            <v>6936.32</v>
          </cell>
        </row>
        <row r="2914">
          <cell r="A2914" t="str">
            <v>A6520000040</v>
          </cell>
          <cell r="B2914" t="str">
            <v>F930</v>
          </cell>
          <cell r="C2914" t="str">
            <v>N</v>
          </cell>
          <cell r="F2914">
            <v>10681.97</v>
          </cell>
          <cell r="G2914"/>
          <cell r="H2914"/>
          <cell r="I2914">
            <v>10681.97</v>
          </cell>
        </row>
        <row r="2915">
          <cell r="A2915" t="str">
            <v>A6520000080</v>
          </cell>
          <cell r="B2915" t="str">
            <v>F000</v>
          </cell>
          <cell r="C2915" t="str">
            <v>L</v>
          </cell>
          <cell r="F2915">
            <v>293539.26</v>
          </cell>
          <cell r="G2915">
            <v>293539.26</v>
          </cell>
          <cell r="H2915"/>
          <cell r="I2915"/>
        </row>
        <row r="2916">
          <cell r="A2916" t="str">
            <v>A6520000080</v>
          </cell>
          <cell r="B2916" t="str">
            <v>F000</v>
          </cell>
          <cell r="C2916" t="str">
            <v>N</v>
          </cell>
          <cell r="F2916">
            <v>802068.49</v>
          </cell>
          <cell r="G2916">
            <v>802068.49</v>
          </cell>
          <cell r="H2916"/>
          <cell r="I2916"/>
        </row>
        <row r="2917">
          <cell r="A2917" t="str">
            <v>A6520000080</v>
          </cell>
          <cell r="B2917" t="str">
            <v>F110</v>
          </cell>
          <cell r="C2917" t="str">
            <v>L</v>
          </cell>
          <cell r="F2917">
            <v>-72684.679999999993</v>
          </cell>
          <cell r="G2917">
            <v>-72684.679999999993</v>
          </cell>
          <cell r="H2917"/>
          <cell r="I2917"/>
        </row>
        <row r="2918">
          <cell r="A2918" t="str">
            <v>A6520000080</v>
          </cell>
          <cell r="B2918" t="str">
            <v>F110</v>
          </cell>
          <cell r="C2918" t="str">
            <v>N</v>
          </cell>
          <cell r="F2918">
            <v>-214720.14</v>
          </cell>
          <cell r="G2918">
            <v>-214720.14</v>
          </cell>
          <cell r="H2918"/>
          <cell r="I2918"/>
        </row>
        <row r="2919">
          <cell r="A2919" t="str">
            <v>A6520000080</v>
          </cell>
          <cell r="B2919" t="str">
            <v>F930</v>
          </cell>
          <cell r="C2919" t="str">
            <v>L</v>
          </cell>
          <cell r="F2919">
            <v>-198132.71</v>
          </cell>
          <cell r="G2919">
            <v>-198132.71</v>
          </cell>
          <cell r="H2919"/>
          <cell r="I2919"/>
        </row>
        <row r="2920">
          <cell r="A2920" t="str">
            <v>A6520000080</v>
          </cell>
          <cell r="B2920" t="str">
            <v>F930</v>
          </cell>
          <cell r="C2920" t="str">
            <v>N</v>
          </cell>
          <cell r="F2920">
            <v>-585310.21</v>
          </cell>
          <cell r="G2920">
            <v>-585310.21</v>
          </cell>
          <cell r="H2920"/>
          <cell r="I2920"/>
        </row>
        <row r="2921">
          <cell r="A2921" t="str">
            <v>A6520000090</v>
          </cell>
          <cell r="B2921" t="str">
            <v>F000</v>
          </cell>
          <cell r="C2921" t="str">
            <v>L</v>
          </cell>
          <cell r="F2921">
            <v>30583515.190000001</v>
          </cell>
          <cell r="G2921"/>
          <cell r="H2921"/>
          <cell r="I2921">
            <v>30583515.190000001</v>
          </cell>
        </row>
        <row r="2922">
          <cell r="A2922" t="str">
            <v>A6520000090</v>
          </cell>
          <cell r="B2922" t="str">
            <v>F000</v>
          </cell>
          <cell r="C2922" t="str">
            <v>N</v>
          </cell>
          <cell r="F2922">
            <v>47098768.780000001</v>
          </cell>
          <cell r="G2922"/>
          <cell r="H2922"/>
          <cell r="I2922">
            <v>47098768.780000001</v>
          </cell>
        </row>
        <row r="2923">
          <cell r="A2923" t="str">
            <v>A6520000090</v>
          </cell>
          <cell r="B2923" t="str">
            <v>F00A</v>
          </cell>
          <cell r="C2923" t="str">
            <v>L</v>
          </cell>
          <cell r="F2923">
            <v>-3655768.57</v>
          </cell>
          <cell r="G2923"/>
          <cell r="H2923"/>
          <cell r="I2923">
            <v>-3655768.57</v>
          </cell>
        </row>
        <row r="2924">
          <cell r="A2924" t="str">
            <v>A6520000090</v>
          </cell>
          <cell r="B2924" t="str">
            <v>F00A</v>
          </cell>
          <cell r="C2924" t="str">
            <v>N</v>
          </cell>
          <cell r="F2924">
            <v>-5629902.1799999997</v>
          </cell>
          <cell r="G2924"/>
          <cell r="H2924"/>
          <cell r="I2924">
            <v>-5629902.1799999997</v>
          </cell>
        </row>
        <row r="2925">
          <cell r="A2925" t="str">
            <v>A6520000090</v>
          </cell>
          <cell r="B2925" t="str">
            <v>F110</v>
          </cell>
          <cell r="C2925" t="str">
            <v>L</v>
          </cell>
          <cell r="F2925">
            <v>68133981.840000004</v>
          </cell>
          <cell r="G2925"/>
          <cell r="H2925"/>
          <cell r="I2925">
            <v>68133981.840000004</v>
          </cell>
        </row>
        <row r="2926">
          <cell r="A2926" t="str">
            <v>A6520000090</v>
          </cell>
          <cell r="B2926" t="str">
            <v>F110</v>
          </cell>
          <cell r="C2926" t="str">
            <v>N</v>
          </cell>
          <cell r="F2926">
            <v>104926678.16</v>
          </cell>
          <cell r="G2926"/>
          <cell r="H2926"/>
          <cell r="I2926">
            <v>104926678.16</v>
          </cell>
        </row>
        <row r="2927">
          <cell r="A2927" t="str">
            <v>A6520000090</v>
          </cell>
          <cell r="B2927" t="str">
            <v>F930</v>
          </cell>
          <cell r="C2927" t="str">
            <v>L</v>
          </cell>
          <cell r="F2927">
            <v>420285.26</v>
          </cell>
          <cell r="G2927"/>
          <cell r="H2927"/>
          <cell r="I2927">
            <v>420285.26</v>
          </cell>
        </row>
        <row r="2928">
          <cell r="A2928" t="str">
            <v>A6520000090</v>
          </cell>
          <cell r="B2928" t="str">
            <v>F930</v>
          </cell>
          <cell r="C2928" t="str">
            <v>N</v>
          </cell>
          <cell r="F2928">
            <v>647241.43999999994</v>
          </cell>
          <cell r="G2928"/>
          <cell r="H2928"/>
          <cell r="I2928">
            <v>647241.43999999994</v>
          </cell>
        </row>
        <row r="2929">
          <cell r="A2929" t="str">
            <v>A6520000100</v>
          </cell>
          <cell r="B2929" t="str">
            <v>F000</v>
          </cell>
          <cell r="C2929" t="str">
            <v>L</v>
          </cell>
          <cell r="F2929">
            <v>96319703.590000004</v>
          </cell>
          <cell r="G2929">
            <v>93577359.090000004</v>
          </cell>
          <cell r="H2929">
            <v>2801323.89</v>
          </cell>
          <cell r="I2929">
            <v>-58979.39</v>
          </cell>
        </row>
        <row r="2930">
          <cell r="A2930" t="str">
            <v>A6520000100</v>
          </cell>
          <cell r="B2930" t="str">
            <v>F000</v>
          </cell>
          <cell r="C2930" t="str">
            <v>N</v>
          </cell>
          <cell r="F2930">
            <v>283052205.29000002</v>
          </cell>
          <cell r="G2930">
            <v>239894999.16999999</v>
          </cell>
          <cell r="H2930">
            <v>2286770.7799999998</v>
          </cell>
          <cell r="I2930">
            <v>40870435.340000004</v>
          </cell>
        </row>
        <row r="2931">
          <cell r="A2931" t="str">
            <v>A6520000100</v>
          </cell>
          <cell r="B2931" t="str">
            <v>F00A</v>
          </cell>
          <cell r="C2931" t="str">
            <v>L</v>
          </cell>
          <cell r="F2931">
            <v>-2171030.21</v>
          </cell>
          <cell r="G2931"/>
          <cell r="H2931">
            <v>-2230009.6</v>
          </cell>
          <cell r="I2931">
            <v>58979.39</v>
          </cell>
        </row>
        <row r="2932">
          <cell r="A2932" t="str">
            <v>A6520000100</v>
          </cell>
          <cell r="B2932" t="str">
            <v>F00A</v>
          </cell>
          <cell r="C2932" t="str">
            <v>N</v>
          </cell>
          <cell r="F2932">
            <v>2166772.2400000002</v>
          </cell>
          <cell r="G2932"/>
          <cell r="H2932">
            <v>2230009.6</v>
          </cell>
          <cell r="I2932">
            <v>-63237.36</v>
          </cell>
        </row>
        <row r="2933">
          <cell r="A2933" t="str">
            <v>A6520000100</v>
          </cell>
          <cell r="B2933" t="str">
            <v>F110</v>
          </cell>
          <cell r="C2933" t="str">
            <v>L</v>
          </cell>
          <cell r="F2933">
            <v>468797365.94</v>
          </cell>
          <cell r="G2933">
            <v>506604059.88999999</v>
          </cell>
          <cell r="H2933">
            <v>-37806693.950000003</v>
          </cell>
          <cell r="I2933"/>
        </row>
        <row r="2934">
          <cell r="A2934" t="str">
            <v>A6520000100</v>
          </cell>
          <cell r="B2934" t="str">
            <v>F110</v>
          </cell>
          <cell r="C2934" t="str">
            <v>N</v>
          </cell>
          <cell r="F2934">
            <v>1446418320</v>
          </cell>
          <cell r="G2934">
            <v>1495612005.51</v>
          </cell>
          <cell r="H2934">
            <v>-117726987.77</v>
          </cell>
          <cell r="I2934">
            <v>68533302.260000005</v>
          </cell>
        </row>
        <row r="2935">
          <cell r="A2935" t="str">
            <v>A6520000100</v>
          </cell>
          <cell r="B2935" t="str">
            <v>F115</v>
          </cell>
          <cell r="C2935" t="str">
            <v>L</v>
          </cell>
          <cell r="F2935">
            <v>-374208791</v>
          </cell>
          <cell r="G2935">
            <v>-408650774.02999997</v>
          </cell>
          <cell r="H2935">
            <v>34441983.030000001</v>
          </cell>
          <cell r="I2935"/>
        </row>
        <row r="2936">
          <cell r="A2936" t="str">
            <v>A6520000100</v>
          </cell>
          <cell r="B2936" t="str">
            <v>F115</v>
          </cell>
          <cell r="C2936" t="str">
            <v>N</v>
          </cell>
          <cell r="F2936">
            <v>-1106316445.28</v>
          </cell>
          <cell r="G2936">
            <v>-1207208356.23</v>
          </cell>
          <cell r="H2936">
            <v>101746166.56999999</v>
          </cell>
          <cell r="I2936">
            <v>-854255.62</v>
          </cell>
        </row>
        <row r="2937">
          <cell r="A2937" t="str">
            <v>A6520000100</v>
          </cell>
          <cell r="B2937" t="str">
            <v>F180</v>
          </cell>
          <cell r="C2937" t="str">
            <v>L</v>
          </cell>
          <cell r="F2937">
            <v>-83758064.890000001</v>
          </cell>
          <cell r="G2937">
            <v>-83953657.980000004</v>
          </cell>
          <cell r="H2937">
            <v>195593.09</v>
          </cell>
          <cell r="I2937"/>
        </row>
        <row r="2938">
          <cell r="A2938" t="str">
            <v>A6520000100</v>
          </cell>
          <cell r="B2938" t="str">
            <v>F180</v>
          </cell>
          <cell r="C2938" t="str">
            <v>N</v>
          </cell>
          <cell r="F2938">
            <v>-292493978.60000002</v>
          </cell>
          <cell r="G2938">
            <v>-248010193.16</v>
          </cell>
          <cell r="H2938">
            <v>577807.81000000006</v>
          </cell>
          <cell r="I2938">
            <v>-45061593.25</v>
          </cell>
        </row>
        <row r="2939">
          <cell r="A2939" t="str">
            <v>A6520000100</v>
          </cell>
          <cell r="B2939" t="str">
            <v>F930</v>
          </cell>
          <cell r="C2939" t="str">
            <v>N</v>
          </cell>
          <cell r="F2939">
            <v>-100820.16</v>
          </cell>
          <cell r="G2939"/>
          <cell r="H2939"/>
          <cell r="I2939">
            <v>-100820.16</v>
          </cell>
        </row>
        <row r="2940">
          <cell r="A2940" t="str">
            <v>A6520000110</v>
          </cell>
          <cell r="B2940" t="str">
            <v>F000</v>
          </cell>
          <cell r="C2940" t="str">
            <v>L</v>
          </cell>
          <cell r="F2940">
            <v>17550157.68</v>
          </cell>
          <cell r="G2940">
            <v>17550157.68</v>
          </cell>
          <cell r="H2940"/>
          <cell r="I2940"/>
        </row>
        <row r="2941">
          <cell r="A2941" t="str">
            <v>A6520000110</v>
          </cell>
          <cell r="B2941" t="str">
            <v>F000</v>
          </cell>
          <cell r="C2941" t="str">
            <v>N</v>
          </cell>
          <cell r="F2941">
            <v>64417867.280000001</v>
          </cell>
          <cell r="G2941">
            <v>36466285.039999999</v>
          </cell>
          <cell r="H2941">
            <v>0</v>
          </cell>
          <cell r="I2941">
            <v>27951582.239999998</v>
          </cell>
        </row>
        <row r="2942">
          <cell r="A2942" t="str">
            <v>A6520000110</v>
          </cell>
          <cell r="B2942" t="str">
            <v>F110</v>
          </cell>
          <cell r="C2942" t="str">
            <v>L</v>
          </cell>
          <cell r="F2942">
            <v>20982632.48</v>
          </cell>
          <cell r="G2942">
            <v>20982632.48</v>
          </cell>
          <cell r="H2942"/>
          <cell r="I2942"/>
        </row>
        <row r="2943">
          <cell r="A2943" t="str">
            <v>A6520000110</v>
          </cell>
          <cell r="B2943" t="str">
            <v>F110</v>
          </cell>
          <cell r="C2943" t="str">
            <v>N</v>
          </cell>
          <cell r="F2943">
            <v>201258161.86000001</v>
          </cell>
          <cell r="G2943">
            <v>61985467.5</v>
          </cell>
          <cell r="H2943">
            <v>0</v>
          </cell>
          <cell r="I2943">
            <v>139272694.36000001</v>
          </cell>
        </row>
        <row r="2944">
          <cell r="A2944" t="str">
            <v>A6520000110</v>
          </cell>
          <cell r="B2944" t="str">
            <v>F115</v>
          </cell>
          <cell r="C2944" t="str">
            <v>L</v>
          </cell>
          <cell r="F2944">
            <v>-23117247.84</v>
          </cell>
          <cell r="G2944">
            <v>-23117247.84</v>
          </cell>
          <cell r="H2944"/>
          <cell r="I2944"/>
        </row>
        <row r="2945">
          <cell r="A2945" t="str">
            <v>A6520000110</v>
          </cell>
          <cell r="B2945" t="str">
            <v>F115</v>
          </cell>
          <cell r="C2945" t="str">
            <v>N</v>
          </cell>
          <cell r="F2945">
            <v>-205950916.81</v>
          </cell>
          <cell r="G2945">
            <v>-68291403.180000007</v>
          </cell>
          <cell r="H2945">
            <v>0</v>
          </cell>
          <cell r="I2945">
            <v>-137659513.63</v>
          </cell>
        </row>
        <row r="2946">
          <cell r="A2946" t="str">
            <v>A6520000110</v>
          </cell>
          <cell r="B2946" t="str">
            <v>F180</v>
          </cell>
          <cell r="C2946" t="str">
            <v>L</v>
          </cell>
          <cell r="F2946">
            <v>-1090872.07</v>
          </cell>
          <cell r="G2946">
            <v>-1090872.07</v>
          </cell>
          <cell r="H2946"/>
          <cell r="I2946"/>
        </row>
        <row r="2947">
          <cell r="A2947" t="str">
            <v>A6520000110</v>
          </cell>
          <cell r="B2947" t="str">
            <v>F180</v>
          </cell>
          <cell r="C2947" t="str">
            <v>N</v>
          </cell>
          <cell r="F2947">
            <v>-3222575.24</v>
          </cell>
          <cell r="G2947">
            <v>-3222580.13</v>
          </cell>
          <cell r="H2947"/>
          <cell r="I2947">
            <v>4.8899999999999997</v>
          </cell>
        </row>
        <row r="2948">
          <cell r="A2948" t="str">
            <v>A6520000110</v>
          </cell>
          <cell r="B2948" t="str">
            <v>F930</v>
          </cell>
          <cell r="C2948" t="str">
            <v>L</v>
          </cell>
          <cell r="F2948">
            <v>-37207.81</v>
          </cell>
          <cell r="G2948">
            <v>-37207.81</v>
          </cell>
          <cell r="H2948"/>
          <cell r="I2948"/>
        </row>
        <row r="2949">
          <cell r="A2949" t="str">
            <v>A6520000110</v>
          </cell>
          <cell r="B2949" t="str">
            <v>F930</v>
          </cell>
          <cell r="C2949" t="str">
            <v>N</v>
          </cell>
          <cell r="F2949">
            <v>-921028.55</v>
          </cell>
          <cell r="G2949">
            <v>-109916.79</v>
          </cell>
          <cell r="H2949">
            <v>0</v>
          </cell>
          <cell r="I2949">
            <v>-811111.76</v>
          </cell>
        </row>
        <row r="2950">
          <cell r="A2950" t="str">
            <v>A6520000000</v>
          </cell>
          <cell r="B2950" t="str">
            <v>F000</v>
          </cell>
          <cell r="C2950" t="str">
            <v>L</v>
          </cell>
          <cell r="F2950">
            <v>152789973.02000001</v>
          </cell>
          <cell r="G2950">
            <v>119094233.91</v>
          </cell>
          <cell r="H2950">
            <v>2801323.89</v>
          </cell>
          <cell r="I2950">
            <v>30894415.219999999</v>
          </cell>
        </row>
        <row r="2951">
          <cell r="A2951" t="str">
            <v>A6520000000</v>
          </cell>
          <cell r="B2951" t="str">
            <v>F000</v>
          </cell>
          <cell r="C2951" t="str">
            <v>N</v>
          </cell>
          <cell r="F2951">
            <v>6689095296.5299997</v>
          </cell>
          <cell r="G2951">
            <v>7891616127.7799997</v>
          </cell>
          <cell r="H2951">
            <v>-1059013320.97</v>
          </cell>
          <cell r="I2951">
            <v>-143507510.28</v>
          </cell>
        </row>
        <row r="2952">
          <cell r="A2952" t="str">
            <v>A6520000000</v>
          </cell>
          <cell r="B2952" t="str">
            <v>F00A</v>
          </cell>
          <cell r="C2952" t="str">
            <v>L</v>
          </cell>
          <cell r="F2952">
            <v>-5826798.7800000003</v>
          </cell>
          <cell r="G2952"/>
          <cell r="H2952">
            <v>-2230009.6</v>
          </cell>
          <cell r="I2952">
            <v>-3596789.18</v>
          </cell>
        </row>
        <row r="2953">
          <cell r="A2953" t="str">
            <v>A6520000000</v>
          </cell>
          <cell r="B2953" t="str">
            <v>F00A</v>
          </cell>
          <cell r="C2953" t="str">
            <v>N</v>
          </cell>
          <cell r="F2953">
            <v>-3463129.94</v>
          </cell>
          <cell r="G2953"/>
          <cell r="H2953">
            <v>2230009.6</v>
          </cell>
          <cell r="I2953">
            <v>-5693139.54</v>
          </cell>
        </row>
        <row r="2954">
          <cell r="A2954" t="str">
            <v>A6520000000</v>
          </cell>
          <cell r="B2954" t="str">
            <v>F110</v>
          </cell>
          <cell r="C2954" t="str">
            <v>L</v>
          </cell>
          <cell r="F2954">
            <v>557841295.58000004</v>
          </cell>
          <cell r="G2954">
            <v>527514007.69</v>
          </cell>
          <cell r="H2954">
            <v>-37806693.950000003</v>
          </cell>
          <cell r="I2954">
            <v>68133981.840000004</v>
          </cell>
        </row>
        <row r="2955">
          <cell r="A2955" t="str">
            <v>A6520000000</v>
          </cell>
          <cell r="B2955" t="str">
            <v>F110</v>
          </cell>
          <cell r="C2955" t="str">
            <v>N</v>
          </cell>
          <cell r="F2955">
            <v>2664420189.0999999</v>
          </cell>
          <cell r="G2955">
            <v>2854362195.54</v>
          </cell>
          <cell r="H2955">
            <v>-208718039.46000001</v>
          </cell>
          <cell r="I2955">
            <v>18776033.02</v>
          </cell>
        </row>
        <row r="2956">
          <cell r="A2956" t="str">
            <v>A6520000000</v>
          </cell>
          <cell r="B2956" t="str">
            <v>F115</v>
          </cell>
          <cell r="C2956" t="str">
            <v>L</v>
          </cell>
          <cell r="F2956">
            <v>-397479557.42000002</v>
          </cell>
          <cell r="G2956">
            <v>-431893859.60000002</v>
          </cell>
          <cell r="H2956">
            <v>34441983.030000001</v>
          </cell>
          <cell r="I2956">
            <v>-27680.85</v>
          </cell>
        </row>
        <row r="2957">
          <cell r="A2957" t="str">
            <v>A6520000000</v>
          </cell>
          <cell r="B2957" t="str">
            <v>F115</v>
          </cell>
          <cell r="C2957" t="str">
            <v>N</v>
          </cell>
          <cell r="F2957">
            <v>-1312681732.01</v>
          </cell>
          <cell r="G2957">
            <v>-1275871500.6800001</v>
          </cell>
          <cell r="H2957">
            <v>101746166.56999999</v>
          </cell>
          <cell r="I2957">
            <v>-138556397.90000001</v>
          </cell>
        </row>
        <row r="2958">
          <cell r="A2958" t="str">
            <v>A6520000000</v>
          </cell>
          <cell r="B2958" t="str">
            <v>F180</v>
          </cell>
          <cell r="C2958" t="str">
            <v>L</v>
          </cell>
          <cell r="F2958">
            <v>-84848936.959999993</v>
          </cell>
          <cell r="G2958">
            <v>-85044530.049999997</v>
          </cell>
          <cell r="H2958">
            <v>195593.09</v>
          </cell>
          <cell r="I2958"/>
        </row>
        <row r="2959">
          <cell r="A2959" t="str">
            <v>A6520000000</v>
          </cell>
          <cell r="B2959" t="str">
            <v>F180</v>
          </cell>
          <cell r="C2959" t="str">
            <v>N</v>
          </cell>
          <cell r="F2959">
            <v>-295716553.83999997</v>
          </cell>
          <cell r="G2959">
            <v>-251232773.28999999</v>
          </cell>
          <cell r="H2959">
            <v>577807.81000000006</v>
          </cell>
          <cell r="I2959">
            <v>-45061588.359999999</v>
          </cell>
        </row>
        <row r="2960">
          <cell r="A2960" t="str">
            <v>A6520000000</v>
          </cell>
          <cell r="B2960" t="str">
            <v>F930</v>
          </cell>
          <cell r="C2960" t="str">
            <v>L</v>
          </cell>
          <cell r="F2960">
            <v>191881.06</v>
          </cell>
          <cell r="G2960">
            <v>-235340.52</v>
          </cell>
          <cell r="H2960"/>
          <cell r="I2960">
            <v>427221.58</v>
          </cell>
        </row>
        <row r="2961">
          <cell r="A2961" t="str">
            <v>A6520000000</v>
          </cell>
          <cell r="B2961" t="str">
            <v>F930</v>
          </cell>
          <cell r="C2961" t="str">
            <v>N</v>
          </cell>
          <cell r="F2961">
            <v>-949235.51</v>
          </cell>
          <cell r="G2961">
            <v>-695227</v>
          </cell>
          <cell r="H2961">
            <v>0</v>
          </cell>
          <cell r="I2961">
            <v>-254008.51</v>
          </cell>
        </row>
        <row r="2962">
          <cell r="A2962" t="str">
            <v>A6500000000</v>
          </cell>
          <cell r="B2962" t="str">
            <v>F000</v>
          </cell>
          <cell r="C2962" t="str">
            <v>L</v>
          </cell>
          <cell r="F2962">
            <v>152789973.02000001</v>
          </cell>
          <cell r="G2962">
            <v>119094233.91</v>
          </cell>
          <cell r="H2962">
            <v>2801323.89</v>
          </cell>
          <cell r="I2962">
            <v>30894415.219999999</v>
          </cell>
        </row>
        <row r="2963">
          <cell r="A2963" t="str">
            <v>A6500000000</v>
          </cell>
          <cell r="B2963" t="str">
            <v>F000</v>
          </cell>
          <cell r="C2963" t="str">
            <v>N</v>
          </cell>
          <cell r="F2963">
            <v>6689095296.5299997</v>
          </cell>
          <cell r="G2963">
            <v>7891616127.7799997</v>
          </cell>
          <cell r="H2963">
            <v>-1059013320.97</v>
          </cell>
          <cell r="I2963">
            <v>-143507510.28</v>
          </cell>
        </row>
        <row r="2964">
          <cell r="A2964" t="str">
            <v>A6500000000</v>
          </cell>
          <cell r="B2964" t="str">
            <v>F00A</v>
          </cell>
          <cell r="C2964" t="str">
            <v>L</v>
          </cell>
          <cell r="F2964">
            <v>-5826798.7800000003</v>
          </cell>
          <cell r="G2964"/>
          <cell r="H2964">
            <v>-2230009.6</v>
          </cell>
          <cell r="I2964">
            <v>-3596789.18</v>
          </cell>
        </row>
        <row r="2965">
          <cell r="A2965" t="str">
            <v>A6500000000</v>
          </cell>
          <cell r="B2965" t="str">
            <v>F00A</v>
          </cell>
          <cell r="C2965" t="str">
            <v>N</v>
          </cell>
          <cell r="F2965">
            <v>-3463129.94</v>
          </cell>
          <cell r="G2965"/>
          <cell r="H2965">
            <v>2230009.6</v>
          </cell>
          <cell r="I2965">
            <v>-5693139.54</v>
          </cell>
        </row>
        <row r="2966">
          <cell r="A2966" t="str">
            <v>A6500000000</v>
          </cell>
          <cell r="B2966" t="str">
            <v>F110</v>
          </cell>
          <cell r="C2966" t="str">
            <v>L</v>
          </cell>
          <cell r="F2966">
            <v>557841295.58000004</v>
          </cell>
          <cell r="G2966">
            <v>527514007.69</v>
          </cell>
          <cell r="H2966">
            <v>-37806693.950000003</v>
          </cell>
          <cell r="I2966">
            <v>68133981.840000004</v>
          </cell>
        </row>
        <row r="2967">
          <cell r="A2967" t="str">
            <v>A6500000000</v>
          </cell>
          <cell r="B2967" t="str">
            <v>F110</v>
          </cell>
          <cell r="C2967" t="str">
            <v>N</v>
          </cell>
          <cell r="F2967">
            <v>2664420189.0999999</v>
          </cell>
          <cell r="G2967">
            <v>2854362195.54</v>
          </cell>
          <cell r="H2967">
            <v>-208718039.46000001</v>
          </cell>
          <cell r="I2967">
            <v>18776033.02</v>
          </cell>
        </row>
        <row r="2968">
          <cell r="A2968" t="str">
            <v>A6500000000</v>
          </cell>
          <cell r="B2968" t="str">
            <v>F115</v>
          </cell>
          <cell r="C2968" t="str">
            <v>L</v>
          </cell>
          <cell r="F2968">
            <v>-397479557.42000002</v>
          </cell>
          <cell r="G2968">
            <v>-431893859.60000002</v>
          </cell>
          <cell r="H2968">
            <v>34441983.030000001</v>
          </cell>
          <cell r="I2968">
            <v>-27680.85</v>
          </cell>
        </row>
        <row r="2969">
          <cell r="A2969" t="str">
            <v>A6500000000</v>
          </cell>
          <cell r="B2969" t="str">
            <v>F115</v>
          </cell>
          <cell r="C2969" t="str">
            <v>N</v>
          </cell>
          <cell r="F2969">
            <v>-1312681732.01</v>
          </cell>
          <cell r="G2969">
            <v>-1275871500.6800001</v>
          </cell>
          <cell r="H2969">
            <v>101746166.56999999</v>
          </cell>
          <cell r="I2969">
            <v>-138556397.90000001</v>
          </cell>
        </row>
        <row r="2970">
          <cell r="A2970" t="str">
            <v>A6500000000</v>
          </cell>
          <cell r="B2970" t="str">
            <v>F180</v>
          </cell>
          <cell r="C2970" t="str">
            <v>L</v>
          </cell>
          <cell r="F2970">
            <v>-84848936.959999993</v>
          </cell>
          <cell r="G2970">
            <v>-85044530.049999997</v>
          </cell>
          <cell r="H2970">
            <v>195593.09</v>
          </cell>
          <cell r="I2970"/>
        </row>
        <row r="2971">
          <cell r="A2971" t="str">
            <v>A6500000000</v>
          </cell>
          <cell r="B2971" t="str">
            <v>F180</v>
          </cell>
          <cell r="C2971" t="str">
            <v>N</v>
          </cell>
          <cell r="F2971">
            <v>-295716553.83999997</v>
          </cell>
          <cell r="G2971">
            <v>-251232773.28999999</v>
          </cell>
          <cell r="H2971">
            <v>577807.81000000006</v>
          </cell>
          <cell r="I2971">
            <v>-45061588.359999999</v>
          </cell>
        </row>
        <row r="2972">
          <cell r="A2972" t="str">
            <v>A6500000000</v>
          </cell>
          <cell r="B2972" t="str">
            <v>F930</v>
          </cell>
          <cell r="C2972" t="str">
            <v>L</v>
          </cell>
          <cell r="F2972">
            <v>191881.06</v>
          </cell>
          <cell r="G2972">
            <v>-235340.52</v>
          </cell>
          <cell r="H2972"/>
          <cell r="I2972">
            <v>427221.58</v>
          </cell>
        </row>
        <row r="2973">
          <cell r="A2973" t="str">
            <v>A6500000000</v>
          </cell>
          <cell r="B2973" t="str">
            <v>F930</v>
          </cell>
          <cell r="C2973" t="str">
            <v>N</v>
          </cell>
          <cell r="F2973">
            <v>-949235.51</v>
          </cell>
          <cell r="G2973">
            <v>-695227</v>
          </cell>
          <cell r="H2973">
            <v>0</v>
          </cell>
          <cell r="I2973">
            <v>-254008.51</v>
          </cell>
        </row>
        <row r="2974">
          <cell r="A2974" t="str">
            <v>A6000000000</v>
          </cell>
          <cell r="B2974" t="str">
            <v>F000</v>
          </cell>
          <cell r="C2974" t="str">
            <v>L</v>
          </cell>
          <cell r="F2974">
            <v>2920367393.8699999</v>
          </cell>
          <cell r="G2974">
            <v>2818275041.54</v>
          </cell>
          <cell r="H2974">
            <v>2801323.89</v>
          </cell>
          <cell r="I2974">
            <v>99291028.439999998</v>
          </cell>
        </row>
        <row r="2975">
          <cell r="A2975" t="str">
            <v>A6000000000</v>
          </cell>
          <cell r="B2975" t="str">
            <v>F000</v>
          </cell>
          <cell r="C2975" t="str">
            <v>N</v>
          </cell>
          <cell r="F2975">
            <v>7470519287.1199999</v>
          </cell>
          <cell r="G2975">
            <v>8670115800.6200008</v>
          </cell>
          <cell r="H2975">
            <v>-1059013320.97</v>
          </cell>
          <cell r="I2975">
            <v>-140583192.53</v>
          </cell>
        </row>
        <row r="2976">
          <cell r="A2976" t="str">
            <v>A6000000000</v>
          </cell>
          <cell r="B2976" t="str">
            <v>F00A</v>
          </cell>
          <cell r="C2976" t="str">
            <v>L</v>
          </cell>
          <cell r="F2976">
            <v>-307496757.01999998</v>
          </cell>
          <cell r="G2976">
            <v>-233273345.02000001</v>
          </cell>
          <cell r="H2976">
            <v>-2230009.6</v>
          </cell>
          <cell r="I2976">
            <v>-71993402.400000006</v>
          </cell>
        </row>
        <row r="2977">
          <cell r="A2977" t="str">
            <v>A6000000000</v>
          </cell>
          <cell r="B2977" t="str">
            <v>F00A</v>
          </cell>
          <cell r="C2977" t="str">
            <v>N</v>
          </cell>
          <cell r="F2977">
            <v>-187838536.40000001</v>
          </cell>
          <cell r="G2977">
            <v>-225600205.94999999</v>
          </cell>
          <cell r="H2977">
            <v>2230009.6</v>
          </cell>
          <cell r="I2977">
            <v>35531659.950000003</v>
          </cell>
        </row>
        <row r="2978">
          <cell r="A2978" t="str">
            <v>A6000000000</v>
          </cell>
          <cell r="B2978" t="str">
            <v>F110</v>
          </cell>
          <cell r="C2978" t="str">
            <v>L</v>
          </cell>
          <cell r="F2978">
            <v>557806638.88</v>
          </cell>
          <cell r="G2978">
            <v>527514007.69</v>
          </cell>
          <cell r="H2978">
            <v>-37806693.950000003</v>
          </cell>
          <cell r="I2978">
            <v>68099325.140000001</v>
          </cell>
        </row>
        <row r="2979">
          <cell r="A2979" t="str">
            <v>A6000000000</v>
          </cell>
          <cell r="B2979" t="str">
            <v>F110</v>
          </cell>
          <cell r="C2979" t="str">
            <v>N</v>
          </cell>
          <cell r="F2979">
            <v>2664420189.0999999</v>
          </cell>
          <cell r="G2979">
            <v>2854362195.54</v>
          </cell>
          <cell r="H2979">
            <v>-208718039.46000001</v>
          </cell>
          <cell r="I2979">
            <v>18776033.02</v>
          </cell>
        </row>
        <row r="2980">
          <cell r="A2980" t="str">
            <v>A6000000000</v>
          </cell>
          <cell r="B2980" t="str">
            <v>F115</v>
          </cell>
          <cell r="C2980" t="str">
            <v>L</v>
          </cell>
          <cell r="F2980">
            <v>-677781457.88</v>
          </cell>
          <cell r="G2980">
            <v>-712318191.14999998</v>
          </cell>
          <cell r="H2980">
            <v>34441983.030000001</v>
          </cell>
          <cell r="I2980">
            <v>94750.24</v>
          </cell>
        </row>
        <row r="2981">
          <cell r="A2981" t="str">
            <v>A6000000000</v>
          </cell>
          <cell r="B2981" t="str">
            <v>F115</v>
          </cell>
          <cell r="C2981" t="str">
            <v>N</v>
          </cell>
          <cell r="F2981">
            <v>-1601429941.46</v>
          </cell>
          <cell r="G2981">
            <v>-1564619710.1300001</v>
          </cell>
          <cell r="H2981">
            <v>101746166.56999999</v>
          </cell>
          <cell r="I2981">
            <v>-138556397.90000001</v>
          </cell>
        </row>
        <row r="2982">
          <cell r="A2982" t="str">
            <v>A6000000000</v>
          </cell>
          <cell r="B2982" t="str">
            <v>F125</v>
          </cell>
          <cell r="C2982" t="str">
            <v>L</v>
          </cell>
          <cell r="F2982">
            <v>-413280703</v>
          </cell>
          <cell r="G2982">
            <v>-413280703</v>
          </cell>
          <cell r="H2982"/>
          <cell r="I2982"/>
        </row>
        <row r="2983">
          <cell r="A2983" t="str">
            <v>A6000000000</v>
          </cell>
          <cell r="B2983" t="str">
            <v>F180</v>
          </cell>
          <cell r="C2983" t="str">
            <v>L</v>
          </cell>
          <cell r="F2983">
            <v>-84848936.959999993</v>
          </cell>
          <cell r="G2983">
            <v>-85044530.049999997</v>
          </cell>
          <cell r="H2983">
            <v>195593.09</v>
          </cell>
          <cell r="I2983"/>
        </row>
        <row r="2984">
          <cell r="A2984" t="str">
            <v>A6000000000</v>
          </cell>
          <cell r="B2984" t="str">
            <v>F180</v>
          </cell>
          <cell r="C2984" t="str">
            <v>N</v>
          </cell>
          <cell r="F2984">
            <v>-295716553.83999997</v>
          </cell>
          <cell r="G2984">
            <v>-251232773.28999999</v>
          </cell>
          <cell r="H2984">
            <v>577807.81000000006</v>
          </cell>
          <cell r="I2984">
            <v>-45061588.359999999</v>
          </cell>
        </row>
        <row r="2985">
          <cell r="A2985" t="str">
            <v>A6000000000</v>
          </cell>
          <cell r="B2985" t="str">
            <v>F185</v>
          </cell>
          <cell r="C2985" t="str">
            <v>L</v>
          </cell>
          <cell r="F2985">
            <v>439525873.94</v>
          </cell>
          <cell r="G2985">
            <v>288755333.11000001</v>
          </cell>
          <cell r="H2985"/>
          <cell r="I2985">
            <v>150770540.83000001</v>
          </cell>
        </row>
        <row r="2986">
          <cell r="A2986" t="str">
            <v>A6000000000</v>
          </cell>
          <cell r="B2986" t="str">
            <v>F185</v>
          </cell>
          <cell r="C2986" t="str">
            <v>N</v>
          </cell>
          <cell r="F2986">
            <v>88581127.019999996</v>
          </cell>
          <cell r="G2986">
            <v>66013227.509999998</v>
          </cell>
          <cell r="H2986"/>
          <cell r="I2986">
            <v>22567899.510000002</v>
          </cell>
        </row>
        <row r="2987">
          <cell r="A2987" t="str">
            <v>A6000000000</v>
          </cell>
          <cell r="B2987" t="str">
            <v>F210</v>
          </cell>
          <cell r="C2987" t="str">
            <v>L</v>
          </cell>
          <cell r="F2987">
            <v>739271845.67999995</v>
          </cell>
          <cell r="G2987">
            <v>-31831257.890000001</v>
          </cell>
          <cell r="H2987"/>
          <cell r="I2987">
            <v>771103103.57000005</v>
          </cell>
        </row>
        <row r="2988">
          <cell r="A2988" t="str">
            <v>A6000000000</v>
          </cell>
          <cell r="B2988" t="str">
            <v>F210</v>
          </cell>
          <cell r="C2988" t="str">
            <v>N</v>
          </cell>
          <cell r="F2988">
            <v>77952239.680000007</v>
          </cell>
          <cell r="G2988">
            <v>-23439989.84</v>
          </cell>
          <cell r="H2988"/>
          <cell r="I2988">
            <v>101392229.52</v>
          </cell>
        </row>
        <row r="2989">
          <cell r="A2989" t="str">
            <v>A6000000000</v>
          </cell>
          <cell r="B2989" t="str">
            <v>F215</v>
          </cell>
          <cell r="C2989" t="str">
            <v>L</v>
          </cell>
          <cell r="F2989">
            <v>184650526.18000001</v>
          </cell>
          <cell r="G2989">
            <v>184650526.18000001</v>
          </cell>
          <cell r="H2989"/>
          <cell r="I2989"/>
        </row>
        <row r="2990">
          <cell r="A2990" t="str">
            <v>A6000000000</v>
          </cell>
          <cell r="B2990" t="str">
            <v>F215</v>
          </cell>
          <cell r="C2990" t="str">
            <v>N</v>
          </cell>
          <cell r="F2990">
            <v>249329287.47</v>
          </cell>
          <cell r="G2990">
            <v>249329287.47</v>
          </cell>
          <cell r="H2990"/>
          <cell r="I2990"/>
        </row>
        <row r="2991">
          <cell r="A2991" t="str">
            <v>A6000000000</v>
          </cell>
          <cell r="B2991" t="str">
            <v>F220</v>
          </cell>
          <cell r="C2991" t="str">
            <v>L</v>
          </cell>
          <cell r="F2991">
            <v>57618981.630000003</v>
          </cell>
          <cell r="G2991"/>
          <cell r="H2991"/>
          <cell r="I2991">
            <v>57618981.630000003</v>
          </cell>
        </row>
        <row r="2992">
          <cell r="A2992" t="str">
            <v>A6000000000</v>
          </cell>
          <cell r="B2992" t="str">
            <v>F220</v>
          </cell>
          <cell r="C2992" t="str">
            <v>N</v>
          </cell>
          <cell r="F2992">
            <v>14087793.380000001</v>
          </cell>
          <cell r="G2992"/>
          <cell r="H2992"/>
          <cell r="I2992">
            <v>14087793.380000001</v>
          </cell>
        </row>
        <row r="2993">
          <cell r="A2993" t="str">
            <v>A6000000000</v>
          </cell>
          <cell r="B2993" t="str">
            <v>F225</v>
          </cell>
          <cell r="C2993" t="str">
            <v>L</v>
          </cell>
          <cell r="F2993">
            <v>-796324352.39999998</v>
          </cell>
          <cell r="G2993">
            <v>-40395854.149999999</v>
          </cell>
          <cell r="H2993"/>
          <cell r="I2993">
            <v>-755928498.25</v>
          </cell>
        </row>
        <row r="2994">
          <cell r="A2994" t="str">
            <v>A6000000000</v>
          </cell>
          <cell r="B2994" t="str">
            <v>F225</v>
          </cell>
          <cell r="C2994" t="str">
            <v>N</v>
          </cell>
          <cell r="F2994">
            <v>-56798994.810000002</v>
          </cell>
          <cell r="G2994">
            <v>-19795905.890000001</v>
          </cell>
          <cell r="H2994"/>
          <cell r="I2994">
            <v>-37003088.920000002</v>
          </cell>
        </row>
        <row r="2995">
          <cell r="A2995" t="str">
            <v>A6000000000</v>
          </cell>
          <cell r="B2995" t="str">
            <v>F230</v>
          </cell>
          <cell r="C2995" t="str">
            <v>L</v>
          </cell>
          <cell r="F2995">
            <v>-366295877.27999997</v>
          </cell>
          <cell r="G2995">
            <v>-224377432.63999999</v>
          </cell>
          <cell r="H2995"/>
          <cell r="I2995">
            <v>-141918444.63999999</v>
          </cell>
        </row>
        <row r="2996">
          <cell r="A2996" t="str">
            <v>A6000000000</v>
          </cell>
          <cell r="B2996" t="str">
            <v>F230</v>
          </cell>
          <cell r="C2996" t="str">
            <v>N</v>
          </cell>
          <cell r="F2996">
            <v>-290795467.12</v>
          </cell>
          <cell r="G2996">
            <v>-194097554.16</v>
          </cell>
          <cell r="H2996"/>
          <cell r="I2996">
            <v>-96697912.959999993</v>
          </cell>
        </row>
        <row r="2997">
          <cell r="A2997" t="str">
            <v>A6000000000</v>
          </cell>
          <cell r="B2997" t="str">
            <v>F930</v>
          </cell>
          <cell r="C2997" t="str">
            <v>L</v>
          </cell>
          <cell r="F2997">
            <v>9803547.9499999993</v>
          </cell>
          <cell r="G2997">
            <v>-235340.52</v>
          </cell>
          <cell r="H2997"/>
          <cell r="I2997">
            <v>10038888.470000001</v>
          </cell>
        </row>
        <row r="2998">
          <cell r="A2998" t="str">
            <v>A6000000000</v>
          </cell>
          <cell r="B2998" t="str">
            <v>F930</v>
          </cell>
          <cell r="C2998" t="str">
            <v>N</v>
          </cell>
          <cell r="F2998">
            <v>1093193.9099999999</v>
          </cell>
          <cell r="G2998">
            <v>-695227</v>
          </cell>
          <cell r="H2998">
            <v>0</v>
          </cell>
          <cell r="I2998">
            <v>1788420.91</v>
          </cell>
        </row>
        <row r="2999">
          <cell r="A2999" t="str">
            <v>A7000000010</v>
          </cell>
          <cell r="B2999" t="str">
            <v>F000</v>
          </cell>
          <cell r="C2999" t="str">
            <v>L</v>
          </cell>
          <cell r="F2999">
            <v>391516111.38</v>
          </cell>
          <cell r="G2999">
            <v>206907485.46000001</v>
          </cell>
          <cell r="H2999"/>
          <cell r="I2999">
            <v>184608625.91999999</v>
          </cell>
        </row>
        <row r="3000">
          <cell r="A3000" t="str">
            <v>A7000000010</v>
          </cell>
          <cell r="B3000" t="str">
            <v>F000</v>
          </cell>
          <cell r="C3000" t="str">
            <v>N</v>
          </cell>
          <cell r="F3000">
            <v>883814640.63999999</v>
          </cell>
          <cell r="G3000">
            <v>828357619.49000001</v>
          </cell>
          <cell r="H3000"/>
          <cell r="I3000">
            <v>55457021.149999999</v>
          </cell>
        </row>
        <row r="3001">
          <cell r="A3001" t="str">
            <v>A7000000010</v>
          </cell>
          <cell r="B3001" t="str">
            <v>F110</v>
          </cell>
          <cell r="C3001" t="str">
            <v>L</v>
          </cell>
          <cell r="F3001">
            <v>163511884486.39999</v>
          </cell>
          <cell r="G3001">
            <v>129102012874.92999</v>
          </cell>
          <cell r="H3001"/>
          <cell r="I3001">
            <v>34409871611.470001</v>
          </cell>
        </row>
        <row r="3002">
          <cell r="A3002" t="str">
            <v>A7000000010</v>
          </cell>
          <cell r="B3002" t="str">
            <v>F110</v>
          </cell>
          <cell r="C3002" t="str">
            <v>N</v>
          </cell>
          <cell r="F3002">
            <v>225251295373.93002</v>
          </cell>
          <cell r="G3002">
            <v>217472155340.48001</v>
          </cell>
          <cell r="H3002"/>
          <cell r="I3002">
            <v>7779140033.4499998</v>
          </cell>
        </row>
        <row r="3003">
          <cell r="A3003" t="str">
            <v>A7000000010</v>
          </cell>
          <cell r="B3003" t="str">
            <v>F115</v>
          </cell>
          <cell r="C3003" t="str">
            <v>L</v>
          </cell>
          <cell r="F3003">
            <v>-24189024743.950001</v>
          </cell>
          <cell r="G3003">
            <v>-228157283.94999999</v>
          </cell>
          <cell r="H3003"/>
          <cell r="I3003">
            <v>-23960867460</v>
          </cell>
        </row>
        <row r="3004">
          <cell r="A3004" t="str">
            <v>A7000000010</v>
          </cell>
          <cell r="B3004" t="str">
            <v>F115</v>
          </cell>
          <cell r="C3004" t="str">
            <v>N</v>
          </cell>
          <cell r="F3004">
            <v>-87028616.400000006</v>
          </cell>
          <cell r="G3004">
            <v>-87028616.400000006</v>
          </cell>
          <cell r="H3004"/>
          <cell r="I3004"/>
        </row>
        <row r="3005">
          <cell r="A3005" t="str">
            <v>A7000000010</v>
          </cell>
          <cell r="B3005" t="str">
            <v>F180</v>
          </cell>
          <cell r="C3005" t="str">
            <v>L</v>
          </cell>
          <cell r="F3005">
            <v>-139214561148.41998</v>
          </cell>
          <cell r="G3005">
            <v>-128759685882.88</v>
          </cell>
          <cell r="H3005"/>
          <cell r="I3005">
            <v>-10454875265.540001</v>
          </cell>
        </row>
        <row r="3006">
          <cell r="A3006" t="str">
            <v>A7000000010</v>
          </cell>
          <cell r="B3006" t="str">
            <v>F180</v>
          </cell>
          <cell r="C3006" t="str">
            <v>N</v>
          </cell>
          <cell r="F3006">
            <v>-225312871465.72</v>
          </cell>
          <cell r="G3006">
            <v>-217588966233.74002</v>
          </cell>
          <cell r="H3006"/>
          <cell r="I3006">
            <v>-7723905231.9799995</v>
          </cell>
        </row>
        <row r="3007">
          <cell r="A3007" t="str">
            <v>A7000000010</v>
          </cell>
          <cell r="B3007" t="str">
            <v>F930</v>
          </cell>
          <cell r="C3007" t="str">
            <v>L</v>
          </cell>
          <cell r="F3007">
            <v>244824.5</v>
          </cell>
          <cell r="G3007">
            <v>32021.77</v>
          </cell>
          <cell r="H3007"/>
          <cell r="I3007">
            <v>212802.73</v>
          </cell>
        </row>
        <row r="3008">
          <cell r="A3008" t="str">
            <v>A7000000010</v>
          </cell>
          <cell r="B3008" t="str">
            <v>F930</v>
          </cell>
          <cell r="C3008" t="str">
            <v>N</v>
          </cell>
          <cell r="F3008">
            <v>761300.91</v>
          </cell>
          <cell r="G3008">
            <v>94596.52</v>
          </cell>
          <cell r="H3008"/>
          <cell r="I3008">
            <v>666704.39</v>
          </cell>
        </row>
        <row r="3009">
          <cell r="A3009" t="str">
            <v>A7000000020</v>
          </cell>
          <cell r="B3009" t="str">
            <v>F000</v>
          </cell>
          <cell r="C3009" t="str">
            <v>L</v>
          </cell>
          <cell r="F3009">
            <v>269236.84000000003</v>
          </cell>
          <cell r="G3009">
            <v>269236.84000000003</v>
          </cell>
          <cell r="H3009"/>
          <cell r="I3009"/>
        </row>
        <row r="3010">
          <cell r="A3010" t="str">
            <v>A7000000020</v>
          </cell>
          <cell r="B3010" t="str">
            <v>F000</v>
          </cell>
          <cell r="C3010" t="str">
            <v>N</v>
          </cell>
          <cell r="F3010">
            <v>1242413.68</v>
          </cell>
          <cell r="G3010">
            <v>769084.96</v>
          </cell>
          <cell r="H3010"/>
          <cell r="I3010">
            <v>473328.72</v>
          </cell>
        </row>
        <row r="3011">
          <cell r="A3011" t="str">
            <v>A7000000020</v>
          </cell>
          <cell r="B3011" t="str">
            <v>F110</v>
          </cell>
          <cell r="C3011" t="str">
            <v>L</v>
          </cell>
          <cell r="F3011">
            <v>2265678.5099999998</v>
          </cell>
          <cell r="G3011">
            <v>2265678.5099999998</v>
          </cell>
          <cell r="H3011"/>
          <cell r="I3011"/>
        </row>
        <row r="3012">
          <cell r="A3012" t="str">
            <v>A7000000020</v>
          </cell>
          <cell r="B3012" t="str">
            <v>F110</v>
          </cell>
          <cell r="C3012" t="str">
            <v>N</v>
          </cell>
          <cell r="F3012">
            <v>6719389.79</v>
          </cell>
          <cell r="G3012">
            <v>6719389.79</v>
          </cell>
          <cell r="H3012"/>
          <cell r="I3012"/>
        </row>
        <row r="3013">
          <cell r="A3013" t="str">
            <v>A7000000020</v>
          </cell>
          <cell r="B3013" t="str">
            <v>F115</v>
          </cell>
          <cell r="C3013" t="str">
            <v>L</v>
          </cell>
          <cell r="F3013">
            <v>-2323004.02</v>
          </cell>
          <cell r="G3013">
            <v>-2323004.02</v>
          </cell>
          <cell r="H3013"/>
          <cell r="I3013"/>
        </row>
        <row r="3014">
          <cell r="A3014" t="str">
            <v>A7000000020</v>
          </cell>
          <cell r="B3014" t="str">
            <v>F115</v>
          </cell>
          <cell r="C3014" t="str">
            <v>N</v>
          </cell>
          <cell r="F3014">
            <v>-6862460.6799999997</v>
          </cell>
          <cell r="G3014">
            <v>-6862460.6799999997</v>
          </cell>
          <cell r="H3014"/>
          <cell r="I3014"/>
        </row>
        <row r="3015">
          <cell r="A3015" t="str">
            <v>A7000000020</v>
          </cell>
          <cell r="B3015" t="str">
            <v>F180</v>
          </cell>
          <cell r="C3015" t="str">
            <v>N</v>
          </cell>
          <cell r="F3015">
            <v>-178333.01</v>
          </cell>
          <cell r="G3015"/>
          <cell r="H3015"/>
          <cell r="I3015">
            <v>-178333.01</v>
          </cell>
        </row>
        <row r="3016">
          <cell r="A3016" t="str">
            <v>A7000000020</v>
          </cell>
          <cell r="B3016" t="str">
            <v>F930</v>
          </cell>
          <cell r="C3016" t="str">
            <v>N</v>
          </cell>
          <cell r="F3016">
            <v>6225.27</v>
          </cell>
          <cell r="G3016"/>
          <cell r="H3016"/>
          <cell r="I3016">
            <v>6225.27</v>
          </cell>
        </row>
        <row r="3017">
          <cell r="A3017" t="str">
            <v>A7000000050</v>
          </cell>
          <cell r="B3017" t="str">
            <v>FLOW_OTH</v>
          </cell>
          <cell r="C3017" t="str">
            <v>CUSTOM2_OTH</v>
          </cell>
          <cell r="F3017">
            <v>0.17</v>
          </cell>
          <cell r="G3017"/>
          <cell r="H3017"/>
          <cell r="I3017">
            <v>0.17</v>
          </cell>
        </row>
        <row r="3018">
          <cell r="A3018" t="str">
            <v>A7000000050</v>
          </cell>
          <cell r="B3018" t="str">
            <v>F000</v>
          </cell>
          <cell r="C3018" t="str">
            <v>L</v>
          </cell>
          <cell r="F3018">
            <v>491719697.62</v>
          </cell>
          <cell r="G3018">
            <v>400144444.44</v>
          </cell>
          <cell r="H3018"/>
          <cell r="I3018">
            <v>91575253.180000007</v>
          </cell>
        </row>
        <row r="3019">
          <cell r="A3019" t="str">
            <v>A7000000050</v>
          </cell>
          <cell r="B3019" t="str">
            <v>F000</v>
          </cell>
          <cell r="C3019" t="str">
            <v>N</v>
          </cell>
          <cell r="F3019">
            <v>147445240.53</v>
          </cell>
          <cell r="G3019"/>
          <cell r="H3019"/>
          <cell r="I3019">
            <v>147445240.53</v>
          </cell>
        </row>
        <row r="3020">
          <cell r="A3020" t="str">
            <v>A7000000050</v>
          </cell>
          <cell r="B3020" t="str">
            <v>F110</v>
          </cell>
          <cell r="C3020" t="str">
            <v>L</v>
          </cell>
          <cell r="F3020">
            <v>62116833251.980003</v>
          </cell>
          <cell r="G3020">
            <v>32439045900</v>
          </cell>
          <cell r="H3020"/>
          <cell r="I3020">
            <v>29677787351.98</v>
          </cell>
        </row>
        <row r="3021">
          <cell r="A3021" t="str">
            <v>A7000000050</v>
          </cell>
          <cell r="B3021" t="str">
            <v>F110</v>
          </cell>
          <cell r="C3021" t="str">
            <v>N</v>
          </cell>
          <cell r="F3021">
            <v>65613212479.990005</v>
          </cell>
          <cell r="G3021">
            <v>55365638499.990005</v>
          </cell>
          <cell r="H3021"/>
          <cell r="I3021">
            <v>10247573980</v>
          </cell>
        </row>
        <row r="3022">
          <cell r="A3022" t="str">
            <v>A7000000050</v>
          </cell>
          <cell r="B3022" t="str">
            <v>F180</v>
          </cell>
          <cell r="C3022" t="str">
            <v>L</v>
          </cell>
          <cell r="F3022">
            <v>-62539551702.120003</v>
          </cell>
          <cell r="G3022">
            <v>-32848580326.66</v>
          </cell>
          <cell r="H3022"/>
          <cell r="I3022">
            <v>-29690971375.459999</v>
          </cell>
        </row>
        <row r="3023">
          <cell r="A3023" t="str">
            <v>A7000000050</v>
          </cell>
          <cell r="B3023" t="str">
            <v>F180</v>
          </cell>
          <cell r="C3023" t="str">
            <v>N</v>
          </cell>
          <cell r="F3023">
            <v>-65516205688.559998</v>
          </cell>
          <cell r="G3023">
            <v>-55387748780.360001</v>
          </cell>
          <cell r="H3023"/>
          <cell r="I3023">
            <v>-10128456908.200001</v>
          </cell>
        </row>
        <row r="3024">
          <cell r="A3024" t="str">
            <v>A7000000050</v>
          </cell>
          <cell r="B3024" t="str">
            <v>F182</v>
          </cell>
          <cell r="C3024" t="str">
            <v>L</v>
          </cell>
          <cell r="F3024">
            <v>15055144.109999999</v>
          </cell>
          <cell r="G3024">
            <v>9389982.2200000007</v>
          </cell>
          <cell r="H3024"/>
          <cell r="I3024">
            <v>5665161.8899999997</v>
          </cell>
        </row>
        <row r="3025">
          <cell r="A3025" t="str">
            <v>A7000000050</v>
          </cell>
          <cell r="B3025" t="str">
            <v>F182</v>
          </cell>
          <cell r="C3025" t="str">
            <v>N</v>
          </cell>
          <cell r="F3025">
            <v>25997051.18</v>
          </cell>
          <cell r="G3025">
            <v>22110280.370000001</v>
          </cell>
          <cell r="H3025"/>
          <cell r="I3025">
            <v>3886770.81</v>
          </cell>
        </row>
        <row r="3026">
          <cell r="A3026" t="str">
            <v>A7000000050</v>
          </cell>
          <cell r="B3026" t="str">
            <v>F930</v>
          </cell>
          <cell r="C3026" t="str">
            <v>L</v>
          </cell>
          <cell r="F3026">
            <v>6609608.4699999997</v>
          </cell>
          <cell r="G3026"/>
          <cell r="H3026"/>
          <cell r="I3026">
            <v>6609608.4699999997</v>
          </cell>
        </row>
        <row r="3027">
          <cell r="A3027" t="str">
            <v>A7000000050</v>
          </cell>
          <cell r="B3027" t="str">
            <v>F930</v>
          </cell>
          <cell r="C3027" t="str">
            <v>N</v>
          </cell>
          <cell r="F3027">
            <v>7622964.96</v>
          </cell>
          <cell r="G3027"/>
          <cell r="H3027"/>
          <cell r="I3027">
            <v>7622964.96</v>
          </cell>
        </row>
        <row r="3028">
          <cell r="A3028" t="str">
            <v>A7000000000</v>
          </cell>
          <cell r="B3028" t="str">
            <v>FLOW_OTH</v>
          </cell>
          <cell r="C3028" t="str">
            <v>CUSTOM2_OTH</v>
          </cell>
          <cell r="F3028">
            <v>0.17</v>
          </cell>
          <cell r="G3028">
            <v>0</v>
          </cell>
          <cell r="H3028"/>
          <cell r="I3028">
            <v>0.17</v>
          </cell>
        </row>
        <row r="3029">
          <cell r="A3029" t="str">
            <v>A7000000000</v>
          </cell>
          <cell r="B3029" t="str">
            <v>F000</v>
          </cell>
          <cell r="C3029" t="str">
            <v>L</v>
          </cell>
          <cell r="F3029">
            <v>883505045.84000003</v>
          </cell>
          <cell r="G3029">
            <v>607321166.74000001</v>
          </cell>
          <cell r="H3029"/>
          <cell r="I3029">
            <v>276183879.10000002</v>
          </cell>
        </row>
        <row r="3030">
          <cell r="A3030" t="str">
            <v>A7000000000</v>
          </cell>
          <cell r="B3030" t="str">
            <v>F000</v>
          </cell>
          <cell r="C3030" t="str">
            <v>N</v>
          </cell>
          <cell r="F3030">
            <v>1032502294.85</v>
          </cell>
          <cell r="G3030">
            <v>829126704.45000005</v>
          </cell>
          <cell r="H3030"/>
          <cell r="I3030">
            <v>203375590.40000001</v>
          </cell>
        </row>
        <row r="3031">
          <cell r="A3031" t="str">
            <v>A7000000000</v>
          </cell>
          <cell r="B3031" t="str">
            <v>F110</v>
          </cell>
          <cell r="C3031" t="str">
            <v>L</v>
          </cell>
          <cell r="F3031">
            <v>225630983416.89001</v>
          </cell>
          <cell r="G3031">
            <v>161543324453.44</v>
          </cell>
          <cell r="H3031"/>
          <cell r="I3031">
            <v>64087658963.449997</v>
          </cell>
        </row>
        <row r="3032">
          <cell r="A3032" t="str">
            <v>A7000000000</v>
          </cell>
          <cell r="B3032" t="str">
            <v>F110</v>
          </cell>
          <cell r="C3032" t="str">
            <v>N</v>
          </cell>
          <cell r="F3032">
            <v>290871227243.71002</v>
          </cell>
          <cell r="G3032">
            <v>272844513230.26001</v>
          </cell>
          <cell r="H3032"/>
          <cell r="I3032">
            <v>18026714013.450001</v>
          </cell>
        </row>
        <row r="3033">
          <cell r="A3033" t="str">
            <v>A7000000000</v>
          </cell>
          <cell r="B3033" t="str">
            <v>F115</v>
          </cell>
          <cell r="C3033" t="str">
            <v>L</v>
          </cell>
          <cell r="F3033">
            <v>-24191347747.970001</v>
          </cell>
          <cell r="G3033">
            <v>-230480287.97</v>
          </cell>
          <cell r="H3033"/>
          <cell r="I3033">
            <v>-23960867460</v>
          </cell>
        </row>
        <row r="3034">
          <cell r="A3034" t="str">
            <v>A7000000000</v>
          </cell>
          <cell r="B3034" t="str">
            <v>F115</v>
          </cell>
          <cell r="C3034" t="str">
            <v>N</v>
          </cell>
          <cell r="F3034">
            <v>-93891077.079999998</v>
          </cell>
          <cell r="G3034">
            <v>-93891077.079999998</v>
          </cell>
          <cell r="H3034"/>
          <cell r="I3034"/>
        </row>
        <row r="3035">
          <cell r="A3035" t="str">
            <v>A7000000000</v>
          </cell>
          <cell r="B3035" t="str">
            <v>F180</v>
          </cell>
          <cell r="C3035" t="str">
            <v>L</v>
          </cell>
          <cell r="F3035">
            <v>-201754112850.54001</v>
          </cell>
          <cell r="G3035">
            <v>-161608266209.54001</v>
          </cell>
          <cell r="H3035"/>
          <cell r="I3035">
            <v>-40145846641</v>
          </cell>
        </row>
        <row r="3036">
          <cell r="A3036" t="str">
            <v>A7000000000</v>
          </cell>
          <cell r="B3036" t="str">
            <v>F180</v>
          </cell>
          <cell r="C3036" t="str">
            <v>N</v>
          </cell>
          <cell r="F3036">
            <v>-290829255487.29004</v>
          </cell>
          <cell r="G3036">
            <v>-272976715014.10001</v>
          </cell>
          <cell r="H3036"/>
          <cell r="I3036">
            <v>-17852540473.189999</v>
          </cell>
        </row>
        <row r="3037">
          <cell r="A3037" t="str">
            <v>A7000000000</v>
          </cell>
          <cell r="B3037" t="str">
            <v>F182</v>
          </cell>
          <cell r="C3037" t="str">
            <v>L</v>
          </cell>
          <cell r="F3037">
            <v>15055144.109999999</v>
          </cell>
          <cell r="G3037">
            <v>9389982.2200000007</v>
          </cell>
          <cell r="H3037"/>
          <cell r="I3037">
            <v>5665161.8899999997</v>
          </cell>
        </row>
        <row r="3038">
          <cell r="A3038" t="str">
            <v>A7000000000</v>
          </cell>
          <cell r="B3038" t="str">
            <v>F182</v>
          </cell>
          <cell r="C3038" t="str">
            <v>N</v>
          </cell>
          <cell r="F3038">
            <v>25997051.18</v>
          </cell>
          <cell r="G3038">
            <v>22110280.370000001</v>
          </cell>
          <cell r="H3038"/>
          <cell r="I3038">
            <v>3886770.81</v>
          </cell>
        </row>
        <row r="3039">
          <cell r="A3039" t="str">
            <v>A7000000000</v>
          </cell>
          <cell r="B3039" t="str">
            <v>F930</v>
          </cell>
          <cell r="C3039" t="str">
            <v>L</v>
          </cell>
          <cell r="F3039">
            <v>6854432.9699999997</v>
          </cell>
          <cell r="G3039">
            <v>32021.77</v>
          </cell>
          <cell r="H3039"/>
          <cell r="I3039">
            <v>6822411.2000000002</v>
          </cell>
        </row>
        <row r="3040">
          <cell r="A3040" t="str">
            <v>A7000000000</v>
          </cell>
          <cell r="B3040" t="str">
            <v>F930</v>
          </cell>
          <cell r="C3040" t="str">
            <v>N</v>
          </cell>
          <cell r="F3040">
            <v>8390491.1400000006</v>
          </cell>
          <cell r="G3040">
            <v>94596.52</v>
          </cell>
          <cell r="H3040"/>
          <cell r="I3040">
            <v>8295894.6200000001</v>
          </cell>
        </row>
        <row r="3041">
          <cell r="A3041" t="str">
            <v>A0000000000</v>
          </cell>
          <cell r="B3041" t="str">
            <v>FLOW_OTH</v>
          </cell>
          <cell r="C3041" t="str">
            <v>CUSTOM2_OTH</v>
          </cell>
          <cell r="F3041">
            <v>2.74</v>
          </cell>
          <cell r="G3041">
            <v>2.3199999999999998</v>
          </cell>
          <cell r="H3041"/>
          <cell r="I3041">
            <v>0.42</v>
          </cell>
        </row>
        <row r="3042">
          <cell r="A3042" t="str">
            <v>A0000000000</v>
          </cell>
          <cell r="B3042" t="str">
            <v>FLOW_OTH</v>
          </cell>
          <cell r="C3042" t="str">
            <v>L</v>
          </cell>
          <cell r="F3042">
            <v>-0.01</v>
          </cell>
          <cell r="G3042">
            <v>0</v>
          </cell>
          <cell r="H3042"/>
          <cell r="I3042">
            <v>-0.01</v>
          </cell>
        </row>
        <row r="3043">
          <cell r="A3043" t="str">
            <v>A0000000000</v>
          </cell>
          <cell r="B3043" t="str">
            <v>FLOW_OTH</v>
          </cell>
          <cell r="C3043" t="str">
            <v>N</v>
          </cell>
          <cell r="F3043">
            <v>-0.01</v>
          </cell>
          <cell r="G3043">
            <v>0</v>
          </cell>
          <cell r="H3043"/>
          <cell r="I3043">
            <v>-0.01</v>
          </cell>
        </row>
        <row r="3044">
          <cell r="A3044" t="str">
            <v>A0000000000</v>
          </cell>
          <cell r="B3044" t="str">
            <v>F000</v>
          </cell>
          <cell r="C3044" t="str">
            <v>CUSTOM2_OTH</v>
          </cell>
          <cell r="F3044">
            <v>-9.18</v>
          </cell>
          <cell r="G3044">
            <v>-5.43</v>
          </cell>
          <cell r="H3044"/>
          <cell r="I3044">
            <v>-3.75</v>
          </cell>
        </row>
        <row r="3045">
          <cell r="A3045" t="str">
            <v>A0000000000</v>
          </cell>
          <cell r="B3045" t="str">
            <v>F000</v>
          </cell>
          <cell r="C3045" t="str">
            <v>L</v>
          </cell>
          <cell r="F3045">
            <v>79343635695.839996</v>
          </cell>
          <cell r="G3045">
            <v>73266002054.179993</v>
          </cell>
          <cell r="H3045">
            <v>-5010948295.9200001</v>
          </cell>
          <cell r="I3045">
            <v>11088581937.58</v>
          </cell>
        </row>
        <row r="3046">
          <cell r="A3046" t="str">
            <v>A0000000000</v>
          </cell>
          <cell r="B3046" t="str">
            <v>F000</v>
          </cell>
          <cell r="C3046" t="str">
            <v>N</v>
          </cell>
          <cell r="F3046">
            <v>42729695879.350006</v>
          </cell>
          <cell r="G3046">
            <v>41250166151.559998</v>
          </cell>
          <cell r="H3046">
            <v>-3818749019.52</v>
          </cell>
          <cell r="I3046">
            <v>5298278747.3100004</v>
          </cell>
        </row>
        <row r="3047">
          <cell r="A3047" t="str">
            <v>A0000000000</v>
          </cell>
          <cell r="B3047" t="str">
            <v>F005</v>
          </cell>
          <cell r="C3047" t="str">
            <v>L</v>
          </cell>
          <cell r="F3047">
            <v>88560090284.190002</v>
          </cell>
          <cell r="G3047">
            <v>88050363934.87001</v>
          </cell>
          <cell r="H3047"/>
          <cell r="I3047">
            <v>509726349.31999999</v>
          </cell>
        </row>
        <row r="3048">
          <cell r="A3048" t="str">
            <v>A0000000000</v>
          </cell>
          <cell r="B3048" t="str">
            <v>F005</v>
          </cell>
          <cell r="C3048" t="str">
            <v>N</v>
          </cell>
          <cell r="F3048">
            <v>27687815254.580002</v>
          </cell>
          <cell r="G3048">
            <v>27587223967.389999</v>
          </cell>
          <cell r="H3048"/>
          <cell r="I3048">
            <v>100591287.19</v>
          </cell>
        </row>
        <row r="3049">
          <cell r="A3049" t="str">
            <v>A0000000000</v>
          </cell>
          <cell r="B3049" t="str">
            <v>F006</v>
          </cell>
          <cell r="C3049" t="str">
            <v>L</v>
          </cell>
          <cell r="F3049">
            <v>1372525.61</v>
          </cell>
          <cell r="G3049">
            <v>0</v>
          </cell>
          <cell r="H3049"/>
          <cell r="I3049">
            <v>1372525.61</v>
          </cell>
        </row>
        <row r="3050">
          <cell r="A3050" t="str">
            <v>A0000000000</v>
          </cell>
          <cell r="B3050" t="str">
            <v>F006</v>
          </cell>
          <cell r="C3050" t="str">
            <v>N</v>
          </cell>
          <cell r="F3050">
            <v>2113696.41</v>
          </cell>
          <cell r="G3050"/>
          <cell r="H3050"/>
          <cell r="I3050">
            <v>2113696.41</v>
          </cell>
        </row>
        <row r="3051">
          <cell r="A3051" t="str">
            <v>A0000000000</v>
          </cell>
          <cell r="B3051" t="str">
            <v>F007</v>
          </cell>
          <cell r="C3051" t="str">
            <v>L</v>
          </cell>
          <cell r="F3051">
            <v>6141025.7699999996</v>
          </cell>
          <cell r="G3051">
            <v>6141025.7699999996</v>
          </cell>
          <cell r="H3051"/>
          <cell r="I3051"/>
        </row>
        <row r="3052">
          <cell r="A3052" t="str">
            <v>A0000000000</v>
          </cell>
          <cell r="B3052" t="str">
            <v>F007</v>
          </cell>
          <cell r="C3052" t="str">
            <v>N</v>
          </cell>
          <cell r="F3052">
            <v>18141401.140000001</v>
          </cell>
          <cell r="G3052">
            <v>18141401.140000001</v>
          </cell>
          <cell r="H3052"/>
          <cell r="I3052"/>
        </row>
        <row r="3053">
          <cell r="A3053" t="str">
            <v>A0000000000</v>
          </cell>
          <cell r="B3053" t="str">
            <v>F00A</v>
          </cell>
          <cell r="C3053" t="str">
            <v>CUSTOM2_OTH</v>
          </cell>
          <cell r="F3053">
            <v>0.06</v>
          </cell>
          <cell r="G3053">
            <v>0.06</v>
          </cell>
          <cell r="H3053"/>
          <cell r="I3053"/>
        </row>
        <row r="3054">
          <cell r="A3054" t="str">
            <v>A0000000000</v>
          </cell>
          <cell r="B3054" t="str">
            <v>F00A</v>
          </cell>
          <cell r="C3054" t="str">
            <v>L</v>
          </cell>
          <cell r="F3054">
            <v>-347875845.33999997</v>
          </cell>
          <cell r="G3054">
            <v>-275756414.51999998</v>
          </cell>
          <cell r="H3054">
            <v>-3773129.74</v>
          </cell>
          <cell r="I3054">
            <v>-68346301.079999998</v>
          </cell>
        </row>
        <row r="3055">
          <cell r="A3055" t="str">
            <v>A0000000000</v>
          </cell>
          <cell r="B3055" t="str">
            <v>F00A</v>
          </cell>
          <cell r="C3055" t="str">
            <v>N</v>
          </cell>
          <cell r="F3055">
            <v>-119629110.69</v>
          </cell>
          <cell r="G3055">
            <v>-155291057.02000001</v>
          </cell>
          <cell r="H3055">
            <v>3773129.74</v>
          </cell>
          <cell r="I3055">
            <v>31888816.59</v>
          </cell>
        </row>
        <row r="3056">
          <cell r="A3056" t="str">
            <v>A0000000000</v>
          </cell>
          <cell r="B3056" t="str">
            <v>F010</v>
          </cell>
          <cell r="C3056" t="str">
            <v>CUSTOM2_OTH</v>
          </cell>
          <cell r="F3056">
            <v>0.99</v>
          </cell>
          <cell r="G3056">
            <v>0</v>
          </cell>
          <cell r="H3056"/>
          <cell r="I3056">
            <v>0.99</v>
          </cell>
        </row>
        <row r="3057">
          <cell r="A3057" t="str">
            <v>A0000000000</v>
          </cell>
          <cell r="B3057" t="str">
            <v>F010</v>
          </cell>
          <cell r="C3057" t="str">
            <v>L</v>
          </cell>
          <cell r="F3057">
            <v>2192906089.4099998</v>
          </cell>
          <cell r="G3057">
            <v>1407143142.8399999</v>
          </cell>
          <cell r="H3057"/>
          <cell r="I3057">
            <v>785762946.57000005</v>
          </cell>
        </row>
        <row r="3058">
          <cell r="A3058" t="str">
            <v>A0000000000</v>
          </cell>
          <cell r="B3058" t="str">
            <v>F010</v>
          </cell>
          <cell r="C3058" t="str">
            <v>N</v>
          </cell>
          <cell r="F3058">
            <v>1440195.53</v>
          </cell>
          <cell r="G3058">
            <v>-1176702.52</v>
          </cell>
          <cell r="H3058"/>
          <cell r="I3058">
            <v>2616898.0499999998</v>
          </cell>
        </row>
        <row r="3059">
          <cell r="A3059" t="str">
            <v>A0000000000</v>
          </cell>
          <cell r="B3059" t="str">
            <v>F040</v>
          </cell>
          <cell r="C3059" t="str">
            <v>L</v>
          </cell>
          <cell r="F3059">
            <v>9732336.6699999999</v>
          </cell>
          <cell r="G3059">
            <v>8491239.8599999994</v>
          </cell>
          <cell r="H3059"/>
          <cell r="I3059">
            <v>1241096.81</v>
          </cell>
        </row>
        <row r="3060">
          <cell r="A3060" t="str">
            <v>A0000000000</v>
          </cell>
          <cell r="B3060" t="str">
            <v>F040</v>
          </cell>
          <cell r="C3060" t="str">
            <v>N</v>
          </cell>
          <cell r="F3060">
            <v>35707634.659999996</v>
          </cell>
          <cell r="G3060">
            <v>35707634.659999996</v>
          </cell>
          <cell r="H3060"/>
          <cell r="I3060"/>
        </row>
        <row r="3061">
          <cell r="A3061" t="str">
            <v>A0000000000</v>
          </cell>
          <cell r="B3061" t="str">
            <v>F041</v>
          </cell>
          <cell r="C3061" t="str">
            <v>L</v>
          </cell>
          <cell r="F3061">
            <v>-10386040.970000001</v>
          </cell>
          <cell r="G3061">
            <v>-8700423.6999999993</v>
          </cell>
          <cell r="H3061"/>
          <cell r="I3061">
            <v>-1685617.27</v>
          </cell>
        </row>
        <row r="3062">
          <cell r="A3062" t="str">
            <v>A0000000000</v>
          </cell>
          <cell r="B3062" t="str">
            <v>F041</v>
          </cell>
          <cell r="C3062" t="str">
            <v>N</v>
          </cell>
          <cell r="F3062">
            <v>-58428368.189999998</v>
          </cell>
          <cell r="G3062">
            <v>-57793066.770000003</v>
          </cell>
          <cell r="H3062"/>
          <cell r="I3062">
            <v>-635301.42000000004</v>
          </cell>
        </row>
        <row r="3063">
          <cell r="A3063" t="str">
            <v>A0000000000</v>
          </cell>
          <cell r="B3063" t="str">
            <v>F061</v>
          </cell>
          <cell r="C3063" t="str">
            <v>L</v>
          </cell>
          <cell r="F3063">
            <v>-665423968</v>
          </cell>
          <cell r="G3063">
            <v>-247390985.83000001</v>
          </cell>
          <cell r="H3063"/>
          <cell r="I3063">
            <v>-418032982.17000002</v>
          </cell>
        </row>
        <row r="3064">
          <cell r="A3064" t="str">
            <v>A0000000000</v>
          </cell>
          <cell r="B3064" t="str">
            <v>F061</v>
          </cell>
          <cell r="C3064" t="str">
            <v>N</v>
          </cell>
          <cell r="F3064">
            <v>-138093945</v>
          </cell>
          <cell r="G3064">
            <v>-64546542.280000001</v>
          </cell>
          <cell r="H3064"/>
          <cell r="I3064">
            <v>-73547402.719999999</v>
          </cell>
        </row>
        <row r="3065">
          <cell r="A3065" t="str">
            <v>A0000000000</v>
          </cell>
          <cell r="B3065" t="str">
            <v>F100</v>
          </cell>
          <cell r="C3065" t="str">
            <v>L</v>
          </cell>
          <cell r="F3065">
            <v>2624946671.9299998</v>
          </cell>
          <cell r="G3065">
            <v>2173609325.7199998</v>
          </cell>
          <cell r="H3065"/>
          <cell r="I3065">
            <v>451337346.20999998</v>
          </cell>
        </row>
        <row r="3066">
          <cell r="A3066" t="str">
            <v>A0000000000</v>
          </cell>
          <cell r="B3066" t="str">
            <v>F100</v>
          </cell>
          <cell r="C3066" t="str">
            <v>N</v>
          </cell>
          <cell r="F3066">
            <v>163367115.09</v>
          </cell>
          <cell r="G3066">
            <v>102514397.23999999</v>
          </cell>
          <cell r="H3066"/>
          <cell r="I3066">
            <v>60852717.850000001</v>
          </cell>
        </row>
        <row r="3067">
          <cell r="A3067" t="str">
            <v>A0000000000</v>
          </cell>
          <cell r="B3067" t="str">
            <v>F105</v>
          </cell>
          <cell r="C3067" t="str">
            <v>L</v>
          </cell>
          <cell r="F3067">
            <v>-751849423.22000003</v>
          </cell>
          <cell r="G3067">
            <v>-739679465.11000001</v>
          </cell>
          <cell r="H3067"/>
          <cell r="I3067">
            <v>-12169958.109999999</v>
          </cell>
        </row>
        <row r="3068">
          <cell r="A3068" t="str">
            <v>A0000000000</v>
          </cell>
          <cell r="B3068" t="str">
            <v>F105</v>
          </cell>
          <cell r="C3068" t="str">
            <v>N</v>
          </cell>
          <cell r="F3068">
            <v>12356277.869999999</v>
          </cell>
          <cell r="G3068">
            <v>12219702.34</v>
          </cell>
          <cell r="H3068"/>
          <cell r="I3068">
            <v>136575.53</v>
          </cell>
        </row>
        <row r="3069">
          <cell r="A3069" t="str">
            <v>A0000000000</v>
          </cell>
          <cell r="B3069" t="str">
            <v>F110</v>
          </cell>
          <cell r="C3069" t="str">
            <v>CUSTOM2_OTH</v>
          </cell>
          <cell r="F3069">
            <v>-0.01</v>
          </cell>
          <cell r="G3069">
            <v>0</v>
          </cell>
          <cell r="H3069"/>
          <cell r="I3069">
            <v>-0.01</v>
          </cell>
        </row>
        <row r="3070">
          <cell r="A3070" t="str">
            <v>A0000000000</v>
          </cell>
          <cell r="B3070" t="str">
            <v>F110</v>
          </cell>
          <cell r="C3070" t="str">
            <v>L</v>
          </cell>
          <cell r="F3070">
            <v>353434879776.07001</v>
          </cell>
          <cell r="G3070">
            <v>259351186169.65002</v>
          </cell>
          <cell r="H3070">
            <v>-1033124828.74</v>
          </cell>
          <cell r="I3070">
            <v>95116818435.160004</v>
          </cell>
        </row>
        <row r="3071">
          <cell r="A3071" t="str">
            <v>A0000000000</v>
          </cell>
          <cell r="B3071" t="str">
            <v>F110</v>
          </cell>
          <cell r="C3071" t="str">
            <v>N</v>
          </cell>
          <cell r="F3071">
            <v>431652815455.41003</v>
          </cell>
          <cell r="G3071">
            <v>400887459482.90002</v>
          </cell>
          <cell r="H3071">
            <v>-722148457.11000001</v>
          </cell>
          <cell r="I3071">
            <v>31487504429.619999</v>
          </cell>
        </row>
        <row r="3072">
          <cell r="A3072" t="str">
            <v>A0000000000</v>
          </cell>
          <cell r="B3072" t="str">
            <v>F115</v>
          </cell>
          <cell r="C3072" t="str">
            <v>CUSTOM2_OTH</v>
          </cell>
          <cell r="F3072">
            <v>0.02</v>
          </cell>
          <cell r="G3072">
            <v>0</v>
          </cell>
          <cell r="H3072"/>
          <cell r="I3072">
            <v>0.02</v>
          </cell>
        </row>
        <row r="3073">
          <cell r="A3073" t="str">
            <v>A0000000000</v>
          </cell>
          <cell r="B3073" t="str">
            <v>F115</v>
          </cell>
          <cell r="C3073" t="str">
            <v>L</v>
          </cell>
          <cell r="F3073">
            <v>-25085297763.830002</v>
          </cell>
          <cell r="G3073">
            <v>-2865423326.77</v>
          </cell>
          <cell r="H3073">
            <v>44272522.460000001</v>
          </cell>
          <cell r="I3073">
            <v>-22264146959.52</v>
          </cell>
        </row>
        <row r="3074">
          <cell r="A3074" t="str">
            <v>A0000000000</v>
          </cell>
          <cell r="B3074" t="str">
            <v>F115</v>
          </cell>
          <cell r="C3074" t="str">
            <v>N</v>
          </cell>
          <cell r="F3074">
            <v>-27769787014.860001</v>
          </cell>
          <cell r="G3074">
            <v>-27621459103.330002</v>
          </cell>
          <cell r="H3074">
            <v>113761270.31</v>
          </cell>
          <cell r="I3074">
            <v>-262089181.84</v>
          </cell>
        </row>
        <row r="3075">
          <cell r="A3075" t="str">
            <v>A0000000000</v>
          </cell>
          <cell r="B3075" t="str">
            <v>F116</v>
          </cell>
          <cell r="C3075" t="str">
            <v>L</v>
          </cell>
          <cell r="F3075">
            <v>-3311055750.8499999</v>
          </cell>
          <cell r="G3075">
            <v>-1648964548.6400001</v>
          </cell>
          <cell r="H3075"/>
          <cell r="I3075">
            <v>-1662091202.21</v>
          </cell>
        </row>
        <row r="3076">
          <cell r="A3076" t="str">
            <v>A0000000000</v>
          </cell>
          <cell r="B3076" t="str">
            <v>F116</v>
          </cell>
          <cell r="C3076" t="str">
            <v>N</v>
          </cell>
          <cell r="F3076">
            <v>-12024367623.52</v>
          </cell>
          <cell r="G3076">
            <v>-9594797938.0200005</v>
          </cell>
          <cell r="H3076"/>
          <cell r="I3076">
            <v>-2429569685.5</v>
          </cell>
        </row>
        <row r="3077">
          <cell r="A3077" t="str">
            <v>A0000000000</v>
          </cell>
          <cell r="B3077" t="str">
            <v>F125</v>
          </cell>
          <cell r="C3077" t="str">
            <v>L</v>
          </cell>
          <cell r="F3077">
            <v>-413280703</v>
          </cell>
          <cell r="G3077">
            <v>-413280703</v>
          </cell>
          <cell r="H3077"/>
          <cell r="I3077"/>
        </row>
        <row r="3078">
          <cell r="A3078" t="str">
            <v>A0000000000</v>
          </cell>
          <cell r="B3078" t="str">
            <v>F135</v>
          </cell>
          <cell r="C3078" t="str">
            <v>L</v>
          </cell>
          <cell r="F3078">
            <v>5780027.9500000002</v>
          </cell>
          <cell r="G3078">
            <v>5780027.9500000002</v>
          </cell>
          <cell r="H3078"/>
          <cell r="I3078"/>
        </row>
        <row r="3079">
          <cell r="A3079" t="str">
            <v>A0000000000</v>
          </cell>
          <cell r="B3079" t="str">
            <v>F135</v>
          </cell>
          <cell r="C3079" t="str">
            <v>N</v>
          </cell>
          <cell r="F3079">
            <v>-20388712.289999999</v>
          </cell>
          <cell r="G3079">
            <v>-20388712.289999999</v>
          </cell>
          <cell r="H3079"/>
          <cell r="I3079"/>
        </row>
        <row r="3080">
          <cell r="A3080" t="str">
            <v>A0000000000</v>
          </cell>
          <cell r="B3080" t="str">
            <v>F155</v>
          </cell>
          <cell r="C3080" t="str">
            <v>L</v>
          </cell>
          <cell r="F3080">
            <v>189814704.5</v>
          </cell>
          <cell r="G3080">
            <v>184802744.59</v>
          </cell>
          <cell r="H3080"/>
          <cell r="I3080">
            <v>5011959.91</v>
          </cell>
        </row>
        <row r="3081">
          <cell r="A3081" t="str">
            <v>A0000000000</v>
          </cell>
          <cell r="B3081" t="str">
            <v>F155</v>
          </cell>
          <cell r="C3081" t="str">
            <v>N</v>
          </cell>
          <cell r="F3081">
            <v>43529917.020000003</v>
          </cell>
          <cell r="G3081">
            <v>42278867.119999997</v>
          </cell>
          <cell r="H3081"/>
          <cell r="I3081">
            <v>1251049.8999999999</v>
          </cell>
        </row>
        <row r="3082">
          <cell r="A3082" t="str">
            <v>A0000000000</v>
          </cell>
          <cell r="B3082" t="str">
            <v>F160</v>
          </cell>
          <cell r="C3082" t="str">
            <v>L</v>
          </cell>
          <cell r="F3082">
            <v>-151850671.80000001</v>
          </cell>
          <cell r="G3082">
            <v>-101027241.40000001</v>
          </cell>
          <cell r="H3082"/>
          <cell r="I3082">
            <v>-50823430.399999999</v>
          </cell>
        </row>
        <row r="3083">
          <cell r="A3083" t="str">
            <v>A0000000000</v>
          </cell>
          <cell r="B3083" t="str">
            <v>F160</v>
          </cell>
          <cell r="C3083" t="str">
            <v>N</v>
          </cell>
          <cell r="F3083">
            <v>-117591601.59</v>
          </cell>
          <cell r="G3083">
            <v>-106623001.48999999</v>
          </cell>
          <cell r="H3083"/>
          <cell r="I3083">
            <v>-10968600.1</v>
          </cell>
        </row>
        <row r="3084">
          <cell r="A3084" t="str">
            <v>A0000000000</v>
          </cell>
          <cell r="B3084" t="str">
            <v>F180</v>
          </cell>
          <cell r="C3084" t="str">
            <v>L</v>
          </cell>
          <cell r="F3084">
            <v>-372298399821.13</v>
          </cell>
          <cell r="G3084">
            <v>-301652506974.69995</v>
          </cell>
          <cell r="H3084">
            <v>110499600.41</v>
          </cell>
          <cell r="I3084">
            <v>-70756392446.839996</v>
          </cell>
        </row>
        <row r="3085">
          <cell r="A3085" t="str">
            <v>A0000000000</v>
          </cell>
          <cell r="B3085" t="str">
            <v>F180</v>
          </cell>
          <cell r="C3085" t="str">
            <v>N</v>
          </cell>
          <cell r="F3085">
            <v>-391416722185.17004</v>
          </cell>
          <cell r="G3085">
            <v>-362868450321.85999</v>
          </cell>
          <cell r="H3085">
            <v>936756.49</v>
          </cell>
          <cell r="I3085">
            <v>-28549208619.799999</v>
          </cell>
        </row>
        <row r="3086">
          <cell r="A3086" t="str">
            <v>A0000000000</v>
          </cell>
          <cell r="B3086" t="str">
            <v>F182</v>
          </cell>
          <cell r="C3086" t="str">
            <v>L</v>
          </cell>
          <cell r="F3086">
            <v>138804149.00999999</v>
          </cell>
          <cell r="G3086">
            <v>126788982.63</v>
          </cell>
          <cell r="H3086"/>
          <cell r="I3086">
            <v>12015166.380000001</v>
          </cell>
        </row>
        <row r="3087">
          <cell r="A3087" t="str">
            <v>A0000000000</v>
          </cell>
          <cell r="B3087" t="str">
            <v>F182</v>
          </cell>
          <cell r="C3087" t="str">
            <v>N</v>
          </cell>
          <cell r="F3087">
            <v>39742827.619999997</v>
          </cell>
          <cell r="G3087">
            <v>36198609.219999999</v>
          </cell>
          <cell r="H3087"/>
          <cell r="I3087">
            <v>3544218.4</v>
          </cell>
        </row>
        <row r="3088">
          <cell r="A3088" t="str">
            <v>A0000000000</v>
          </cell>
          <cell r="B3088" t="str">
            <v>F185</v>
          </cell>
          <cell r="C3088" t="str">
            <v>L</v>
          </cell>
          <cell r="F3088">
            <v>-78325228.909999996</v>
          </cell>
          <cell r="G3088">
            <v>-227823885.71000001</v>
          </cell>
          <cell r="H3088"/>
          <cell r="I3088">
            <v>149498656.80000001</v>
          </cell>
        </row>
        <row r="3089">
          <cell r="A3089" t="str">
            <v>A0000000000</v>
          </cell>
          <cell r="B3089" t="str">
            <v>F185</v>
          </cell>
          <cell r="C3089" t="str">
            <v>N</v>
          </cell>
          <cell r="F3089">
            <v>-348692040.06999999</v>
          </cell>
          <cell r="G3089">
            <v>-371073376.81999999</v>
          </cell>
          <cell r="H3089"/>
          <cell r="I3089">
            <v>22381336.75</v>
          </cell>
        </row>
        <row r="3090">
          <cell r="A3090" t="str">
            <v>A0000000000</v>
          </cell>
          <cell r="B3090" t="str">
            <v>F190</v>
          </cell>
          <cell r="C3090" t="str">
            <v>L</v>
          </cell>
          <cell r="F3090">
            <v>-46360856973.07</v>
          </cell>
          <cell r="G3090">
            <v>-45913459690.419998</v>
          </cell>
          <cell r="H3090"/>
          <cell r="I3090">
            <v>-447397282.64999998</v>
          </cell>
        </row>
        <row r="3091">
          <cell r="A3091" t="str">
            <v>A0000000000</v>
          </cell>
          <cell r="B3091" t="str">
            <v>F190</v>
          </cell>
          <cell r="C3091" t="str">
            <v>N</v>
          </cell>
          <cell r="F3091">
            <v>-28629130182.57</v>
          </cell>
          <cell r="G3091">
            <v>-28501189364.830002</v>
          </cell>
          <cell r="H3091"/>
          <cell r="I3091">
            <v>-127940817.73999999</v>
          </cell>
        </row>
        <row r="3092">
          <cell r="A3092" t="str">
            <v>A0000000000</v>
          </cell>
          <cell r="B3092" t="str">
            <v>F195</v>
          </cell>
          <cell r="C3092" t="str">
            <v>L</v>
          </cell>
          <cell r="F3092">
            <v>-21020478.350000001</v>
          </cell>
          <cell r="G3092">
            <v>-21020478.350000001</v>
          </cell>
          <cell r="H3092"/>
          <cell r="I3092"/>
        </row>
        <row r="3093">
          <cell r="A3093" t="str">
            <v>A0000000000</v>
          </cell>
          <cell r="B3093" t="str">
            <v>F195</v>
          </cell>
          <cell r="C3093" t="str">
            <v>N</v>
          </cell>
          <cell r="F3093">
            <v>-456837.04</v>
          </cell>
          <cell r="G3093">
            <v>-456837.04</v>
          </cell>
          <cell r="H3093"/>
          <cell r="I3093"/>
        </row>
        <row r="3094">
          <cell r="A3094" t="str">
            <v>A0000000000</v>
          </cell>
          <cell r="B3094" t="str">
            <v>F210</v>
          </cell>
          <cell r="C3094" t="str">
            <v>L</v>
          </cell>
          <cell r="F3094">
            <v>739271845.67999995</v>
          </cell>
          <cell r="G3094">
            <v>-31831257.890000001</v>
          </cell>
          <cell r="H3094"/>
          <cell r="I3094">
            <v>771103103.57000005</v>
          </cell>
        </row>
        <row r="3095">
          <cell r="A3095" t="str">
            <v>A0000000000</v>
          </cell>
          <cell r="B3095" t="str">
            <v>F210</v>
          </cell>
          <cell r="C3095" t="str">
            <v>N</v>
          </cell>
          <cell r="F3095">
            <v>77952239.680000007</v>
          </cell>
          <cell r="G3095">
            <v>-23439989.84</v>
          </cell>
          <cell r="H3095"/>
          <cell r="I3095">
            <v>101392229.52</v>
          </cell>
        </row>
        <row r="3096">
          <cell r="A3096" t="str">
            <v>A0000000000</v>
          </cell>
          <cell r="B3096" t="str">
            <v>F215</v>
          </cell>
          <cell r="C3096" t="str">
            <v>L</v>
          </cell>
          <cell r="F3096">
            <v>184650526.18000001</v>
          </cell>
          <cell r="G3096">
            <v>184650526.18000001</v>
          </cell>
          <cell r="H3096"/>
          <cell r="I3096"/>
        </row>
        <row r="3097">
          <cell r="A3097" t="str">
            <v>A0000000000</v>
          </cell>
          <cell r="B3097" t="str">
            <v>F215</v>
          </cell>
          <cell r="C3097" t="str">
            <v>N</v>
          </cell>
          <cell r="F3097">
            <v>249329287.47</v>
          </cell>
          <cell r="G3097">
            <v>249329287.47</v>
          </cell>
          <cell r="H3097"/>
          <cell r="I3097"/>
        </row>
        <row r="3098">
          <cell r="A3098" t="str">
            <v>A0000000000</v>
          </cell>
          <cell r="B3098" t="str">
            <v>F220</v>
          </cell>
          <cell r="C3098" t="str">
            <v>L</v>
          </cell>
          <cell r="F3098">
            <v>57618981.630000003</v>
          </cell>
          <cell r="G3098"/>
          <cell r="H3098"/>
          <cell r="I3098">
            <v>57618981.630000003</v>
          </cell>
        </row>
        <row r="3099">
          <cell r="A3099" t="str">
            <v>A0000000000</v>
          </cell>
          <cell r="B3099" t="str">
            <v>F220</v>
          </cell>
          <cell r="C3099" t="str">
            <v>N</v>
          </cell>
          <cell r="F3099">
            <v>14087793.380000001</v>
          </cell>
          <cell r="G3099"/>
          <cell r="H3099"/>
          <cell r="I3099">
            <v>14087793.380000001</v>
          </cell>
        </row>
        <row r="3100">
          <cell r="A3100" t="str">
            <v>A0000000000</v>
          </cell>
          <cell r="B3100" t="str">
            <v>F225</v>
          </cell>
          <cell r="C3100" t="str">
            <v>L</v>
          </cell>
          <cell r="F3100">
            <v>-796324352.39999998</v>
          </cell>
          <cell r="G3100">
            <v>-40395854.149999999</v>
          </cell>
          <cell r="H3100"/>
          <cell r="I3100">
            <v>-755928498.25</v>
          </cell>
        </row>
        <row r="3101">
          <cell r="A3101" t="str">
            <v>A0000000000</v>
          </cell>
          <cell r="B3101" t="str">
            <v>F225</v>
          </cell>
          <cell r="C3101" t="str">
            <v>N</v>
          </cell>
          <cell r="F3101">
            <v>-56798994.810000002</v>
          </cell>
          <cell r="G3101">
            <v>-19795905.890000001</v>
          </cell>
          <cell r="H3101"/>
          <cell r="I3101">
            <v>-37003088.920000002</v>
          </cell>
        </row>
        <row r="3102">
          <cell r="A3102" t="str">
            <v>A0000000000</v>
          </cell>
          <cell r="B3102" t="str">
            <v>F230</v>
          </cell>
          <cell r="C3102" t="str">
            <v>L</v>
          </cell>
          <cell r="F3102">
            <v>-366295877.27999997</v>
          </cell>
          <cell r="G3102">
            <v>-224377432.63999999</v>
          </cell>
          <cell r="H3102"/>
          <cell r="I3102">
            <v>-141918444.63999999</v>
          </cell>
        </row>
        <row r="3103">
          <cell r="A3103" t="str">
            <v>A0000000000</v>
          </cell>
          <cell r="B3103" t="str">
            <v>F230</v>
          </cell>
          <cell r="C3103" t="str">
            <v>N</v>
          </cell>
          <cell r="F3103">
            <v>-290795467.12</v>
          </cell>
          <cell r="G3103">
            <v>-194097554.16</v>
          </cell>
          <cell r="H3103"/>
          <cell r="I3103">
            <v>-96697912.959999993</v>
          </cell>
        </row>
        <row r="3104">
          <cell r="A3104" t="str">
            <v>A0000000000</v>
          </cell>
          <cell r="B3104" t="str">
            <v>F255</v>
          </cell>
          <cell r="C3104" t="str">
            <v>L</v>
          </cell>
          <cell r="F3104">
            <v>352996498.69999999</v>
          </cell>
          <cell r="G3104">
            <v>352996498.69999999</v>
          </cell>
          <cell r="H3104"/>
          <cell r="I3104"/>
        </row>
        <row r="3105">
          <cell r="A3105" t="str">
            <v>A0000000000</v>
          </cell>
          <cell r="B3105" t="str">
            <v>F255</v>
          </cell>
          <cell r="C3105" t="str">
            <v>N</v>
          </cell>
          <cell r="F3105">
            <v>185655786.16999999</v>
          </cell>
          <cell r="G3105">
            <v>185655786.16999999</v>
          </cell>
          <cell r="H3105"/>
          <cell r="I3105"/>
        </row>
        <row r="3106">
          <cell r="A3106" t="str">
            <v>A0000000000</v>
          </cell>
          <cell r="B3106" t="str">
            <v>F260</v>
          </cell>
          <cell r="C3106" t="str">
            <v>L</v>
          </cell>
          <cell r="F3106">
            <v>-406210392.13</v>
          </cell>
          <cell r="G3106">
            <v>-353700072.97000003</v>
          </cell>
          <cell r="H3106"/>
          <cell r="I3106">
            <v>-52510319.159999996</v>
          </cell>
        </row>
        <row r="3107">
          <cell r="A3107" t="str">
            <v>A0000000000</v>
          </cell>
          <cell r="B3107" t="str">
            <v>F260</v>
          </cell>
          <cell r="C3107" t="str">
            <v>N</v>
          </cell>
          <cell r="F3107">
            <v>-115587005.31999999</v>
          </cell>
          <cell r="G3107">
            <v>-89175780.530000001</v>
          </cell>
          <cell r="H3107"/>
          <cell r="I3107">
            <v>-26411224.789999999</v>
          </cell>
        </row>
        <row r="3108">
          <cell r="A3108" t="str">
            <v>A0000000000</v>
          </cell>
          <cell r="B3108" t="str">
            <v>F295</v>
          </cell>
          <cell r="C3108" t="str">
            <v>L</v>
          </cell>
          <cell r="F3108">
            <v>-234941468.02000001</v>
          </cell>
          <cell r="G3108">
            <v>-188146573.97</v>
          </cell>
          <cell r="H3108"/>
          <cell r="I3108">
            <v>-46794894.049999997</v>
          </cell>
        </row>
        <row r="3109">
          <cell r="A3109" t="str">
            <v>A0000000000</v>
          </cell>
          <cell r="B3109" t="str">
            <v>F295</v>
          </cell>
          <cell r="C3109" t="str">
            <v>N</v>
          </cell>
          <cell r="F3109">
            <v>-481964856.54000002</v>
          </cell>
          <cell r="G3109">
            <v>-416712024.69999999</v>
          </cell>
          <cell r="H3109"/>
          <cell r="I3109">
            <v>-65252831.840000004</v>
          </cell>
        </row>
        <row r="3110">
          <cell r="A3110" t="str">
            <v>A0000000000</v>
          </cell>
          <cell r="B3110" t="str">
            <v>F615</v>
          </cell>
          <cell r="C3110" t="str">
            <v>CUSTOM2_OTH</v>
          </cell>
          <cell r="F3110">
            <v>0.25</v>
          </cell>
          <cell r="G3110"/>
          <cell r="H3110"/>
          <cell r="I3110">
            <v>0.25</v>
          </cell>
        </row>
        <row r="3111">
          <cell r="A3111" t="str">
            <v>A0000000000</v>
          </cell>
          <cell r="B3111" t="str">
            <v>F615</v>
          </cell>
          <cell r="C3111" t="str">
            <v>L</v>
          </cell>
          <cell r="F3111">
            <v>2328096.42</v>
          </cell>
          <cell r="G3111">
            <v>1822325.72</v>
          </cell>
          <cell r="H3111"/>
          <cell r="I3111">
            <v>505770.7</v>
          </cell>
        </row>
        <row r="3112">
          <cell r="A3112" t="str">
            <v>A0000000000</v>
          </cell>
          <cell r="B3112" t="str">
            <v>F615</v>
          </cell>
          <cell r="C3112" t="str">
            <v>N</v>
          </cell>
          <cell r="F3112">
            <v>0.24</v>
          </cell>
          <cell r="G3112">
            <v>-0.01</v>
          </cell>
          <cell r="H3112"/>
          <cell r="I3112">
            <v>0.25</v>
          </cell>
        </row>
        <row r="3113">
          <cell r="A3113" t="str">
            <v>A0000000000</v>
          </cell>
          <cell r="B3113" t="str">
            <v>F760</v>
          </cell>
          <cell r="C3113" t="str">
            <v>L</v>
          </cell>
          <cell r="F3113">
            <v>1724906150.1300001</v>
          </cell>
          <cell r="G3113">
            <v>1560142620.6400001</v>
          </cell>
          <cell r="H3113"/>
          <cell r="I3113">
            <v>164763529.49000001</v>
          </cell>
        </row>
        <row r="3114">
          <cell r="A3114" t="str">
            <v>A0000000000</v>
          </cell>
          <cell r="B3114" t="str">
            <v>F760</v>
          </cell>
          <cell r="C3114" t="str">
            <v>N</v>
          </cell>
          <cell r="F3114">
            <v>-760803962.40999997</v>
          </cell>
          <cell r="G3114">
            <v>21298770.039999999</v>
          </cell>
          <cell r="H3114"/>
          <cell r="I3114">
            <v>-782102732.45000005</v>
          </cell>
        </row>
        <row r="3115">
          <cell r="A3115" t="str">
            <v>A0000000000</v>
          </cell>
          <cell r="B3115" t="str">
            <v>F762</v>
          </cell>
          <cell r="C3115" t="str">
            <v>L</v>
          </cell>
          <cell r="F3115">
            <v>-1725309632.51</v>
          </cell>
          <cell r="G3115">
            <v>-1560617046.7</v>
          </cell>
          <cell r="H3115"/>
          <cell r="I3115">
            <v>-164692585.81</v>
          </cell>
        </row>
        <row r="3116">
          <cell r="A3116" t="str">
            <v>A0000000000</v>
          </cell>
          <cell r="B3116" t="str">
            <v>F762</v>
          </cell>
          <cell r="C3116" t="str">
            <v>N</v>
          </cell>
          <cell r="F3116">
            <v>759480761.32000005</v>
          </cell>
          <cell r="G3116">
            <v>-24798944.210000001</v>
          </cell>
          <cell r="H3116"/>
          <cell r="I3116">
            <v>784279705.52999997</v>
          </cell>
        </row>
        <row r="3117">
          <cell r="A3117" t="str">
            <v>A0000000000</v>
          </cell>
          <cell r="B3117" t="str">
            <v>F765</v>
          </cell>
          <cell r="C3117" t="str">
            <v>N</v>
          </cell>
          <cell r="F3117">
            <v>-4771112.96</v>
          </cell>
          <cell r="G3117">
            <v>2917328.01</v>
          </cell>
          <cell r="H3117"/>
          <cell r="I3117">
            <v>-7688440.9699999997</v>
          </cell>
        </row>
        <row r="3118">
          <cell r="A3118" t="str">
            <v>A0000000000</v>
          </cell>
          <cell r="B3118" t="str">
            <v>F767</v>
          </cell>
          <cell r="C3118" t="str">
            <v>N</v>
          </cell>
          <cell r="F3118">
            <v>4641634.9400000004</v>
          </cell>
          <cell r="G3118">
            <v>-2175286.41</v>
          </cell>
          <cell r="H3118"/>
          <cell r="I3118">
            <v>6816921.3499999996</v>
          </cell>
        </row>
        <row r="3119">
          <cell r="A3119" t="str">
            <v>A0000000000</v>
          </cell>
          <cell r="B3119" t="str">
            <v>F768</v>
          </cell>
          <cell r="C3119" t="str">
            <v>N</v>
          </cell>
          <cell r="F3119">
            <v>-1004.06</v>
          </cell>
          <cell r="G3119"/>
          <cell r="H3119"/>
          <cell r="I3119">
            <v>-1004.06</v>
          </cell>
        </row>
        <row r="3120">
          <cell r="A3120" t="str">
            <v>A0000000000</v>
          </cell>
          <cell r="B3120" t="str">
            <v>F775</v>
          </cell>
          <cell r="C3120" t="str">
            <v>L</v>
          </cell>
          <cell r="F3120">
            <v>-554096569.57000005</v>
          </cell>
          <cell r="G3120">
            <v>-478056698.89999998</v>
          </cell>
          <cell r="H3120"/>
          <cell r="I3120">
            <v>-76039870.670000002</v>
          </cell>
        </row>
        <row r="3121">
          <cell r="A3121" t="str">
            <v>A0000000000</v>
          </cell>
          <cell r="B3121" t="str">
            <v>F775</v>
          </cell>
          <cell r="C3121" t="str">
            <v>N</v>
          </cell>
          <cell r="F3121">
            <v>74171300.159999996</v>
          </cell>
          <cell r="G3121">
            <v>-124597605.72</v>
          </cell>
          <cell r="H3121">
            <v>0</v>
          </cell>
          <cell r="I3121">
            <v>198768905.88</v>
          </cell>
        </row>
        <row r="3122">
          <cell r="A3122" t="str">
            <v>A0000000000</v>
          </cell>
          <cell r="B3122" t="str">
            <v>F777</v>
          </cell>
          <cell r="C3122" t="str">
            <v>L</v>
          </cell>
          <cell r="F3122">
            <v>554053626.79999995</v>
          </cell>
          <cell r="G3122">
            <v>478056698.87</v>
          </cell>
          <cell r="H3122"/>
          <cell r="I3122">
            <v>75996927.930000007</v>
          </cell>
        </row>
        <row r="3123">
          <cell r="A3123" t="str">
            <v>A0000000000</v>
          </cell>
          <cell r="B3123" t="str">
            <v>F777</v>
          </cell>
          <cell r="C3123" t="str">
            <v>N</v>
          </cell>
          <cell r="F3123">
            <v>-67270547.709999993</v>
          </cell>
          <cell r="G3123">
            <v>127036132.66</v>
          </cell>
          <cell r="H3123">
            <v>0</v>
          </cell>
          <cell r="I3123">
            <v>-194306680.37</v>
          </cell>
        </row>
        <row r="3124">
          <cell r="A3124" t="str">
            <v>A0000000000</v>
          </cell>
          <cell r="B3124" t="str">
            <v>F780</v>
          </cell>
          <cell r="C3124" t="str">
            <v>L</v>
          </cell>
          <cell r="F3124">
            <v>372039628.69999999</v>
          </cell>
          <cell r="G3124">
            <v>299430400.25999999</v>
          </cell>
          <cell r="H3124"/>
          <cell r="I3124">
            <v>72609228.439999998</v>
          </cell>
        </row>
        <row r="3125">
          <cell r="A3125" t="str">
            <v>A0000000000</v>
          </cell>
          <cell r="B3125" t="str">
            <v>F781</v>
          </cell>
          <cell r="C3125" t="str">
            <v>L</v>
          </cell>
          <cell r="F3125">
            <v>-5910756541.1800003</v>
          </cell>
          <cell r="G3125">
            <v>-3444203878.0500002</v>
          </cell>
          <cell r="H3125"/>
          <cell r="I3125">
            <v>-2466552663.1300001</v>
          </cell>
        </row>
        <row r="3126">
          <cell r="A3126" t="str">
            <v>A0000000000</v>
          </cell>
          <cell r="B3126" t="str">
            <v>F782</v>
          </cell>
          <cell r="C3126" t="str">
            <v>L</v>
          </cell>
          <cell r="F3126">
            <v>1860526559.04</v>
          </cell>
          <cell r="G3126">
            <v>1208328515.1300001</v>
          </cell>
          <cell r="H3126"/>
          <cell r="I3126">
            <v>652198043.90999997</v>
          </cell>
        </row>
        <row r="3127">
          <cell r="A3127" t="str">
            <v>A0000000000</v>
          </cell>
          <cell r="B3127" t="str">
            <v>F783</v>
          </cell>
          <cell r="C3127" t="str">
            <v>L</v>
          </cell>
          <cell r="F3127">
            <v>174688698.22999999</v>
          </cell>
          <cell r="G3127">
            <v>13464188.060000001</v>
          </cell>
          <cell r="H3127"/>
          <cell r="I3127">
            <v>161224510.16999999</v>
          </cell>
        </row>
        <row r="3128">
          <cell r="A3128" t="str">
            <v>A0000000000</v>
          </cell>
          <cell r="B3128" t="str">
            <v>F784</v>
          </cell>
          <cell r="C3128" t="str">
            <v>L</v>
          </cell>
          <cell r="F3128">
            <v>658928432.48000002</v>
          </cell>
          <cell r="G3128">
            <v>370124448.95999998</v>
          </cell>
          <cell r="H3128"/>
          <cell r="I3128">
            <v>288803983.51999998</v>
          </cell>
        </row>
        <row r="3129">
          <cell r="A3129" t="str">
            <v>A0000000000</v>
          </cell>
          <cell r="B3129" t="str">
            <v>F785</v>
          </cell>
          <cell r="C3129" t="str">
            <v>L</v>
          </cell>
          <cell r="F3129">
            <v>312997579.00999999</v>
          </cell>
          <cell r="G3129">
            <v>171852712.90000001</v>
          </cell>
          <cell r="H3129"/>
          <cell r="I3129">
            <v>141144866.11000001</v>
          </cell>
        </row>
        <row r="3130">
          <cell r="A3130" t="str">
            <v>A0000000000</v>
          </cell>
          <cell r="B3130" t="str">
            <v>F786</v>
          </cell>
          <cell r="C3130" t="str">
            <v>L</v>
          </cell>
          <cell r="F3130">
            <v>-55421095.729999997</v>
          </cell>
          <cell r="G3130"/>
          <cell r="H3130"/>
          <cell r="I3130">
            <v>-55421095.729999997</v>
          </cell>
        </row>
        <row r="3131">
          <cell r="A3131" t="str">
            <v>A0000000000</v>
          </cell>
          <cell r="B3131" t="str">
            <v>F787</v>
          </cell>
          <cell r="C3131" t="str">
            <v>L</v>
          </cell>
          <cell r="F3131">
            <v>306880758.94999999</v>
          </cell>
          <cell r="G3131">
            <v>110892894.41</v>
          </cell>
          <cell r="H3131"/>
          <cell r="I3131">
            <v>195987864.53999999</v>
          </cell>
        </row>
        <row r="3132">
          <cell r="A3132" t="str">
            <v>A0000000000</v>
          </cell>
          <cell r="B3132" t="str">
            <v>F788</v>
          </cell>
          <cell r="C3132" t="str">
            <v>L</v>
          </cell>
          <cell r="F3132">
            <v>2698386.92</v>
          </cell>
          <cell r="G3132">
            <v>-62720963.509999998</v>
          </cell>
          <cell r="H3132"/>
          <cell r="I3132">
            <v>65419350.43</v>
          </cell>
        </row>
        <row r="3133">
          <cell r="A3133" t="str">
            <v>A0000000000</v>
          </cell>
          <cell r="B3133" t="str">
            <v>F789</v>
          </cell>
          <cell r="C3133" t="str">
            <v>L</v>
          </cell>
          <cell r="F3133">
            <v>272252504.61000001</v>
          </cell>
          <cell r="G3133">
            <v>266911225.30000001</v>
          </cell>
          <cell r="H3133"/>
          <cell r="I3133">
            <v>5341279.3099999996</v>
          </cell>
        </row>
        <row r="3134">
          <cell r="A3134" t="str">
            <v>A0000000000</v>
          </cell>
          <cell r="B3134" t="str">
            <v>F807</v>
          </cell>
          <cell r="C3134" t="str">
            <v>L</v>
          </cell>
          <cell r="F3134">
            <v>7279654.4199999999</v>
          </cell>
          <cell r="G3134"/>
          <cell r="H3134"/>
          <cell r="I3134">
            <v>7279654.4199999999</v>
          </cell>
        </row>
        <row r="3135">
          <cell r="A3135" t="str">
            <v>A0000000000</v>
          </cell>
          <cell r="B3135" t="str">
            <v>F811</v>
          </cell>
          <cell r="C3135" t="str">
            <v>L</v>
          </cell>
          <cell r="F3135">
            <v>-28060046.210000001</v>
          </cell>
          <cell r="G3135">
            <v>-18654355.23</v>
          </cell>
          <cell r="H3135"/>
          <cell r="I3135">
            <v>-9405690.9800000004</v>
          </cell>
        </row>
        <row r="3136">
          <cell r="A3136" t="str">
            <v>A0000000000</v>
          </cell>
          <cell r="B3136" t="str">
            <v>F813</v>
          </cell>
          <cell r="C3136" t="str">
            <v>L</v>
          </cell>
          <cell r="F3136">
            <v>115345306.95</v>
          </cell>
          <cell r="G3136">
            <v>15935769.27</v>
          </cell>
          <cell r="H3136"/>
          <cell r="I3136">
            <v>99409537.680000007</v>
          </cell>
        </row>
        <row r="3137">
          <cell r="A3137" t="str">
            <v>A0000000000</v>
          </cell>
          <cell r="B3137" t="str">
            <v>F814</v>
          </cell>
          <cell r="C3137" t="str">
            <v>L</v>
          </cell>
          <cell r="F3137">
            <v>62875066.729999997</v>
          </cell>
          <cell r="G3137">
            <v>33016183.82</v>
          </cell>
          <cell r="H3137"/>
          <cell r="I3137">
            <v>29858882.91</v>
          </cell>
        </row>
        <row r="3138">
          <cell r="A3138" t="str">
            <v>A0000000000</v>
          </cell>
          <cell r="B3138" t="str">
            <v>F815</v>
          </cell>
          <cell r="C3138" t="str">
            <v>L</v>
          </cell>
          <cell r="F3138">
            <v>-51476626.920000002</v>
          </cell>
          <cell r="G3138">
            <v>-44027377.060000002</v>
          </cell>
          <cell r="H3138"/>
          <cell r="I3138">
            <v>-7449249.8600000003</v>
          </cell>
        </row>
        <row r="3139">
          <cell r="A3139" t="str">
            <v>A0000000000</v>
          </cell>
          <cell r="B3139" t="str">
            <v>F815</v>
          </cell>
          <cell r="C3139" t="str">
            <v>N</v>
          </cell>
          <cell r="F3139">
            <v>-33930.47</v>
          </cell>
          <cell r="G3139"/>
          <cell r="H3139"/>
          <cell r="I3139">
            <v>-33930.47</v>
          </cell>
        </row>
        <row r="3140">
          <cell r="A3140" t="str">
            <v>A0000000000</v>
          </cell>
          <cell r="B3140" t="str">
            <v>F821</v>
          </cell>
          <cell r="C3140" t="str">
            <v>CUSTOM2_OTH</v>
          </cell>
          <cell r="F3140">
            <v>-3.01</v>
          </cell>
          <cell r="G3140">
            <v>0.03</v>
          </cell>
          <cell r="H3140"/>
          <cell r="I3140">
            <v>-3.04</v>
          </cell>
        </row>
        <row r="3141">
          <cell r="A3141" t="str">
            <v>A0000000000</v>
          </cell>
          <cell r="B3141" t="str">
            <v>F821</v>
          </cell>
          <cell r="C3141" t="str">
            <v>L</v>
          </cell>
          <cell r="F3141">
            <v>-217546995.97999999</v>
          </cell>
          <cell r="G3141">
            <v>-149058145.88999999</v>
          </cell>
          <cell r="H3141"/>
          <cell r="I3141">
            <v>-68488850.090000004</v>
          </cell>
        </row>
        <row r="3142">
          <cell r="A3142" t="str">
            <v>A0000000000</v>
          </cell>
          <cell r="B3142" t="str">
            <v>F824</v>
          </cell>
          <cell r="C3142" t="str">
            <v>CUSTOM2_OTH</v>
          </cell>
          <cell r="F3142">
            <v>4.5</v>
          </cell>
          <cell r="G3142">
            <v>-0.01</v>
          </cell>
          <cell r="H3142"/>
          <cell r="I3142">
            <v>4.51</v>
          </cell>
        </row>
        <row r="3143">
          <cell r="A3143" t="str">
            <v>A0000000000</v>
          </cell>
          <cell r="B3143" t="str">
            <v>F824</v>
          </cell>
          <cell r="C3143" t="str">
            <v>L</v>
          </cell>
          <cell r="F3143">
            <v>-953504288.80999994</v>
          </cell>
          <cell r="G3143">
            <v>-535635404.16000003</v>
          </cell>
          <cell r="H3143"/>
          <cell r="I3143">
            <v>-417868884.64999998</v>
          </cell>
        </row>
        <row r="3144">
          <cell r="A3144" t="str">
            <v>A0000000000</v>
          </cell>
          <cell r="B3144" t="str">
            <v>F826</v>
          </cell>
          <cell r="C3144" t="str">
            <v>CUSTOM2_OTH</v>
          </cell>
          <cell r="F3144">
            <v>-1.22</v>
          </cell>
          <cell r="G3144">
            <v>0.03</v>
          </cell>
          <cell r="H3144"/>
          <cell r="I3144">
            <v>-1.25</v>
          </cell>
        </row>
        <row r="3145">
          <cell r="A3145" t="str">
            <v>A0000000000</v>
          </cell>
          <cell r="B3145" t="str">
            <v>F826</v>
          </cell>
          <cell r="C3145" t="str">
            <v>L</v>
          </cell>
          <cell r="F3145">
            <v>48989071.210000001</v>
          </cell>
          <cell r="G3145">
            <v>-26435819.449999999</v>
          </cell>
          <cell r="H3145"/>
          <cell r="I3145">
            <v>75424890.659999996</v>
          </cell>
        </row>
        <row r="3146">
          <cell r="A3146" t="str">
            <v>A0000000000</v>
          </cell>
          <cell r="B3146" t="str">
            <v>F830</v>
          </cell>
          <cell r="C3146" t="str">
            <v>CUSTOM2_OTH</v>
          </cell>
          <cell r="F3146">
            <v>-1.03</v>
          </cell>
          <cell r="G3146">
            <v>-0.02</v>
          </cell>
          <cell r="H3146"/>
          <cell r="I3146">
            <v>-1.01</v>
          </cell>
        </row>
        <row r="3147">
          <cell r="A3147" t="str">
            <v>A0000000000</v>
          </cell>
          <cell r="B3147" t="str">
            <v>F830</v>
          </cell>
          <cell r="C3147" t="str">
            <v>L</v>
          </cell>
          <cell r="F3147">
            <v>1569225445.52</v>
          </cell>
          <cell r="G3147">
            <v>821642673.64999998</v>
          </cell>
          <cell r="H3147"/>
          <cell r="I3147">
            <v>747582771.87</v>
          </cell>
        </row>
        <row r="3148">
          <cell r="A3148" t="str">
            <v>A0000000000</v>
          </cell>
          <cell r="B3148" t="str">
            <v>F832</v>
          </cell>
          <cell r="C3148" t="str">
            <v>CUSTOM2_OTH</v>
          </cell>
          <cell r="F3148">
            <v>1.54</v>
          </cell>
          <cell r="G3148">
            <v>0.02</v>
          </cell>
          <cell r="H3148"/>
          <cell r="I3148">
            <v>1.52</v>
          </cell>
        </row>
        <row r="3149">
          <cell r="A3149" t="str">
            <v>A0000000000</v>
          </cell>
          <cell r="B3149" t="str">
            <v>F832</v>
          </cell>
          <cell r="C3149" t="str">
            <v>L</v>
          </cell>
          <cell r="F3149">
            <v>2877412.04</v>
          </cell>
          <cell r="G3149">
            <v>6598533.7000000002</v>
          </cell>
          <cell r="H3149"/>
          <cell r="I3149">
            <v>-3721121.66</v>
          </cell>
        </row>
        <row r="3150">
          <cell r="A3150" t="str">
            <v>A0000000000</v>
          </cell>
          <cell r="B3150" t="str">
            <v>F840</v>
          </cell>
          <cell r="C3150" t="str">
            <v>N</v>
          </cell>
          <cell r="F3150">
            <v>6363696271.0600004</v>
          </cell>
          <cell r="G3150">
            <v>5750534894.54</v>
          </cell>
          <cell r="H3150"/>
          <cell r="I3150">
            <v>613161376.51999998</v>
          </cell>
        </row>
        <row r="3151">
          <cell r="A3151" t="str">
            <v>A0000000000</v>
          </cell>
          <cell r="B3151" t="str">
            <v>F844</v>
          </cell>
          <cell r="C3151" t="str">
            <v>L</v>
          </cell>
          <cell r="F3151">
            <v>17793811.440000001</v>
          </cell>
          <cell r="G3151">
            <v>17759414.870000001</v>
          </cell>
          <cell r="H3151"/>
          <cell r="I3151">
            <v>34396.57</v>
          </cell>
        </row>
        <row r="3152">
          <cell r="A3152" t="str">
            <v>A0000000000</v>
          </cell>
          <cell r="B3152" t="str">
            <v>F844</v>
          </cell>
          <cell r="C3152" t="str">
            <v>N</v>
          </cell>
          <cell r="F3152">
            <v>257652042.50999999</v>
          </cell>
          <cell r="G3152">
            <v>241218460.09</v>
          </cell>
          <cell r="H3152"/>
          <cell r="I3152">
            <v>16433582.42</v>
          </cell>
        </row>
        <row r="3153">
          <cell r="A3153" t="str">
            <v>A0000000000</v>
          </cell>
          <cell r="B3153" t="str">
            <v>F847</v>
          </cell>
          <cell r="C3153" t="str">
            <v>L</v>
          </cell>
          <cell r="F3153">
            <v>-376864584.67000002</v>
          </cell>
          <cell r="G3153">
            <v>-367435072.44</v>
          </cell>
          <cell r="H3153"/>
          <cell r="I3153">
            <v>-9429512.2300000004</v>
          </cell>
        </row>
        <row r="3154">
          <cell r="A3154" t="str">
            <v>A0000000000</v>
          </cell>
          <cell r="B3154" t="str">
            <v>F847</v>
          </cell>
          <cell r="C3154" t="str">
            <v>N</v>
          </cell>
          <cell r="F3154">
            <v>-4797537992.9799995</v>
          </cell>
          <cell r="G3154">
            <v>-4235288212.98</v>
          </cell>
          <cell r="H3154"/>
          <cell r="I3154">
            <v>-562249780</v>
          </cell>
        </row>
        <row r="3155">
          <cell r="A3155" t="str">
            <v>A0000000000</v>
          </cell>
          <cell r="B3155" t="str">
            <v>F850</v>
          </cell>
          <cell r="C3155" t="str">
            <v>L</v>
          </cell>
          <cell r="F3155">
            <v>415426681.22000003</v>
          </cell>
          <cell r="G3155">
            <v>406144982.39999998</v>
          </cell>
          <cell r="H3155"/>
          <cell r="I3155">
            <v>9281698.8200000003</v>
          </cell>
        </row>
        <row r="3156">
          <cell r="A3156" t="str">
            <v>A0000000000</v>
          </cell>
          <cell r="B3156" t="str">
            <v>F850</v>
          </cell>
          <cell r="C3156" t="str">
            <v>N</v>
          </cell>
          <cell r="F3156">
            <v>-305180718.01999998</v>
          </cell>
          <cell r="G3156">
            <v>-274869060.51999998</v>
          </cell>
          <cell r="H3156"/>
          <cell r="I3156">
            <v>-30311657.5</v>
          </cell>
        </row>
        <row r="3157">
          <cell r="A3157" t="str">
            <v>A0000000000</v>
          </cell>
          <cell r="B3157" t="str">
            <v>F851</v>
          </cell>
          <cell r="C3157" t="str">
            <v>N</v>
          </cell>
          <cell r="F3157">
            <v>14744439.09</v>
          </cell>
          <cell r="G3157">
            <v>11303193.539999999</v>
          </cell>
          <cell r="H3157"/>
          <cell r="I3157">
            <v>3441245.55</v>
          </cell>
        </row>
        <row r="3158">
          <cell r="A3158" t="str">
            <v>A0000000000</v>
          </cell>
          <cell r="B3158" t="str">
            <v>F852</v>
          </cell>
          <cell r="C3158" t="str">
            <v>L</v>
          </cell>
          <cell r="F3158">
            <v>-13424241.52</v>
          </cell>
          <cell r="G3158">
            <v>-4948680.5</v>
          </cell>
          <cell r="H3158"/>
          <cell r="I3158">
            <v>-8475561.0199999996</v>
          </cell>
        </row>
        <row r="3159">
          <cell r="A3159" t="str">
            <v>A0000000000</v>
          </cell>
          <cell r="B3159" t="str">
            <v>F852</v>
          </cell>
          <cell r="C3159" t="str">
            <v>N</v>
          </cell>
          <cell r="F3159">
            <v>-31267689.98</v>
          </cell>
          <cell r="G3159">
            <v>-28896600.289999999</v>
          </cell>
          <cell r="H3159"/>
          <cell r="I3159">
            <v>-2371089.69</v>
          </cell>
        </row>
        <row r="3160">
          <cell r="A3160" t="str">
            <v>A0000000000</v>
          </cell>
          <cell r="B3160" t="str">
            <v>F853</v>
          </cell>
          <cell r="C3160" t="str">
            <v>L</v>
          </cell>
          <cell r="F3160">
            <v>19576200</v>
          </cell>
          <cell r="G3160">
            <v>15804532.58</v>
          </cell>
          <cell r="H3160"/>
          <cell r="I3160">
            <v>3771667.42</v>
          </cell>
        </row>
        <row r="3161">
          <cell r="A3161" t="str">
            <v>A0000000000</v>
          </cell>
          <cell r="B3161" t="str">
            <v>F853</v>
          </cell>
          <cell r="C3161" t="str">
            <v>N</v>
          </cell>
          <cell r="F3161">
            <v>-360527695.86000001</v>
          </cell>
          <cell r="G3161">
            <v>-336231449.55000001</v>
          </cell>
          <cell r="H3161"/>
          <cell r="I3161">
            <v>-24296246.309999999</v>
          </cell>
        </row>
        <row r="3162">
          <cell r="A3162" t="str">
            <v>A0000000000</v>
          </cell>
          <cell r="B3162" t="str">
            <v>F855</v>
          </cell>
          <cell r="C3162" t="str">
            <v>L</v>
          </cell>
          <cell r="F3162">
            <v>2910487.48</v>
          </cell>
          <cell r="G3162">
            <v>2736220.8</v>
          </cell>
          <cell r="H3162"/>
          <cell r="I3162">
            <v>174266.68</v>
          </cell>
        </row>
        <row r="3163">
          <cell r="A3163" t="str">
            <v>A0000000000</v>
          </cell>
          <cell r="B3163" t="str">
            <v>F855</v>
          </cell>
          <cell r="C3163" t="str">
            <v>N</v>
          </cell>
          <cell r="F3163">
            <v>45921249.299999997</v>
          </cell>
          <cell r="G3163">
            <v>36024539.149999999</v>
          </cell>
          <cell r="H3163"/>
          <cell r="I3163">
            <v>9896710.1500000004</v>
          </cell>
        </row>
        <row r="3164">
          <cell r="A3164" t="str">
            <v>A0000000000</v>
          </cell>
          <cell r="B3164" t="str">
            <v>F857</v>
          </cell>
          <cell r="C3164" t="str">
            <v>L</v>
          </cell>
          <cell r="F3164">
            <v>-16978195.649999999</v>
          </cell>
          <cell r="G3164">
            <v>-16902506.109999999</v>
          </cell>
          <cell r="H3164"/>
          <cell r="I3164">
            <v>-75689.539999999994</v>
          </cell>
        </row>
        <row r="3165">
          <cell r="A3165" t="str">
            <v>A0000000000</v>
          </cell>
          <cell r="B3165" t="str">
            <v>F857</v>
          </cell>
          <cell r="C3165" t="str">
            <v>N</v>
          </cell>
          <cell r="F3165">
            <v>170582671.40000001</v>
          </cell>
          <cell r="G3165">
            <v>162770698.31999999</v>
          </cell>
          <cell r="H3165"/>
          <cell r="I3165">
            <v>7811973.0800000001</v>
          </cell>
        </row>
        <row r="3166">
          <cell r="A3166" t="str">
            <v>A0000000000</v>
          </cell>
          <cell r="B3166" t="str">
            <v>F859</v>
          </cell>
          <cell r="C3166" t="str">
            <v>L</v>
          </cell>
          <cell r="F3166">
            <v>689304802.17999995</v>
          </cell>
          <cell r="G3166">
            <v>475781048.74000001</v>
          </cell>
          <cell r="H3166"/>
          <cell r="I3166">
            <v>213523753.44</v>
          </cell>
        </row>
        <row r="3167">
          <cell r="A3167" t="str">
            <v>A0000000000</v>
          </cell>
          <cell r="B3167" t="str">
            <v>F860</v>
          </cell>
          <cell r="C3167" t="str">
            <v>L</v>
          </cell>
          <cell r="F3167">
            <v>-1932914473.6099999</v>
          </cell>
          <cell r="G3167">
            <v>-1255598544.1199999</v>
          </cell>
          <cell r="H3167"/>
          <cell r="I3167">
            <v>-677315929.49000001</v>
          </cell>
        </row>
        <row r="3168">
          <cell r="A3168" t="str">
            <v>A0000000000</v>
          </cell>
          <cell r="B3168" t="str">
            <v>F861</v>
          </cell>
          <cell r="C3168" t="str">
            <v>L</v>
          </cell>
          <cell r="F3168">
            <v>-174688698.15000001</v>
          </cell>
          <cell r="G3168">
            <v>-13464188.060000001</v>
          </cell>
          <cell r="H3168"/>
          <cell r="I3168">
            <v>-161224510.09</v>
          </cell>
        </row>
        <row r="3169">
          <cell r="A3169" t="str">
            <v>A0000000000</v>
          </cell>
          <cell r="B3169" t="str">
            <v>F862</v>
          </cell>
          <cell r="C3169" t="str">
            <v>L</v>
          </cell>
          <cell r="F3169">
            <v>1205666353.53</v>
          </cell>
          <cell r="G3169">
            <v>788010498.27999997</v>
          </cell>
          <cell r="H3169"/>
          <cell r="I3169">
            <v>417655855.25</v>
          </cell>
        </row>
        <row r="3170">
          <cell r="A3170" t="str">
            <v>A0000000000</v>
          </cell>
          <cell r="B3170" t="str">
            <v>F863</v>
          </cell>
          <cell r="C3170" t="str">
            <v>L</v>
          </cell>
          <cell r="F3170">
            <v>213920409.03999999</v>
          </cell>
          <cell r="G3170">
            <v>7580766</v>
          </cell>
          <cell r="H3170"/>
          <cell r="I3170">
            <v>206339643.03999999</v>
          </cell>
        </row>
        <row r="3171">
          <cell r="A3171" t="str">
            <v>A0000000000</v>
          </cell>
          <cell r="B3171" t="str">
            <v>F864</v>
          </cell>
          <cell r="C3171" t="str">
            <v>N</v>
          </cell>
          <cell r="F3171">
            <v>-9131278.8300000001</v>
          </cell>
          <cell r="G3171">
            <v>-8962382.4100000001</v>
          </cell>
          <cell r="H3171"/>
          <cell r="I3171">
            <v>-168896.42</v>
          </cell>
        </row>
        <row r="3172">
          <cell r="A3172" t="str">
            <v>A0000000000</v>
          </cell>
          <cell r="B3172" t="str">
            <v>F870</v>
          </cell>
          <cell r="C3172" t="str">
            <v>N</v>
          </cell>
          <cell r="F3172">
            <v>242777404.19</v>
          </cell>
          <cell r="G3172">
            <v>227856426.61000001</v>
          </cell>
          <cell r="H3172"/>
          <cell r="I3172">
            <v>14920977.58</v>
          </cell>
        </row>
        <row r="3173">
          <cell r="A3173" t="str">
            <v>A0000000000</v>
          </cell>
          <cell r="B3173" t="str">
            <v>F872</v>
          </cell>
          <cell r="C3173" t="str">
            <v>L</v>
          </cell>
          <cell r="F3173">
            <v>5709706.2699999996</v>
          </cell>
          <cell r="G3173">
            <v>-149505.94</v>
          </cell>
          <cell r="H3173"/>
          <cell r="I3173">
            <v>5859212.21</v>
          </cell>
        </row>
        <row r="3174">
          <cell r="A3174" t="str">
            <v>A0000000000</v>
          </cell>
          <cell r="B3174" t="str">
            <v>F872</v>
          </cell>
          <cell r="C3174" t="str">
            <v>N</v>
          </cell>
          <cell r="F3174">
            <v>-206441940.11000001</v>
          </cell>
          <cell r="G3174">
            <v>-188925351.87</v>
          </cell>
          <cell r="H3174"/>
          <cell r="I3174">
            <v>-17516588.239999998</v>
          </cell>
        </row>
        <row r="3175">
          <cell r="A3175" t="str">
            <v>A0000000000</v>
          </cell>
          <cell r="B3175" t="str">
            <v>F874</v>
          </cell>
          <cell r="C3175" t="str">
            <v>L</v>
          </cell>
          <cell r="F3175">
            <v>-258890.06</v>
          </cell>
          <cell r="G3175">
            <v>23239.7</v>
          </cell>
          <cell r="H3175"/>
          <cell r="I3175">
            <v>-282129.76</v>
          </cell>
        </row>
        <row r="3176">
          <cell r="A3176" t="str">
            <v>A0000000000</v>
          </cell>
          <cell r="B3176" t="str">
            <v>F874</v>
          </cell>
          <cell r="C3176" t="str">
            <v>N</v>
          </cell>
          <cell r="F3176">
            <v>19938969.719999999</v>
          </cell>
          <cell r="G3176">
            <v>18804151.960000001</v>
          </cell>
          <cell r="H3176"/>
          <cell r="I3176">
            <v>1134817.76</v>
          </cell>
        </row>
        <row r="3177">
          <cell r="A3177" t="str">
            <v>A0000000000</v>
          </cell>
          <cell r="B3177" t="str">
            <v>F930</v>
          </cell>
          <cell r="C3177" t="str">
            <v>CUSTOM2_OTH</v>
          </cell>
          <cell r="F3177">
            <v>0.08</v>
          </cell>
          <cell r="G3177">
            <v>0</v>
          </cell>
          <cell r="H3177"/>
          <cell r="I3177">
            <v>0.08</v>
          </cell>
        </row>
        <row r="3178">
          <cell r="A3178" t="str">
            <v>A0000000000</v>
          </cell>
          <cell r="B3178" t="str">
            <v>F930</v>
          </cell>
          <cell r="C3178" t="str">
            <v>L</v>
          </cell>
          <cell r="F3178">
            <v>437100513.66000003</v>
          </cell>
          <cell r="G3178">
            <v>294016493.99000001</v>
          </cell>
          <cell r="H3178"/>
          <cell r="I3178">
            <v>143084019.66999999</v>
          </cell>
        </row>
        <row r="3179">
          <cell r="A3179" t="str">
            <v>A0000000000</v>
          </cell>
          <cell r="B3179" t="str">
            <v>F930</v>
          </cell>
          <cell r="C3179" t="str">
            <v>N</v>
          </cell>
          <cell r="F3179">
            <v>291825466.13999999</v>
          </cell>
          <cell r="G3179">
            <v>227752037.72</v>
          </cell>
          <cell r="H3179">
            <v>0</v>
          </cell>
          <cell r="I3179">
            <v>64073428.420000002</v>
          </cell>
        </row>
        <row r="3180">
          <cell r="A3180" t="str">
            <v>A0000000000</v>
          </cell>
          <cell r="B3180" t="str">
            <v>F834</v>
          </cell>
          <cell r="C3180" t="str">
            <v>CUSTOM2_OTH</v>
          </cell>
          <cell r="F3180">
            <v>-0.27</v>
          </cell>
          <cell r="G3180"/>
          <cell r="H3180"/>
          <cell r="I3180">
            <v>-0.27</v>
          </cell>
        </row>
        <row r="3181">
          <cell r="A3181" t="str">
            <v>A0000000000</v>
          </cell>
          <cell r="B3181" t="str">
            <v>F834</v>
          </cell>
          <cell r="C3181" t="str">
            <v>L</v>
          </cell>
          <cell r="F3181">
            <v>-9204764.9000000004</v>
          </cell>
          <cell r="G3181"/>
          <cell r="H3181"/>
          <cell r="I3181">
            <v>-9204764.9000000004</v>
          </cell>
        </row>
        <row r="3182">
          <cell r="A3182" t="str">
            <v>A0000000000</v>
          </cell>
          <cell r="B3182" t="str">
            <v>F835</v>
          </cell>
          <cell r="C3182" t="str">
            <v>CUSTOM2_OTH</v>
          </cell>
          <cell r="F3182">
            <v>-1.07</v>
          </cell>
          <cell r="G3182">
            <v>-0.04</v>
          </cell>
          <cell r="H3182"/>
          <cell r="I3182">
            <v>-1.03</v>
          </cell>
        </row>
        <row r="3183">
          <cell r="A3183" t="str">
            <v>A0000000000</v>
          </cell>
          <cell r="B3183" t="str">
            <v>F835</v>
          </cell>
          <cell r="C3183" t="str">
            <v>L</v>
          </cell>
          <cell r="F3183">
            <v>0.47</v>
          </cell>
          <cell r="G3183">
            <v>0.03</v>
          </cell>
          <cell r="H3183"/>
          <cell r="I3183">
            <v>0.44</v>
          </cell>
        </row>
        <row r="3184">
          <cell r="A3184" t="str">
            <v>A0000000000</v>
          </cell>
          <cell r="B3184" t="str">
            <v>F865</v>
          </cell>
          <cell r="C3184" t="str">
            <v>N</v>
          </cell>
          <cell r="F3184">
            <v>3643878.89</v>
          </cell>
          <cell r="G3184">
            <v>3833513.08</v>
          </cell>
          <cell r="H3184"/>
          <cell r="I3184">
            <v>-189634.19</v>
          </cell>
        </row>
        <row r="3185">
          <cell r="A3185" t="str">
            <v>A0000000000</v>
          </cell>
          <cell r="B3185" t="str">
            <v>F869</v>
          </cell>
          <cell r="C3185" t="str">
            <v>L</v>
          </cell>
          <cell r="F3185">
            <v>-14372314.060000001</v>
          </cell>
          <cell r="G3185">
            <v>-11943231.15</v>
          </cell>
          <cell r="H3185"/>
          <cell r="I3185">
            <v>-2429082.91</v>
          </cell>
        </row>
        <row r="3186">
          <cell r="A3186" t="str">
            <v>A0000000000</v>
          </cell>
          <cell r="B3186" t="str">
            <v>F875</v>
          </cell>
          <cell r="C3186" t="str">
            <v>L</v>
          </cell>
          <cell r="F3186">
            <v>649236130.84000003</v>
          </cell>
          <cell r="G3186">
            <v>396422516.75999999</v>
          </cell>
          <cell r="H3186"/>
          <cell r="I3186">
            <v>252813614.08000001</v>
          </cell>
        </row>
        <row r="3187">
          <cell r="A3187" t="str">
            <v>A0000000000</v>
          </cell>
          <cell r="B3187" t="str">
            <v>F881</v>
          </cell>
          <cell r="C3187" t="str">
            <v>L</v>
          </cell>
          <cell r="F3187">
            <v>-846776514.51999998</v>
          </cell>
          <cell r="G3187">
            <v>-560259172.20000005</v>
          </cell>
          <cell r="H3187"/>
          <cell r="I3187">
            <v>-286517342.31999999</v>
          </cell>
        </row>
        <row r="3188">
          <cell r="A3188" t="str">
            <v>A0000000000</v>
          </cell>
          <cell r="B3188" t="str">
            <v>F882</v>
          </cell>
          <cell r="C3188" t="str">
            <v>L</v>
          </cell>
          <cell r="F3188">
            <v>-5143586.5999999996</v>
          </cell>
          <cell r="G3188">
            <v>-2319871.83</v>
          </cell>
          <cell r="H3188"/>
          <cell r="I3188">
            <v>-2823714.77</v>
          </cell>
        </row>
        <row r="3189">
          <cell r="A3189" t="str">
            <v>L1110000010</v>
          </cell>
          <cell r="B3189" t="str">
            <v>F000</v>
          </cell>
          <cell r="C3189" t="str">
            <v>L</v>
          </cell>
          <cell r="F3189">
            <v>-1894400000</v>
          </cell>
          <cell r="G3189">
            <v>-1894400000</v>
          </cell>
          <cell r="H3189"/>
          <cell r="I3189"/>
        </row>
        <row r="3190">
          <cell r="A3190" t="str">
            <v>L1110000010</v>
          </cell>
          <cell r="B3190" t="str">
            <v>F000</v>
          </cell>
          <cell r="C3190" t="str">
            <v>N</v>
          </cell>
          <cell r="F3190">
            <v>-2105600000</v>
          </cell>
          <cell r="G3190">
            <v>-2105600000</v>
          </cell>
          <cell r="H3190"/>
          <cell r="I3190"/>
        </row>
        <row r="3191">
          <cell r="A3191" t="str">
            <v>L1110000000</v>
          </cell>
          <cell r="B3191" t="str">
            <v>F000</v>
          </cell>
          <cell r="C3191" t="str">
            <v>L</v>
          </cell>
          <cell r="F3191">
            <v>-1894400000</v>
          </cell>
          <cell r="G3191">
            <v>-1894400000</v>
          </cell>
          <cell r="H3191"/>
          <cell r="I3191"/>
        </row>
        <row r="3192">
          <cell r="A3192" t="str">
            <v>L1110000000</v>
          </cell>
          <cell r="B3192" t="str">
            <v>F000</v>
          </cell>
          <cell r="C3192" t="str">
            <v>N</v>
          </cell>
          <cell r="F3192">
            <v>-2105600000</v>
          </cell>
          <cell r="G3192">
            <v>-2105600000</v>
          </cell>
          <cell r="H3192"/>
          <cell r="I3192"/>
        </row>
        <row r="3193">
          <cell r="A3193" t="str">
            <v>L1144000010</v>
          </cell>
          <cell r="B3193" t="str">
            <v>FLOW_OTH</v>
          </cell>
          <cell r="C3193" t="str">
            <v>CUSTOM2_OTH</v>
          </cell>
          <cell r="F3193">
            <v>-0.01</v>
          </cell>
          <cell r="G3193">
            <v>-0.01</v>
          </cell>
          <cell r="H3193"/>
          <cell r="I3193">
            <v>0</v>
          </cell>
        </row>
        <row r="3194">
          <cell r="A3194" t="str">
            <v>L1144000010</v>
          </cell>
          <cell r="B3194" t="str">
            <v>FLOW_OTH</v>
          </cell>
          <cell r="C3194" t="str">
            <v>L</v>
          </cell>
          <cell r="F3194">
            <v>-0.17</v>
          </cell>
          <cell r="G3194"/>
          <cell r="H3194"/>
          <cell r="I3194">
            <v>-0.17</v>
          </cell>
        </row>
        <row r="3195">
          <cell r="A3195" t="str">
            <v>L1144000010</v>
          </cell>
          <cell r="B3195" t="str">
            <v>FLOW_OTH</v>
          </cell>
          <cell r="C3195" t="str">
            <v>N</v>
          </cell>
          <cell r="F3195">
            <v>0.21</v>
          </cell>
          <cell r="G3195"/>
          <cell r="H3195"/>
          <cell r="I3195">
            <v>0.21</v>
          </cell>
        </row>
        <row r="3196">
          <cell r="A3196" t="str">
            <v>L1144000010</v>
          </cell>
          <cell r="B3196" t="str">
            <v>F000</v>
          </cell>
          <cell r="C3196" t="str">
            <v>L</v>
          </cell>
          <cell r="F3196">
            <v>-6921044595.6700001</v>
          </cell>
          <cell r="G3196">
            <v>-6419818756.5200005</v>
          </cell>
          <cell r="H3196">
            <v>-174489.14</v>
          </cell>
          <cell r="I3196">
            <v>-501051350.00999999</v>
          </cell>
        </row>
        <row r="3197">
          <cell r="A3197" t="str">
            <v>L1144000010</v>
          </cell>
          <cell r="B3197" t="str">
            <v>F000</v>
          </cell>
          <cell r="C3197" t="str">
            <v>N</v>
          </cell>
          <cell r="F3197">
            <v>-3099164269.1599998</v>
          </cell>
          <cell r="G3197">
            <v>-2601423122.9099998</v>
          </cell>
          <cell r="H3197">
            <v>174489.15</v>
          </cell>
          <cell r="I3197">
            <v>-497915635.39999998</v>
          </cell>
        </row>
        <row r="3198">
          <cell r="A3198" t="str">
            <v>L1144000010</v>
          </cell>
          <cell r="B3198" t="str">
            <v>F200</v>
          </cell>
          <cell r="C3198" t="str">
            <v>L</v>
          </cell>
          <cell r="F3198">
            <v>-1939118.09</v>
          </cell>
          <cell r="G3198">
            <v>-1939118.09</v>
          </cell>
          <cell r="H3198"/>
          <cell r="I3198"/>
        </row>
        <row r="3199">
          <cell r="A3199" t="str">
            <v>L1144000010</v>
          </cell>
          <cell r="B3199" t="str">
            <v>F200</v>
          </cell>
          <cell r="C3199" t="str">
            <v>N</v>
          </cell>
          <cell r="F3199">
            <v>-2370033.2200000002</v>
          </cell>
          <cell r="G3199">
            <v>-2370033.2200000002</v>
          </cell>
          <cell r="H3199"/>
          <cell r="I3199"/>
        </row>
        <row r="3200">
          <cell r="A3200" t="str">
            <v>L1144000010</v>
          </cell>
          <cell r="B3200" t="str">
            <v>F206</v>
          </cell>
          <cell r="C3200" t="str">
            <v>L</v>
          </cell>
          <cell r="F3200">
            <v>6481828160.2600002</v>
          </cell>
          <cell r="G3200">
            <v>5831557072.2200003</v>
          </cell>
          <cell r="H3200"/>
          <cell r="I3200">
            <v>650271088.03999996</v>
          </cell>
        </row>
        <row r="3201">
          <cell r="A3201" t="str">
            <v>L1144000010</v>
          </cell>
          <cell r="B3201" t="str">
            <v>F206</v>
          </cell>
          <cell r="C3201" t="str">
            <v>N</v>
          </cell>
          <cell r="F3201">
            <v>2248171839.7399998</v>
          </cell>
          <cell r="G3201">
            <v>2098540474.51</v>
          </cell>
          <cell r="H3201"/>
          <cell r="I3201">
            <v>149631365.22999999</v>
          </cell>
        </row>
        <row r="3202">
          <cell r="A3202" t="str">
            <v>L1144000010</v>
          </cell>
          <cell r="B3202" t="str">
            <v>F885</v>
          </cell>
          <cell r="C3202" t="str">
            <v>L</v>
          </cell>
          <cell r="F3202">
            <v>-4783044117.6899996</v>
          </cell>
          <cell r="G3202">
            <v>-3902324298.71</v>
          </cell>
          <cell r="H3202"/>
          <cell r="I3202">
            <v>-880719818.98000002</v>
          </cell>
        </row>
        <row r="3203">
          <cell r="A3203" t="str">
            <v>L1144000010</v>
          </cell>
          <cell r="B3203" t="str">
            <v>F885</v>
          </cell>
          <cell r="C3203" t="str">
            <v>N</v>
          </cell>
          <cell r="F3203">
            <v>-935727823.73000002</v>
          </cell>
          <cell r="G3203">
            <v>-1316750250.7</v>
          </cell>
          <cell r="H3203"/>
          <cell r="I3203">
            <v>381022426.97000003</v>
          </cell>
        </row>
        <row r="3204">
          <cell r="A3204" t="str">
            <v>L1144000020</v>
          </cell>
          <cell r="B3204" t="str">
            <v>FLOW_OTH</v>
          </cell>
          <cell r="C3204" t="str">
            <v>L</v>
          </cell>
          <cell r="F3204">
            <v>-0.02</v>
          </cell>
          <cell r="G3204">
            <v>-0.02</v>
          </cell>
          <cell r="H3204"/>
          <cell r="I3204"/>
        </row>
        <row r="3205">
          <cell r="A3205" t="str">
            <v>L1144000020</v>
          </cell>
          <cell r="B3205" t="str">
            <v>FLOW_OTH</v>
          </cell>
          <cell r="C3205" t="str">
            <v>N</v>
          </cell>
          <cell r="F3205">
            <v>-0.02</v>
          </cell>
          <cell r="G3205">
            <v>-0.02</v>
          </cell>
          <cell r="H3205"/>
          <cell r="I3205"/>
        </row>
        <row r="3206">
          <cell r="A3206" t="str">
            <v>L1144000020</v>
          </cell>
          <cell r="B3206" t="str">
            <v>F000</v>
          </cell>
          <cell r="C3206" t="str">
            <v>L</v>
          </cell>
          <cell r="F3206">
            <v>-9092005.7100000009</v>
          </cell>
          <cell r="G3206">
            <v>-8536351.4100000001</v>
          </cell>
          <cell r="H3206"/>
          <cell r="I3206">
            <v>-555654.30000000005</v>
          </cell>
        </row>
        <row r="3207">
          <cell r="A3207" t="str">
            <v>L1144000020</v>
          </cell>
          <cell r="B3207" t="str">
            <v>F000</v>
          </cell>
          <cell r="C3207" t="str">
            <v>N</v>
          </cell>
          <cell r="F3207">
            <v>-11446987.07</v>
          </cell>
          <cell r="G3207">
            <v>-10433318.41</v>
          </cell>
          <cell r="H3207"/>
          <cell r="I3207">
            <v>-1013668.66</v>
          </cell>
        </row>
        <row r="3208">
          <cell r="A3208" t="str">
            <v>L1144000020</v>
          </cell>
          <cell r="B3208" t="str">
            <v>F200</v>
          </cell>
          <cell r="C3208" t="str">
            <v>CUSTOM2_OTH</v>
          </cell>
          <cell r="F3208">
            <v>0.01</v>
          </cell>
          <cell r="G3208">
            <v>0</v>
          </cell>
          <cell r="H3208"/>
          <cell r="I3208">
            <v>0.01</v>
          </cell>
        </row>
        <row r="3209">
          <cell r="A3209" t="str">
            <v>L1144000020</v>
          </cell>
          <cell r="B3209" t="str">
            <v>F200</v>
          </cell>
          <cell r="C3209" t="str">
            <v>L</v>
          </cell>
          <cell r="F3209">
            <v>-15388263.18</v>
          </cell>
          <cell r="G3209">
            <v>-13796501.710000001</v>
          </cell>
          <cell r="H3209"/>
          <cell r="I3209">
            <v>-1591761.47</v>
          </cell>
        </row>
        <row r="3210">
          <cell r="A3210" t="str">
            <v>L1144000020</v>
          </cell>
          <cell r="B3210" t="str">
            <v>F200</v>
          </cell>
          <cell r="C3210" t="str">
            <v>N</v>
          </cell>
          <cell r="F3210">
            <v>-18454152.460000001</v>
          </cell>
          <cell r="G3210">
            <v>-16862390.989999998</v>
          </cell>
          <cell r="H3210"/>
          <cell r="I3210">
            <v>-1591761.47</v>
          </cell>
        </row>
        <row r="3211">
          <cell r="A3211" t="str">
            <v>L1144000020</v>
          </cell>
          <cell r="B3211" t="str">
            <v>F205</v>
          </cell>
          <cell r="C3211" t="str">
            <v>L</v>
          </cell>
          <cell r="F3211">
            <v>1939118.09</v>
          </cell>
          <cell r="G3211">
            <v>1939118.09</v>
          </cell>
          <cell r="H3211"/>
          <cell r="I3211"/>
        </row>
        <row r="3212">
          <cell r="A3212" t="str">
            <v>L1144000020</v>
          </cell>
          <cell r="B3212" t="str">
            <v>F205</v>
          </cell>
          <cell r="C3212" t="str">
            <v>N</v>
          </cell>
          <cell r="F3212">
            <v>2370033.2200000002</v>
          </cell>
          <cell r="G3212">
            <v>2370033.2200000002</v>
          </cell>
          <cell r="H3212"/>
          <cell r="I3212"/>
        </row>
        <row r="3213">
          <cell r="A3213" t="str">
            <v>L1144000030</v>
          </cell>
          <cell r="B3213" t="str">
            <v>F000</v>
          </cell>
          <cell r="C3213" t="str">
            <v>L</v>
          </cell>
          <cell r="F3213">
            <v>-575270733</v>
          </cell>
          <cell r="G3213">
            <v>-575270733</v>
          </cell>
          <cell r="H3213"/>
          <cell r="I3213"/>
        </row>
        <row r="3214">
          <cell r="A3214" t="str">
            <v>L1144000050</v>
          </cell>
          <cell r="B3214" t="str">
            <v>FLOW_OTH</v>
          </cell>
          <cell r="C3214" t="str">
            <v>CUSTOM2_OTH</v>
          </cell>
          <cell r="F3214">
            <v>-7.0000000000000007E-2</v>
          </cell>
          <cell r="G3214"/>
          <cell r="H3214"/>
          <cell r="I3214">
            <v>-7.0000000000000007E-2</v>
          </cell>
        </row>
        <row r="3215">
          <cell r="A3215" t="str">
            <v>L1144000050</v>
          </cell>
          <cell r="B3215" t="str">
            <v>F000</v>
          </cell>
          <cell r="C3215" t="str">
            <v>L</v>
          </cell>
          <cell r="F3215">
            <v>-1580830609.1600001</v>
          </cell>
          <cell r="G3215">
            <v>-1165481750.6099999</v>
          </cell>
          <cell r="H3215"/>
          <cell r="I3215">
            <v>-415348858.55000001</v>
          </cell>
        </row>
        <row r="3216">
          <cell r="A3216" t="str">
            <v>L1144000050</v>
          </cell>
          <cell r="B3216" t="str">
            <v>F000</v>
          </cell>
          <cell r="C3216" t="str">
            <v>N</v>
          </cell>
          <cell r="F3216">
            <v>-134515178.96000001</v>
          </cell>
          <cell r="G3216">
            <v>-548105092.97000003</v>
          </cell>
          <cell r="H3216"/>
          <cell r="I3216">
            <v>413589914.00999999</v>
          </cell>
        </row>
        <row r="3217">
          <cell r="A3217" t="str">
            <v>L1144000060</v>
          </cell>
          <cell r="B3217" t="str">
            <v>F000</v>
          </cell>
          <cell r="C3217" t="str">
            <v>L</v>
          </cell>
          <cell r="F3217">
            <v>-12018869944.879999</v>
          </cell>
          <cell r="G3217">
            <v>-8915840370.8400002</v>
          </cell>
          <cell r="H3217"/>
          <cell r="I3217">
            <v>-3103029574.04</v>
          </cell>
        </row>
        <row r="3218">
          <cell r="A3218" t="str">
            <v>L1144000060</v>
          </cell>
          <cell r="B3218" t="str">
            <v>F000</v>
          </cell>
          <cell r="C3218" t="str">
            <v>N</v>
          </cell>
          <cell r="F3218">
            <v>-3084715197.2199998</v>
          </cell>
          <cell r="G3218">
            <v>-2769598859.0100002</v>
          </cell>
          <cell r="H3218"/>
          <cell r="I3218">
            <v>-315116338.20999998</v>
          </cell>
        </row>
        <row r="3219">
          <cell r="A3219" t="str">
            <v>L1144000060</v>
          </cell>
          <cell r="B3219" t="str">
            <v>F916</v>
          </cell>
          <cell r="C3219" t="str">
            <v>N</v>
          </cell>
          <cell r="F3219">
            <v>-900927472.89999998</v>
          </cell>
          <cell r="G3219">
            <v>-747873296.38999999</v>
          </cell>
          <cell r="H3219"/>
          <cell r="I3219">
            <v>-153054176.50999999</v>
          </cell>
        </row>
        <row r="3220">
          <cell r="A3220" t="str">
            <v>L1144000070</v>
          </cell>
          <cell r="B3220" t="str">
            <v>FLOW_OTH</v>
          </cell>
          <cell r="C3220" t="str">
            <v>CUSTOM2_OTH</v>
          </cell>
          <cell r="F3220">
            <v>0.44</v>
          </cell>
          <cell r="G3220">
            <v>0.54</v>
          </cell>
          <cell r="H3220"/>
          <cell r="I3220">
            <v>-0.1</v>
          </cell>
        </row>
        <row r="3221">
          <cell r="A3221" t="str">
            <v>L1144000070</v>
          </cell>
          <cell r="B3221" t="str">
            <v>F000</v>
          </cell>
          <cell r="C3221" t="str">
            <v>CUSTOM2_OTH</v>
          </cell>
          <cell r="F3221">
            <v>-1.35</v>
          </cell>
          <cell r="G3221"/>
          <cell r="H3221"/>
          <cell r="I3221">
            <v>-1.35</v>
          </cell>
        </row>
        <row r="3222">
          <cell r="A3222" t="str">
            <v>L1144000070</v>
          </cell>
          <cell r="B3222" t="str">
            <v>F000</v>
          </cell>
          <cell r="C3222" t="str">
            <v>L</v>
          </cell>
          <cell r="F3222">
            <v>199751965.46000001</v>
          </cell>
          <cell r="G3222">
            <v>204400512.88999999</v>
          </cell>
          <cell r="H3222"/>
          <cell r="I3222">
            <v>-4648547.43</v>
          </cell>
        </row>
        <row r="3223">
          <cell r="A3223" t="str">
            <v>L1144000070</v>
          </cell>
          <cell r="B3223" t="str">
            <v>F000</v>
          </cell>
          <cell r="C3223" t="str">
            <v>N</v>
          </cell>
          <cell r="F3223">
            <v>-11177284.99</v>
          </cell>
          <cell r="G3223">
            <v>-17050963.739999998</v>
          </cell>
          <cell r="H3223"/>
          <cell r="I3223">
            <v>5873678.75</v>
          </cell>
        </row>
        <row r="3224">
          <cell r="A3224" t="str">
            <v>L1144000070</v>
          </cell>
          <cell r="B3224" t="str">
            <v>F200</v>
          </cell>
          <cell r="C3224" t="str">
            <v>L</v>
          </cell>
          <cell r="F3224">
            <v>-38725462.119999997</v>
          </cell>
          <cell r="G3224">
            <v>-35018357.32</v>
          </cell>
          <cell r="H3224"/>
          <cell r="I3224">
            <v>-3707104.8</v>
          </cell>
        </row>
        <row r="3225">
          <cell r="A3225" t="str">
            <v>L1144000070</v>
          </cell>
          <cell r="B3225" t="str">
            <v>F200</v>
          </cell>
          <cell r="C3225" t="str">
            <v>N</v>
          </cell>
          <cell r="F3225">
            <v>-2501690.7599999998</v>
          </cell>
          <cell r="G3225"/>
          <cell r="H3225"/>
          <cell r="I3225">
            <v>-2501690.7599999998</v>
          </cell>
        </row>
        <row r="3226">
          <cell r="A3226" t="str">
            <v>L1144000070</v>
          </cell>
          <cell r="B3226" t="str">
            <v>F930</v>
          </cell>
          <cell r="C3226" t="str">
            <v>L</v>
          </cell>
          <cell r="F3226">
            <v>-165793.44</v>
          </cell>
          <cell r="G3226"/>
          <cell r="H3226"/>
          <cell r="I3226">
            <v>-165793.44</v>
          </cell>
        </row>
        <row r="3227">
          <cell r="A3227" t="str">
            <v>L1144000070</v>
          </cell>
          <cell r="B3227" t="str">
            <v>F930</v>
          </cell>
          <cell r="C3227" t="str">
            <v>N</v>
          </cell>
          <cell r="F3227">
            <v>79650.84</v>
          </cell>
          <cell r="G3227"/>
          <cell r="H3227"/>
          <cell r="I3227">
            <v>79650.84</v>
          </cell>
        </row>
        <row r="3228">
          <cell r="A3228" t="str">
            <v>L1144000000</v>
          </cell>
          <cell r="B3228" t="str">
            <v>FLOW_OTH</v>
          </cell>
          <cell r="C3228" t="str">
            <v>CUSTOM2_OTH</v>
          </cell>
          <cell r="F3228">
            <v>0.36</v>
          </cell>
          <cell r="G3228">
            <v>0.53</v>
          </cell>
          <cell r="H3228"/>
          <cell r="I3228">
            <v>-0.17</v>
          </cell>
        </row>
        <row r="3229">
          <cell r="A3229" t="str">
            <v>L1144000000</v>
          </cell>
          <cell r="B3229" t="str">
            <v>FLOW_OTH</v>
          </cell>
          <cell r="C3229" t="str">
            <v>L</v>
          </cell>
          <cell r="F3229">
            <v>-0.19</v>
          </cell>
          <cell r="G3229">
            <v>-0.02</v>
          </cell>
          <cell r="H3229"/>
          <cell r="I3229">
            <v>-0.17</v>
          </cell>
        </row>
        <row r="3230">
          <cell r="A3230" t="str">
            <v>L1144000000</v>
          </cell>
          <cell r="B3230" t="str">
            <v>FLOW_OTH</v>
          </cell>
          <cell r="C3230" t="str">
            <v>N</v>
          </cell>
          <cell r="F3230">
            <v>0.19</v>
          </cell>
          <cell r="G3230">
            <v>-0.02</v>
          </cell>
          <cell r="H3230"/>
          <cell r="I3230">
            <v>0.21</v>
          </cell>
        </row>
        <row r="3231">
          <cell r="A3231" t="str">
            <v>L1144000000</v>
          </cell>
          <cell r="B3231" t="str">
            <v>F000</v>
          </cell>
          <cell r="C3231" t="str">
            <v>CUSTOM2_OTH</v>
          </cell>
          <cell r="F3231">
            <v>-1.35</v>
          </cell>
          <cell r="G3231">
            <v>0</v>
          </cell>
          <cell r="H3231"/>
          <cell r="I3231">
            <v>-1.35</v>
          </cell>
        </row>
        <row r="3232">
          <cell r="A3232" t="str">
            <v>L1144000000</v>
          </cell>
          <cell r="B3232" t="str">
            <v>F000</v>
          </cell>
          <cell r="C3232" t="str">
            <v>L</v>
          </cell>
          <cell r="F3232">
            <v>-20905355922.959999</v>
          </cell>
          <cell r="G3232">
            <v>-16880547449.49</v>
          </cell>
          <cell r="H3232">
            <v>-174489.14</v>
          </cell>
          <cell r="I3232">
            <v>-4024633984.3299999</v>
          </cell>
        </row>
        <row r="3233">
          <cell r="A3233" t="str">
            <v>L1144000000</v>
          </cell>
          <cell r="B3233" t="str">
            <v>F000</v>
          </cell>
          <cell r="C3233" t="str">
            <v>N</v>
          </cell>
          <cell r="F3233">
            <v>-6341018917.3999996</v>
          </cell>
          <cell r="G3233">
            <v>-5946611357.04</v>
          </cell>
          <cell r="H3233">
            <v>174489.15</v>
          </cell>
          <cell r="I3233">
            <v>-394582049.50999999</v>
          </cell>
        </row>
        <row r="3234">
          <cell r="A3234" t="str">
            <v>L1144000000</v>
          </cell>
          <cell r="B3234" t="str">
            <v>F200</v>
          </cell>
          <cell r="C3234" t="str">
            <v>CUSTOM2_OTH</v>
          </cell>
          <cell r="F3234">
            <v>0.01</v>
          </cell>
          <cell r="G3234">
            <v>0</v>
          </cell>
          <cell r="H3234"/>
          <cell r="I3234">
            <v>0.01</v>
          </cell>
        </row>
        <row r="3235">
          <cell r="A3235" t="str">
            <v>L1144000000</v>
          </cell>
          <cell r="B3235" t="str">
            <v>F200</v>
          </cell>
          <cell r="C3235" t="str">
            <v>L</v>
          </cell>
          <cell r="F3235">
            <v>-56052843.390000001</v>
          </cell>
          <cell r="G3235">
            <v>-50753977.119999997</v>
          </cell>
          <cell r="H3235"/>
          <cell r="I3235">
            <v>-5298866.2699999996</v>
          </cell>
        </row>
        <row r="3236">
          <cell r="A3236" t="str">
            <v>L1144000000</v>
          </cell>
          <cell r="B3236" t="str">
            <v>F200</v>
          </cell>
          <cell r="C3236" t="str">
            <v>N</v>
          </cell>
          <cell r="F3236">
            <v>-23325876.440000001</v>
          </cell>
          <cell r="G3236">
            <v>-19232424.210000001</v>
          </cell>
          <cell r="H3236"/>
          <cell r="I3236">
            <v>-4093452.23</v>
          </cell>
        </row>
        <row r="3237">
          <cell r="A3237" t="str">
            <v>L1144000000</v>
          </cell>
          <cell r="B3237" t="str">
            <v>F205</v>
          </cell>
          <cell r="C3237" t="str">
            <v>L</v>
          </cell>
          <cell r="F3237">
            <v>1939118.09</v>
          </cell>
          <cell r="G3237">
            <v>1939118.09</v>
          </cell>
          <cell r="H3237"/>
          <cell r="I3237"/>
        </row>
        <row r="3238">
          <cell r="A3238" t="str">
            <v>L1144000000</v>
          </cell>
          <cell r="B3238" t="str">
            <v>F205</v>
          </cell>
          <cell r="C3238" t="str">
            <v>N</v>
          </cell>
          <cell r="F3238">
            <v>2370033.2200000002</v>
          </cell>
          <cell r="G3238">
            <v>2370033.2200000002</v>
          </cell>
          <cell r="H3238"/>
          <cell r="I3238"/>
        </row>
        <row r="3239">
          <cell r="A3239" t="str">
            <v>L1144000000</v>
          </cell>
          <cell r="B3239" t="str">
            <v>F206</v>
          </cell>
          <cell r="C3239" t="str">
            <v>L</v>
          </cell>
          <cell r="F3239">
            <v>6481828160.2600002</v>
          </cell>
          <cell r="G3239">
            <v>5831557072.2200003</v>
          </cell>
          <cell r="H3239"/>
          <cell r="I3239">
            <v>650271088.03999996</v>
          </cell>
        </row>
        <row r="3240">
          <cell r="A3240" t="str">
            <v>L1144000000</v>
          </cell>
          <cell r="B3240" t="str">
            <v>F206</v>
          </cell>
          <cell r="C3240" t="str">
            <v>N</v>
          </cell>
          <cell r="F3240">
            <v>2248171839.7399998</v>
          </cell>
          <cell r="G3240">
            <v>2098540474.51</v>
          </cell>
          <cell r="H3240"/>
          <cell r="I3240">
            <v>149631365.22999999</v>
          </cell>
        </row>
        <row r="3241">
          <cell r="A3241" t="str">
            <v>L1144000000</v>
          </cell>
          <cell r="B3241" t="str">
            <v>F885</v>
          </cell>
          <cell r="C3241" t="str">
            <v>L</v>
          </cell>
          <cell r="F3241">
            <v>-4783044117.6899996</v>
          </cell>
          <cell r="G3241">
            <v>-3902324298.71</v>
          </cell>
          <cell r="H3241"/>
          <cell r="I3241">
            <v>-880719818.98000002</v>
          </cell>
        </row>
        <row r="3242">
          <cell r="A3242" t="str">
            <v>L1144000000</v>
          </cell>
          <cell r="B3242" t="str">
            <v>F885</v>
          </cell>
          <cell r="C3242" t="str">
            <v>N</v>
          </cell>
          <cell r="F3242">
            <v>-935727823.73000002</v>
          </cell>
          <cell r="G3242">
            <v>-1316750250.7</v>
          </cell>
          <cell r="H3242"/>
          <cell r="I3242">
            <v>381022426.97000003</v>
          </cell>
        </row>
        <row r="3243">
          <cell r="A3243" t="str">
            <v>L1144000000</v>
          </cell>
          <cell r="B3243" t="str">
            <v>F930</v>
          </cell>
          <cell r="C3243" t="str">
            <v>L</v>
          </cell>
          <cell r="F3243">
            <v>-165793.44</v>
          </cell>
          <cell r="G3243"/>
          <cell r="H3243"/>
          <cell r="I3243">
            <v>-165793.44</v>
          </cell>
        </row>
        <row r="3244">
          <cell r="A3244" t="str">
            <v>L1144000000</v>
          </cell>
          <cell r="B3244" t="str">
            <v>F930</v>
          </cell>
          <cell r="C3244" t="str">
            <v>N</v>
          </cell>
          <cell r="F3244">
            <v>79650.84</v>
          </cell>
          <cell r="G3244"/>
          <cell r="H3244"/>
          <cell r="I3244">
            <v>79650.84</v>
          </cell>
        </row>
        <row r="3245">
          <cell r="A3245" t="str">
            <v>L1144000000</v>
          </cell>
          <cell r="B3245" t="str">
            <v>F916</v>
          </cell>
          <cell r="C3245" t="str">
            <v>N</v>
          </cell>
          <cell r="F3245">
            <v>-900927472.89999998</v>
          </cell>
          <cell r="G3245">
            <v>-747873296.38999999</v>
          </cell>
          <cell r="H3245"/>
          <cell r="I3245">
            <v>-153054176.50999999</v>
          </cell>
        </row>
        <row r="3246">
          <cell r="A3246" t="str">
            <v>L1140000000</v>
          </cell>
          <cell r="B3246" t="str">
            <v>FLOW_OTH</v>
          </cell>
          <cell r="C3246" t="str">
            <v>CUSTOM2_OTH</v>
          </cell>
          <cell r="F3246">
            <v>0.36</v>
          </cell>
          <cell r="G3246">
            <v>0.53</v>
          </cell>
          <cell r="H3246"/>
          <cell r="I3246">
            <v>-0.17</v>
          </cell>
        </row>
        <row r="3247">
          <cell r="A3247" t="str">
            <v>L1140000000</v>
          </cell>
          <cell r="B3247" t="str">
            <v>FLOW_OTH</v>
          </cell>
          <cell r="C3247" t="str">
            <v>L</v>
          </cell>
          <cell r="F3247">
            <v>-0.19</v>
          </cell>
          <cell r="G3247">
            <v>-0.02</v>
          </cell>
          <cell r="H3247"/>
          <cell r="I3247">
            <v>-0.17</v>
          </cell>
        </row>
        <row r="3248">
          <cell r="A3248" t="str">
            <v>L1140000000</v>
          </cell>
          <cell r="B3248" t="str">
            <v>FLOW_OTH</v>
          </cell>
          <cell r="C3248" t="str">
            <v>N</v>
          </cell>
          <cell r="F3248">
            <v>0.19</v>
          </cell>
          <cell r="G3248">
            <v>-0.02</v>
          </cell>
          <cell r="H3248"/>
          <cell r="I3248">
            <v>0.21</v>
          </cell>
        </row>
        <row r="3249">
          <cell r="A3249" t="str">
            <v>L1140000000</v>
          </cell>
          <cell r="B3249" t="str">
            <v>F000</v>
          </cell>
          <cell r="C3249" t="str">
            <v>CUSTOM2_OTH</v>
          </cell>
          <cell r="F3249">
            <v>-1.35</v>
          </cell>
          <cell r="G3249">
            <v>0</v>
          </cell>
          <cell r="H3249"/>
          <cell r="I3249">
            <v>-1.35</v>
          </cell>
        </row>
        <row r="3250">
          <cell r="A3250" t="str">
            <v>L1140000000</v>
          </cell>
          <cell r="B3250" t="str">
            <v>F000</v>
          </cell>
          <cell r="C3250" t="str">
            <v>L</v>
          </cell>
          <cell r="F3250">
            <v>-20905355922.959999</v>
          </cell>
          <cell r="G3250">
            <v>-16880547449.49</v>
          </cell>
          <cell r="H3250">
            <v>-174489.14</v>
          </cell>
          <cell r="I3250">
            <v>-4024633984.3299999</v>
          </cell>
        </row>
        <row r="3251">
          <cell r="A3251" t="str">
            <v>L1140000000</v>
          </cell>
          <cell r="B3251" t="str">
            <v>F000</v>
          </cell>
          <cell r="C3251" t="str">
            <v>N</v>
          </cell>
          <cell r="F3251">
            <v>-6341018917.3999996</v>
          </cell>
          <cell r="G3251">
            <v>-5946611357.04</v>
          </cell>
          <cell r="H3251">
            <v>174489.15</v>
          </cell>
          <cell r="I3251">
            <v>-394582049.50999999</v>
          </cell>
        </row>
        <row r="3252">
          <cell r="A3252" t="str">
            <v>L1140000000</v>
          </cell>
          <cell r="B3252" t="str">
            <v>F200</v>
          </cell>
          <cell r="C3252" t="str">
            <v>CUSTOM2_OTH</v>
          </cell>
          <cell r="F3252">
            <v>0.01</v>
          </cell>
          <cell r="G3252">
            <v>0</v>
          </cell>
          <cell r="H3252"/>
          <cell r="I3252">
            <v>0.01</v>
          </cell>
        </row>
        <row r="3253">
          <cell r="A3253" t="str">
            <v>L1140000000</v>
          </cell>
          <cell r="B3253" t="str">
            <v>F200</v>
          </cell>
          <cell r="C3253" t="str">
            <v>L</v>
          </cell>
          <cell r="F3253">
            <v>-56052843.390000001</v>
          </cell>
          <cell r="G3253">
            <v>-50753977.119999997</v>
          </cell>
          <cell r="H3253"/>
          <cell r="I3253">
            <v>-5298866.2699999996</v>
          </cell>
        </row>
        <row r="3254">
          <cell r="A3254" t="str">
            <v>L1140000000</v>
          </cell>
          <cell r="B3254" t="str">
            <v>F200</v>
          </cell>
          <cell r="C3254" t="str">
            <v>N</v>
          </cell>
          <cell r="F3254">
            <v>-23325876.440000001</v>
          </cell>
          <cell r="G3254">
            <v>-19232424.210000001</v>
          </cell>
          <cell r="H3254"/>
          <cell r="I3254">
            <v>-4093452.23</v>
          </cell>
        </row>
        <row r="3255">
          <cell r="A3255" t="str">
            <v>L1140000000</v>
          </cell>
          <cell r="B3255" t="str">
            <v>F205</v>
          </cell>
          <cell r="C3255" t="str">
            <v>L</v>
          </cell>
          <cell r="F3255">
            <v>1939118.09</v>
          </cell>
          <cell r="G3255">
            <v>1939118.09</v>
          </cell>
          <cell r="H3255"/>
          <cell r="I3255"/>
        </row>
        <row r="3256">
          <cell r="A3256" t="str">
            <v>L1140000000</v>
          </cell>
          <cell r="B3256" t="str">
            <v>F205</v>
          </cell>
          <cell r="C3256" t="str">
            <v>N</v>
          </cell>
          <cell r="F3256">
            <v>2370033.2200000002</v>
          </cell>
          <cell r="G3256">
            <v>2370033.2200000002</v>
          </cell>
          <cell r="H3256"/>
          <cell r="I3256"/>
        </row>
        <row r="3257">
          <cell r="A3257" t="str">
            <v>L1140000000</v>
          </cell>
          <cell r="B3257" t="str">
            <v>F206</v>
          </cell>
          <cell r="C3257" t="str">
            <v>L</v>
          </cell>
          <cell r="F3257">
            <v>6481828160.2600002</v>
          </cell>
          <cell r="G3257">
            <v>5831557072.2200003</v>
          </cell>
          <cell r="H3257"/>
          <cell r="I3257">
            <v>650271088.03999996</v>
          </cell>
        </row>
        <row r="3258">
          <cell r="A3258" t="str">
            <v>L1140000000</v>
          </cell>
          <cell r="B3258" t="str">
            <v>F206</v>
          </cell>
          <cell r="C3258" t="str">
            <v>N</v>
          </cell>
          <cell r="F3258">
            <v>2248171839.7399998</v>
          </cell>
          <cell r="G3258">
            <v>2098540474.51</v>
          </cell>
          <cell r="H3258"/>
          <cell r="I3258">
            <v>149631365.22999999</v>
          </cell>
        </row>
        <row r="3259">
          <cell r="A3259" t="str">
            <v>L1140000000</v>
          </cell>
          <cell r="B3259" t="str">
            <v>F885</v>
          </cell>
          <cell r="C3259" t="str">
            <v>L</v>
          </cell>
          <cell r="F3259">
            <v>-4783044117.6899996</v>
          </cell>
          <cell r="G3259">
            <v>-3902324298.71</v>
          </cell>
          <cell r="H3259"/>
          <cell r="I3259">
            <v>-880719818.98000002</v>
          </cell>
        </row>
        <row r="3260">
          <cell r="A3260" t="str">
            <v>L1140000000</v>
          </cell>
          <cell r="B3260" t="str">
            <v>F885</v>
          </cell>
          <cell r="C3260" t="str">
            <v>N</v>
          </cell>
          <cell r="F3260">
            <v>-935727823.73000002</v>
          </cell>
          <cell r="G3260">
            <v>-1316750250.7</v>
          </cell>
          <cell r="H3260"/>
          <cell r="I3260">
            <v>381022426.97000003</v>
          </cell>
        </row>
        <row r="3261">
          <cell r="A3261" t="str">
            <v>L1140000000</v>
          </cell>
          <cell r="B3261" t="str">
            <v>F930</v>
          </cell>
          <cell r="C3261" t="str">
            <v>L</v>
          </cell>
          <cell r="F3261">
            <v>-165793.44</v>
          </cell>
          <cell r="G3261"/>
          <cell r="H3261"/>
          <cell r="I3261">
            <v>-165793.44</v>
          </cell>
        </row>
        <row r="3262">
          <cell r="A3262" t="str">
            <v>L1140000000</v>
          </cell>
          <cell r="B3262" t="str">
            <v>F930</v>
          </cell>
          <cell r="C3262" t="str">
            <v>N</v>
          </cell>
          <cell r="F3262">
            <v>79650.84</v>
          </cell>
          <cell r="G3262"/>
          <cell r="H3262"/>
          <cell r="I3262">
            <v>79650.84</v>
          </cell>
        </row>
        <row r="3263">
          <cell r="A3263" t="str">
            <v>L1140000000</v>
          </cell>
          <cell r="B3263" t="str">
            <v>F916</v>
          </cell>
          <cell r="C3263" t="str">
            <v>N</v>
          </cell>
          <cell r="F3263">
            <v>-900927472.89999998</v>
          </cell>
          <cell r="G3263">
            <v>-747873296.38999999</v>
          </cell>
          <cell r="H3263"/>
          <cell r="I3263">
            <v>-153054176.50999999</v>
          </cell>
        </row>
        <row r="3264">
          <cell r="A3264" t="str">
            <v>L1160000090</v>
          </cell>
          <cell r="B3264" t="str">
            <v>F000</v>
          </cell>
          <cell r="C3264" t="str">
            <v>L</v>
          </cell>
          <cell r="F3264">
            <v>212543710.90000001</v>
          </cell>
          <cell r="G3264"/>
          <cell r="H3264"/>
          <cell r="I3264">
            <v>212543710.90000001</v>
          </cell>
        </row>
        <row r="3265">
          <cell r="A3265" t="str">
            <v>L1160000090</v>
          </cell>
          <cell r="B3265" t="str">
            <v>F000</v>
          </cell>
          <cell r="C3265" t="str">
            <v>N</v>
          </cell>
          <cell r="F3265">
            <v>49569406.789999999</v>
          </cell>
          <cell r="G3265"/>
          <cell r="H3265"/>
          <cell r="I3265">
            <v>49569406.789999999</v>
          </cell>
        </row>
        <row r="3266">
          <cell r="A3266" t="str">
            <v>L1160000090</v>
          </cell>
          <cell r="B3266" t="str">
            <v>F110</v>
          </cell>
          <cell r="C3266" t="str">
            <v>L</v>
          </cell>
          <cell r="F3266">
            <v>-43274961560.190002</v>
          </cell>
          <cell r="G3266"/>
          <cell r="H3266"/>
          <cell r="I3266">
            <v>-43274961560.190002</v>
          </cell>
        </row>
        <row r="3267">
          <cell r="A3267" t="str">
            <v>L1160000090</v>
          </cell>
          <cell r="B3267" t="str">
            <v>F110</v>
          </cell>
          <cell r="C3267" t="str">
            <v>N</v>
          </cell>
          <cell r="F3267">
            <v>-21217706826.68</v>
          </cell>
          <cell r="G3267"/>
          <cell r="H3267"/>
          <cell r="I3267">
            <v>-21217706826.68</v>
          </cell>
        </row>
        <row r="3268">
          <cell r="A3268" t="str">
            <v>L1160000090</v>
          </cell>
          <cell r="B3268" t="str">
            <v>F115</v>
          </cell>
          <cell r="C3268" t="str">
            <v>L</v>
          </cell>
          <cell r="F3268">
            <v>43657696605.049995</v>
          </cell>
          <cell r="G3268"/>
          <cell r="H3268"/>
          <cell r="I3268">
            <v>43657696605.049995</v>
          </cell>
        </row>
        <row r="3269">
          <cell r="A3269" t="str">
            <v>L1160000090</v>
          </cell>
          <cell r="B3269" t="str">
            <v>F115</v>
          </cell>
          <cell r="C3269" t="str">
            <v>N</v>
          </cell>
          <cell r="F3269">
            <v>21260106858.75</v>
          </cell>
          <cell r="G3269"/>
          <cell r="H3269"/>
          <cell r="I3269">
            <v>21260106858.75</v>
          </cell>
        </row>
        <row r="3270">
          <cell r="A3270" t="str">
            <v>L1160000090</v>
          </cell>
          <cell r="B3270" t="str">
            <v>F930</v>
          </cell>
          <cell r="C3270" t="str">
            <v>L</v>
          </cell>
          <cell r="F3270">
            <v>-465054961.99000001</v>
          </cell>
          <cell r="G3270"/>
          <cell r="H3270"/>
          <cell r="I3270">
            <v>-465054961.99000001</v>
          </cell>
        </row>
        <row r="3271">
          <cell r="A3271" t="str">
            <v>L1160000090</v>
          </cell>
          <cell r="B3271" t="str">
            <v>F930</v>
          </cell>
          <cell r="C3271" t="str">
            <v>N</v>
          </cell>
          <cell r="F3271">
            <v>-125100010.15000001</v>
          </cell>
          <cell r="G3271"/>
          <cell r="H3271"/>
          <cell r="I3271">
            <v>-125100010.15000001</v>
          </cell>
        </row>
        <row r="3272">
          <cell r="A3272" t="str">
            <v>L1160000000</v>
          </cell>
          <cell r="B3272" t="str">
            <v>F000</v>
          </cell>
          <cell r="C3272" t="str">
            <v>L</v>
          </cell>
          <cell r="F3272">
            <v>212543710.90000001</v>
          </cell>
          <cell r="G3272"/>
          <cell r="H3272"/>
          <cell r="I3272">
            <v>212543710.90000001</v>
          </cell>
        </row>
        <row r="3273">
          <cell r="A3273" t="str">
            <v>L1160000000</v>
          </cell>
          <cell r="B3273" t="str">
            <v>F000</v>
          </cell>
          <cell r="C3273" t="str">
            <v>N</v>
          </cell>
          <cell r="F3273">
            <v>49569406.789999999</v>
          </cell>
          <cell r="G3273"/>
          <cell r="H3273"/>
          <cell r="I3273">
            <v>49569406.789999999</v>
          </cell>
        </row>
        <row r="3274">
          <cell r="A3274" t="str">
            <v>L1160000000</v>
          </cell>
          <cell r="B3274" t="str">
            <v>F110</v>
          </cell>
          <cell r="C3274" t="str">
            <v>L</v>
          </cell>
          <cell r="F3274">
            <v>-43274961560.190002</v>
          </cell>
          <cell r="G3274"/>
          <cell r="H3274"/>
          <cell r="I3274">
            <v>-43274961560.190002</v>
          </cell>
        </row>
        <row r="3275">
          <cell r="A3275" t="str">
            <v>L1160000000</v>
          </cell>
          <cell r="B3275" t="str">
            <v>F110</v>
          </cell>
          <cell r="C3275" t="str">
            <v>N</v>
          </cell>
          <cell r="F3275">
            <v>-21217706826.68</v>
          </cell>
          <cell r="G3275"/>
          <cell r="H3275"/>
          <cell r="I3275">
            <v>-21217706826.68</v>
          </cell>
        </row>
        <row r="3276">
          <cell r="A3276" t="str">
            <v>L1160000000</v>
          </cell>
          <cell r="B3276" t="str">
            <v>F115</v>
          </cell>
          <cell r="C3276" t="str">
            <v>L</v>
          </cell>
          <cell r="F3276">
            <v>43657696605.049995</v>
          </cell>
          <cell r="G3276"/>
          <cell r="H3276"/>
          <cell r="I3276">
            <v>43657696605.049995</v>
          </cell>
        </row>
        <row r="3277">
          <cell r="A3277" t="str">
            <v>L1160000000</v>
          </cell>
          <cell r="B3277" t="str">
            <v>F115</v>
          </cell>
          <cell r="C3277" t="str">
            <v>N</v>
          </cell>
          <cell r="F3277">
            <v>21260106858.75</v>
          </cell>
          <cell r="G3277"/>
          <cell r="H3277"/>
          <cell r="I3277">
            <v>21260106858.75</v>
          </cell>
        </row>
        <row r="3278">
          <cell r="A3278" t="str">
            <v>L1160000000</v>
          </cell>
          <cell r="B3278" t="str">
            <v>F930</v>
          </cell>
          <cell r="C3278" t="str">
            <v>L</v>
          </cell>
          <cell r="F3278">
            <v>-465054961.99000001</v>
          </cell>
          <cell r="G3278"/>
          <cell r="H3278"/>
          <cell r="I3278">
            <v>-465054961.99000001</v>
          </cell>
        </row>
        <row r="3279">
          <cell r="A3279" t="str">
            <v>L1160000000</v>
          </cell>
          <cell r="B3279" t="str">
            <v>F930</v>
          </cell>
          <cell r="C3279" t="str">
            <v>N</v>
          </cell>
          <cell r="F3279">
            <v>-125100010.15000001</v>
          </cell>
          <cell r="G3279"/>
          <cell r="H3279"/>
          <cell r="I3279">
            <v>-125100010.15000001</v>
          </cell>
        </row>
        <row r="3280">
          <cell r="A3280" t="str">
            <v>L1186000010</v>
          </cell>
          <cell r="B3280" t="str">
            <v>FLOW_OTH</v>
          </cell>
          <cell r="C3280" t="str">
            <v>CUSTOM2_OTH</v>
          </cell>
          <cell r="F3280">
            <v>0.01</v>
          </cell>
          <cell r="G3280"/>
          <cell r="H3280"/>
          <cell r="I3280">
            <v>0.01</v>
          </cell>
        </row>
        <row r="3281">
          <cell r="A3281" t="str">
            <v>L1186000010</v>
          </cell>
          <cell r="B3281" t="str">
            <v>F000</v>
          </cell>
          <cell r="C3281" t="str">
            <v>L</v>
          </cell>
          <cell r="F3281">
            <v>156350973.36000001</v>
          </cell>
          <cell r="G3281">
            <v>148459927.06</v>
          </cell>
          <cell r="H3281"/>
          <cell r="I3281">
            <v>7891046.2999999998</v>
          </cell>
        </row>
        <row r="3282">
          <cell r="A3282" t="str">
            <v>L1186000010</v>
          </cell>
          <cell r="B3282" t="str">
            <v>F000</v>
          </cell>
          <cell r="C3282" t="str">
            <v>N</v>
          </cell>
          <cell r="F3282">
            <v>-339943617.81999999</v>
          </cell>
          <cell r="G3282">
            <v>-280629651.26999998</v>
          </cell>
          <cell r="H3282"/>
          <cell r="I3282">
            <v>-59313966.549999997</v>
          </cell>
        </row>
        <row r="3283">
          <cell r="A3283" t="str">
            <v>L1186000010</v>
          </cell>
          <cell r="B3283" t="str">
            <v>F00A</v>
          </cell>
          <cell r="C3283" t="str">
            <v>L</v>
          </cell>
          <cell r="F3283">
            <v>991711.52</v>
          </cell>
          <cell r="G3283">
            <v>991711.52</v>
          </cell>
          <cell r="H3283"/>
          <cell r="I3283"/>
        </row>
        <row r="3284">
          <cell r="A3284" t="str">
            <v>L1186000010</v>
          </cell>
          <cell r="B3284" t="str">
            <v>F00A</v>
          </cell>
          <cell r="C3284" t="str">
            <v>N</v>
          </cell>
          <cell r="F3284">
            <v>2633631</v>
          </cell>
          <cell r="G3284">
            <v>2633631</v>
          </cell>
          <cell r="H3284"/>
          <cell r="I3284"/>
        </row>
        <row r="3285">
          <cell r="A3285" t="str">
            <v>L1186000010</v>
          </cell>
          <cell r="B3285" t="str">
            <v>F010</v>
          </cell>
          <cell r="C3285" t="str">
            <v>L</v>
          </cell>
          <cell r="F3285">
            <v>4.2699999999999996</v>
          </cell>
          <cell r="G3285">
            <v>0</v>
          </cell>
          <cell r="H3285"/>
          <cell r="I3285">
            <v>4.2699999999999996</v>
          </cell>
        </row>
        <row r="3286">
          <cell r="A3286" t="str">
            <v>L1186000010</v>
          </cell>
          <cell r="B3286" t="str">
            <v>F416</v>
          </cell>
          <cell r="C3286" t="str">
            <v>L</v>
          </cell>
          <cell r="F3286">
            <v>40491559.579999998</v>
          </cell>
          <cell r="G3286">
            <v>26878434.510000002</v>
          </cell>
          <cell r="H3286"/>
          <cell r="I3286">
            <v>13613125.07</v>
          </cell>
        </row>
        <row r="3287">
          <cell r="A3287" t="str">
            <v>L1186000010</v>
          </cell>
          <cell r="B3287" t="str">
            <v>F416</v>
          </cell>
          <cell r="C3287" t="str">
            <v>N</v>
          </cell>
          <cell r="F3287">
            <v>-13640632.289999999</v>
          </cell>
          <cell r="G3287">
            <v>-11486853.58</v>
          </cell>
          <cell r="H3287"/>
          <cell r="I3287">
            <v>-2153778.71</v>
          </cell>
        </row>
        <row r="3288">
          <cell r="A3288" t="str">
            <v>L1186000010</v>
          </cell>
          <cell r="B3288" t="str">
            <v>F930</v>
          </cell>
          <cell r="C3288" t="str">
            <v>CUSTOM2_OTH</v>
          </cell>
          <cell r="F3288">
            <v>-0.01</v>
          </cell>
          <cell r="G3288"/>
          <cell r="H3288"/>
          <cell r="I3288">
            <v>-0.01</v>
          </cell>
        </row>
        <row r="3289">
          <cell r="A3289" t="str">
            <v>L1186000010</v>
          </cell>
          <cell r="B3289" t="str">
            <v>F930</v>
          </cell>
          <cell r="C3289" t="str">
            <v>L</v>
          </cell>
          <cell r="F3289">
            <v>126069.3</v>
          </cell>
          <cell r="G3289"/>
          <cell r="H3289"/>
          <cell r="I3289">
            <v>126069.3</v>
          </cell>
        </row>
        <row r="3290">
          <cell r="A3290" t="str">
            <v>L1186000010</v>
          </cell>
          <cell r="B3290" t="str">
            <v>F930</v>
          </cell>
          <cell r="C3290" t="str">
            <v>N</v>
          </cell>
          <cell r="F3290">
            <v>-2281061.7200000002</v>
          </cell>
          <cell r="G3290">
            <v>-1186979.94</v>
          </cell>
          <cell r="H3290"/>
          <cell r="I3290">
            <v>-1094081.78</v>
          </cell>
        </row>
        <row r="3291">
          <cell r="A3291" t="str">
            <v>L1186000010</v>
          </cell>
          <cell r="B3291" t="str">
            <v>F964</v>
          </cell>
          <cell r="C3291" t="str">
            <v>L</v>
          </cell>
          <cell r="F3291">
            <v>-180147682.88999999</v>
          </cell>
          <cell r="G3291">
            <v>-127992544.25</v>
          </cell>
          <cell r="H3291"/>
          <cell r="I3291">
            <v>-52155138.640000001</v>
          </cell>
        </row>
        <row r="3292">
          <cell r="A3292" t="str">
            <v>L1186000010</v>
          </cell>
          <cell r="B3292" t="str">
            <v>F964</v>
          </cell>
          <cell r="C3292" t="str">
            <v>N</v>
          </cell>
          <cell r="F3292">
            <v>81405718.079999998</v>
          </cell>
          <cell r="G3292">
            <v>55886282.710000001</v>
          </cell>
          <cell r="H3292"/>
          <cell r="I3292">
            <v>25519435.370000001</v>
          </cell>
        </row>
        <row r="3293">
          <cell r="A3293" t="str">
            <v>L1186000020</v>
          </cell>
          <cell r="B3293" t="str">
            <v>FLOW_OTH</v>
          </cell>
          <cell r="C3293" t="str">
            <v>CUSTOM2_OTH</v>
          </cell>
          <cell r="F3293">
            <v>0.02</v>
          </cell>
          <cell r="G3293"/>
          <cell r="H3293"/>
          <cell r="I3293">
            <v>0.02</v>
          </cell>
        </row>
        <row r="3294">
          <cell r="A3294" t="str">
            <v>L1186000020</v>
          </cell>
          <cell r="B3294" t="str">
            <v>F000</v>
          </cell>
          <cell r="C3294" t="str">
            <v>N</v>
          </cell>
          <cell r="F3294">
            <v>-51665865.840000004</v>
          </cell>
          <cell r="G3294">
            <v>-50436470.090000004</v>
          </cell>
          <cell r="H3294"/>
          <cell r="I3294">
            <v>-1229395.75</v>
          </cell>
        </row>
        <row r="3295">
          <cell r="A3295" t="str">
            <v>L1186000020</v>
          </cell>
          <cell r="B3295" t="str">
            <v>F00A</v>
          </cell>
          <cell r="C3295" t="str">
            <v>N</v>
          </cell>
          <cell r="F3295">
            <v>1245345</v>
          </cell>
          <cell r="G3295">
            <v>1245345</v>
          </cell>
          <cell r="H3295"/>
          <cell r="I3295"/>
        </row>
        <row r="3296">
          <cell r="A3296" t="str">
            <v>L1186000020</v>
          </cell>
          <cell r="B3296" t="str">
            <v>F416</v>
          </cell>
          <cell r="C3296" t="str">
            <v>N</v>
          </cell>
          <cell r="F3296">
            <v>-7259423.6799999997</v>
          </cell>
          <cell r="G3296">
            <v>-6893596.7800000003</v>
          </cell>
          <cell r="H3296"/>
          <cell r="I3296">
            <v>-365826.9</v>
          </cell>
        </row>
        <row r="3297">
          <cell r="A3297" t="str">
            <v>L1186000020</v>
          </cell>
          <cell r="B3297" t="str">
            <v>F930</v>
          </cell>
          <cell r="C3297" t="str">
            <v>CUSTOM2_OTH</v>
          </cell>
          <cell r="F3297">
            <v>-0.02</v>
          </cell>
          <cell r="G3297"/>
          <cell r="H3297"/>
          <cell r="I3297">
            <v>-0.02</v>
          </cell>
        </row>
        <row r="3298">
          <cell r="A3298" t="str">
            <v>L1186000020</v>
          </cell>
          <cell r="B3298" t="str">
            <v>F930</v>
          </cell>
          <cell r="C3298" t="str">
            <v>N</v>
          </cell>
          <cell r="F3298">
            <v>-225503.24</v>
          </cell>
          <cell r="G3298">
            <v>-205399.5</v>
          </cell>
          <cell r="H3298"/>
          <cell r="I3298">
            <v>-20103.740000000002</v>
          </cell>
        </row>
        <row r="3299">
          <cell r="A3299" t="str">
            <v>L1186000020</v>
          </cell>
          <cell r="B3299" t="str">
            <v>F964</v>
          </cell>
          <cell r="C3299" t="str">
            <v>N</v>
          </cell>
          <cell r="F3299">
            <v>34735311.729999997</v>
          </cell>
          <cell r="G3299">
            <v>33032050.899999999</v>
          </cell>
          <cell r="H3299"/>
          <cell r="I3299">
            <v>1703260.83</v>
          </cell>
        </row>
        <row r="3300">
          <cell r="A3300" t="str">
            <v>L1186000030</v>
          </cell>
          <cell r="B3300" t="str">
            <v>FLOW_OTH</v>
          </cell>
          <cell r="C3300" t="str">
            <v>CUSTOM2_OTH</v>
          </cell>
          <cell r="F3300">
            <v>-0.02</v>
          </cell>
          <cell r="G3300"/>
          <cell r="H3300"/>
          <cell r="I3300">
            <v>-0.02</v>
          </cell>
        </row>
        <row r="3301">
          <cell r="A3301" t="str">
            <v>L1186000030</v>
          </cell>
          <cell r="B3301" t="str">
            <v>F000</v>
          </cell>
          <cell r="C3301" t="str">
            <v>L</v>
          </cell>
          <cell r="F3301">
            <v>266026.40999999997</v>
          </cell>
          <cell r="G3301"/>
          <cell r="H3301"/>
          <cell r="I3301">
            <v>266026.40999999997</v>
          </cell>
        </row>
        <row r="3302">
          <cell r="A3302" t="str">
            <v>L1186000030</v>
          </cell>
          <cell r="B3302" t="str">
            <v>F000</v>
          </cell>
          <cell r="C3302" t="str">
            <v>N</v>
          </cell>
          <cell r="F3302">
            <v>139262464.40000001</v>
          </cell>
          <cell r="G3302">
            <v>113428303.84999999</v>
          </cell>
          <cell r="H3302"/>
          <cell r="I3302">
            <v>25834160.550000001</v>
          </cell>
        </row>
        <row r="3303">
          <cell r="A3303" t="str">
            <v>L1186000030</v>
          </cell>
          <cell r="B3303" t="str">
            <v>F00A</v>
          </cell>
          <cell r="C3303" t="str">
            <v>N</v>
          </cell>
          <cell r="F3303">
            <v>-2800699</v>
          </cell>
          <cell r="G3303">
            <v>-2800699</v>
          </cell>
          <cell r="H3303"/>
          <cell r="I3303"/>
        </row>
        <row r="3304">
          <cell r="A3304" t="str">
            <v>L1186000030</v>
          </cell>
          <cell r="B3304" t="str">
            <v>F416</v>
          </cell>
          <cell r="C3304" t="str">
            <v>L</v>
          </cell>
          <cell r="F3304">
            <v>26125.83</v>
          </cell>
          <cell r="G3304"/>
          <cell r="H3304"/>
          <cell r="I3304">
            <v>26125.83</v>
          </cell>
        </row>
        <row r="3305">
          <cell r="A3305" t="str">
            <v>L1186000030</v>
          </cell>
          <cell r="B3305" t="str">
            <v>F416</v>
          </cell>
          <cell r="C3305" t="str">
            <v>N</v>
          </cell>
          <cell r="F3305">
            <v>3763780.94</v>
          </cell>
          <cell r="G3305">
            <v>2518546.73</v>
          </cell>
          <cell r="H3305"/>
          <cell r="I3305">
            <v>1245234.21</v>
          </cell>
        </row>
        <row r="3306">
          <cell r="A3306" t="str">
            <v>L1186000030</v>
          </cell>
          <cell r="B3306" t="str">
            <v>F930</v>
          </cell>
          <cell r="C3306" t="str">
            <v>CUSTOM2_OTH</v>
          </cell>
          <cell r="F3306">
            <v>0.02</v>
          </cell>
          <cell r="G3306"/>
          <cell r="H3306"/>
          <cell r="I3306">
            <v>0.02</v>
          </cell>
        </row>
        <row r="3307">
          <cell r="A3307" t="str">
            <v>L1186000030</v>
          </cell>
          <cell r="B3307" t="str">
            <v>F930</v>
          </cell>
          <cell r="C3307" t="str">
            <v>L</v>
          </cell>
          <cell r="F3307">
            <v>4677.51</v>
          </cell>
          <cell r="G3307"/>
          <cell r="H3307"/>
          <cell r="I3307">
            <v>4677.51</v>
          </cell>
        </row>
        <row r="3308">
          <cell r="A3308" t="str">
            <v>L1186000030</v>
          </cell>
          <cell r="B3308" t="str">
            <v>F930</v>
          </cell>
          <cell r="C3308" t="str">
            <v>N</v>
          </cell>
          <cell r="F3308">
            <v>500803.49</v>
          </cell>
          <cell r="G3308">
            <v>29833.63</v>
          </cell>
          <cell r="H3308"/>
          <cell r="I3308">
            <v>470969.86</v>
          </cell>
        </row>
        <row r="3309">
          <cell r="A3309" t="str">
            <v>L1186000030</v>
          </cell>
          <cell r="B3309" t="str">
            <v>F964</v>
          </cell>
          <cell r="C3309" t="str">
            <v>L</v>
          </cell>
          <cell r="F3309">
            <v>-174266.68</v>
          </cell>
          <cell r="G3309"/>
          <cell r="H3309"/>
          <cell r="I3309">
            <v>-174266.68</v>
          </cell>
        </row>
        <row r="3310">
          <cell r="A3310" t="str">
            <v>L1186000030</v>
          </cell>
          <cell r="B3310" t="str">
            <v>F964</v>
          </cell>
          <cell r="C3310" t="str">
            <v>N</v>
          </cell>
          <cell r="F3310">
            <v>-24257385.5</v>
          </cell>
          <cell r="G3310">
            <v>-12022913.67</v>
          </cell>
          <cell r="H3310"/>
          <cell r="I3310">
            <v>-12234471.83</v>
          </cell>
        </row>
        <row r="3311">
          <cell r="A3311" t="str">
            <v>L1186000040</v>
          </cell>
          <cell r="B3311" t="str">
            <v>F000</v>
          </cell>
          <cell r="C3311" t="str">
            <v>N</v>
          </cell>
          <cell r="F3311">
            <v>44503367.259999998</v>
          </cell>
          <cell r="G3311">
            <v>43670218.82</v>
          </cell>
          <cell r="H3311"/>
          <cell r="I3311">
            <v>833148.44</v>
          </cell>
        </row>
        <row r="3312">
          <cell r="A3312" t="str">
            <v>L1186000040</v>
          </cell>
          <cell r="B3312" t="str">
            <v>F00A</v>
          </cell>
          <cell r="C3312" t="str">
            <v>N</v>
          </cell>
          <cell r="F3312">
            <v>-1078277</v>
          </cell>
          <cell r="G3312">
            <v>-1078277</v>
          </cell>
          <cell r="H3312"/>
          <cell r="I3312"/>
        </row>
        <row r="3313">
          <cell r="A3313" t="str">
            <v>L1186000040</v>
          </cell>
          <cell r="B3313" t="str">
            <v>F416</v>
          </cell>
          <cell r="C3313" t="str">
            <v>N</v>
          </cell>
          <cell r="F3313">
            <v>7486460.9800000004</v>
          </cell>
          <cell r="G3313">
            <v>7252638.7400000002</v>
          </cell>
          <cell r="H3313"/>
          <cell r="I3313">
            <v>233822.24</v>
          </cell>
        </row>
        <row r="3314">
          <cell r="A3314" t="str">
            <v>L1186000040</v>
          </cell>
          <cell r="B3314" t="str">
            <v>F930</v>
          </cell>
          <cell r="C3314" t="str">
            <v>N</v>
          </cell>
          <cell r="F3314">
            <v>782625.52</v>
          </cell>
          <cell r="G3314">
            <v>768444.17</v>
          </cell>
          <cell r="H3314"/>
          <cell r="I3314">
            <v>14181.35</v>
          </cell>
        </row>
        <row r="3315">
          <cell r="A3315" t="str">
            <v>L1186000040</v>
          </cell>
          <cell r="B3315" t="str">
            <v>F964</v>
          </cell>
          <cell r="C3315" t="str">
            <v>N</v>
          </cell>
          <cell r="F3315">
            <v>-36408302.850000001</v>
          </cell>
          <cell r="G3315">
            <v>-35304819.020000003</v>
          </cell>
          <cell r="H3315"/>
          <cell r="I3315">
            <v>-1103483.83</v>
          </cell>
        </row>
        <row r="3316">
          <cell r="A3316" t="str">
            <v>L1186000070</v>
          </cell>
          <cell r="B3316" t="str">
            <v>F000</v>
          </cell>
          <cell r="C3316" t="str">
            <v>L</v>
          </cell>
          <cell r="F3316">
            <v>54192417.759999998</v>
          </cell>
          <cell r="G3316">
            <v>40164313.68</v>
          </cell>
          <cell r="H3316"/>
          <cell r="I3316">
            <v>14028104.08</v>
          </cell>
        </row>
        <row r="3317">
          <cell r="A3317" t="str">
            <v>L1186000070</v>
          </cell>
          <cell r="B3317" t="str">
            <v>F00A</v>
          </cell>
          <cell r="C3317" t="str">
            <v>L</v>
          </cell>
          <cell r="F3317">
            <v>-991711.52</v>
          </cell>
          <cell r="G3317">
            <v>-991711.52</v>
          </cell>
          <cell r="H3317"/>
          <cell r="I3317"/>
        </row>
        <row r="3318">
          <cell r="A3318" t="str">
            <v>L1186000070</v>
          </cell>
          <cell r="B3318" t="str">
            <v>F416</v>
          </cell>
          <cell r="C3318" t="str">
            <v>L</v>
          </cell>
          <cell r="F3318">
            <v>-6796801.6299999999</v>
          </cell>
          <cell r="G3318">
            <v>-8871355.0099999998</v>
          </cell>
          <cell r="H3318"/>
          <cell r="I3318">
            <v>2074553.38</v>
          </cell>
        </row>
        <row r="3319">
          <cell r="A3319" t="str">
            <v>L1186000070</v>
          </cell>
          <cell r="B3319" t="str">
            <v>F930</v>
          </cell>
          <cell r="C3319" t="str">
            <v>L</v>
          </cell>
          <cell r="F3319">
            <v>306630.45</v>
          </cell>
          <cell r="G3319"/>
          <cell r="H3319"/>
          <cell r="I3319">
            <v>306630.45</v>
          </cell>
        </row>
        <row r="3320">
          <cell r="A3320" t="str">
            <v>L1186000070</v>
          </cell>
          <cell r="B3320" t="str">
            <v>F965</v>
          </cell>
          <cell r="C3320" t="str">
            <v>L</v>
          </cell>
          <cell r="F3320">
            <v>104936602.75</v>
          </cell>
          <cell r="G3320">
            <v>98578924.799999997</v>
          </cell>
          <cell r="H3320"/>
          <cell r="I3320">
            <v>6357677.9500000002</v>
          </cell>
        </row>
        <row r="3321">
          <cell r="A3321" t="str">
            <v>L1186000070</v>
          </cell>
          <cell r="B3321" t="str">
            <v>F966</v>
          </cell>
          <cell r="C3321" t="str">
            <v>L</v>
          </cell>
          <cell r="F3321">
            <v>-74480851.700000003</v>
          </cell>
          <cell r="G3321">
            <v>-56334377.07</v>
          </cell>
          <cell r="H3321"/>
          <cell r="I3321">
            <v>-18146474.629999999</v>
          </cell>
        </row>
        <row r="3322">
          <cell r="A3322" t="str">
            <v>L1101000000</v>
          </cell>
          <cell r="B3322" t="str">
            <v>FLOW_OTH</v>
          </cell>
          <cell r="C3322" t="str">
            <v>CUSTOM2_OTH</v>
          </cell>
          <cell r="F3322">
            <v>0.01</v>
          </cell>
          <cell r="G3322"/>
          <cell r="H3322"/>
          <cell r="I3322">
            <v>0.01</v>
          </cell>
        </row>
        <row r="3323">
          <cell r="A3323" t="str">
            <v>L1101000000</v>
          </cell>
          <cell r="B3323" t="str">
            <v>F000</v>
          </cell>
          <cell r="C3323" t="str">
            <v>L</v>
          </cell>
          <cell r="F3323">
            <v>210809417.53</v>
          </cell>
          <cell r="G3323">
            <v>188624240.74000001</v>
          </cell>
          <cell r="H3323"/>
          <cell r="I3323">
            <v>22185176.789999999</v>
          </cell>
        </row>
        <row r="3324">
          <cell r="A3324" t="str">
            <v>L1101000000</v>
          </cell>
          <cell r="B3324" t="str">
            <v>F000</v>
          </cell>
          <cell r="C3324" t="str">
            <v>N</v>
          </cell>
          <cell r="F3324">
            <v>-207843652</v>
          </cell>
          <cell r="G3324">
            <v>-173967598.69</v>
          </cell>
          <cell r="H3324"/>
          <cell r="I3324">
            <v>-33876053.310000002</v>
          </cell>
        </row>
        <row r="3325">
          <cell r="A3325" t="str">
            <v>L1101000000</v>
          </cell>
          <cell r="B3325" t="str">
            <v>F010</v>
          </cell>
          <cell r="C3325" t="str">
            <v>L</v>
          </cell>
          <cell r="F3325">
            <v>4.2699999999999996</v>
          </cell>
          <cell r="G3325">
            <v>0</v>
          </cell>
          <cell r="H3325"/>
          <cell r="I3325">
            <v>4.2699999999999996</v>
          </cell>
        </row>
        <row r="3326">
          <cell r="A3326" t="str">
            <v>L1101000000</v>
          </cell>
          <cell r="B3326" t="str">
            <v>F416</v>
          </cell>
          <cell r="C3326" t="str">
            <v>L</v>
          </cell>
          <cell r="F3326">
            <v>33720883.780000001</v>
          </cell>
          <cell r="G3326">
            <v>18007079.5</v>
          </cell>
          <cell r="H3326"/>
          <cell r="I3326">
            <v>15713804.279999999</v>
          </cell>
        </row>
        <row r="3327">
          <cell r="A3327" t="str">
            <v>L1101000000</v>
          </cell>
          <cell r="B3327" t="str">
            <v>F416</v>
          </cell>
          <cell r="C3327" t="str">
            <v>N</v>
          </cell>
          <cell r="F3327">
            <v>-9649814.0500000007</v>
          </cell>
          <cell r="G3327">
            <v>-8609264.8900000006</v>
          </cell>
          <cell r="H3327"/>
          <cell r="I3327">
            <v>-1040549.16</v>
          </cell>
        </row>
        <row r="3328">
          <cell r="A3328" t="str">
            <v>L1101000000</v>
          </cell>
          <cell r="B3328" t="str">
            <v>F930</v>
          </cell>
          <cell r="C3328" t="str">
            <v>CUSTOM2_OTH</v>
          </cell>
          <cell r="F3328">
            <v>-0.01</v>
          </cell>
          <cell r="G3328"/>
          <cell r="H3328"/>
          <cell r="I3328">
            <v>-0.01</v>
          </cell>
        </row>
        <row r="3329">
          <cell r="A3329" t="str">
            <v>L1101000000</v>
          </cell>
          <cell r="B3329" t="str">
            <v>F930</v>
          </cell>
          <cell r="C3329" t="str">
            <v>L</v>
          </cell>
          <cell r="F3329">
            <v>437377.26</v>
          </cell>
          <cell r="G3329"/>
          <cell r="H3329"/>
          <cell r="I3329">
            <v>437377.26</v>
          </cell>
        </row>
        <row r="3330">
          <cell r="A3330" t="str">
            <v>L1101000000</v>
          </cell>
          <cell r="B3330" t="str">
            <v>F930</v>
          </cell>
          <cell r="C3330" t="str">
            <v>N</v>
          </cell>
          <cell r="F3330">
            <v>-1223135.95</v>
          </cell>
          <cell r="G3330">
            <v>-594101.64</v>
          </cell>
          <cell r="H3330"/>
          <cell r="I3330">
            <v>-629034.31000000006</v>
          </cell>
        </row>
        <row r="3331">
          <cell r="A3331" t="str">
            <v>L1101000000</v>
          </cell>
          <cell r="B3331" t="str">
            <v>F964</v>
          </cell>
          <cell r="C3331" t="str">
            <v>L</v>
          </cell>
          <cell r="F3331">
            <v>-180321949.56999999</v>
          </cell>
          <cell r="G3331">
            <v>-127992544.25</v>
          </cell>
          <cell r="H3331"/>
          <cell r="I3331">
            <v>-52329405.32</v>
          </cell>
        </row>
        <row r="3332">
          <cell r="A3332" t="str">
            <v>L1101000000</v>
          </cell>
          <cell r="B3332" t="str">
            <v>F964</v>
          </cell>
          <cell r="C3332" t="str">
            <v>N</v>
          </cell>
          <cell r="F3332">
            <v>55475341.460000001</v>
          </cell>
          <cell r="G3332">
            <v>41590600.920000002</v>
          </cell>
          <cell r="H3332"/>
          <cell r="I3332">
            <v>13884740.539999999</v>
          </cell>
        </row>
        <row r="3333">
          <cell r="A3333" t="str">
            <v>L1101000000</v>
          </cell>
          <cell r="B3333" t="str">
            <v>F965</v>
          </cell>
          <cell r="C3333" t="str">
            <v>L</v>
          </cell>
          <cell r="F3333">
            <v>104936602.75</v>
          </cell>
          <cell r="G3333">
            <v>98578924.799999997</v>
          </cell>
          <cell r="H3333"/>
          <cell r="I3333">
            <v>6357677.9500000002</v>
          </cell>
        </row>
        <row r="3334">
          <cell r="A3334" t="str">
            <v>L1101000000</v>
          </cell>
          <cell r="B3334" t="str">
            <v>F966</v>
          </cell>
          <cell r="C3334" t="str">
            <v>L</v>
          </cell>
          <cell r="F3334">
            <v>-74480851.700000003</v>
          </cell>
          <cell r="G3334">
            <v>-56334377.07</v>
          </cell>
          <cell r="H3334"/>
          <cell r="I3334">
            <v>-18146474.629999999</v>
          </cell>
        </row>
        <row r="3335">
          <cell r="A3335" t="str">
            <v>L1171000010</v>
          </cell>
          <cell r="B3335" t="str">
            <v>FLOW_OTH</v>
          </cell>
          <cell r="C3335" t="str">
            <v>CUSTOM2_OTH</v>
          </cell>
          <cell r="F3335">
            <v>-0.54</v>
          </cell>
          <cell r="G3335">
            <v>-0.54</v>
          </cell>
          <cell r="H3335"/>
          <cell r="I3335">
            <v>0</v>
          </cell>
        </row>
        <row r="3336">
          <cell r="A3336" t="str">
            <v>L1171000010</v>
          </cell>
          <cell r="B3336" t="str">
            <v>FLOW_OTH</v>
          </cell>
          <cell r="C3336" t="str">
            <v>N</v>
          </cell>
          <cell r="F3336">
            <v>-0.83</v>
          </cell>
          <cell r="G3336"/>
          <cell r="H3336"/>
          <cell r="I3336">
            <v>-0.83</v>
          </cell>
        </row>
        <row r="3337">
          <cell r="A3337" t="str">
            <v>L1171000010</v>
          </cell>
          <cell r="B3337" t="str">
            <v>F000</v>
          </cell>
          <cell r="C3337" t="str">
            <v>CUSTOM2_OTH</v>
          </cell>
          <cell r="F3337">
            <v>-0.99</v>
          </cell>
          <cell r="G3337">
            <v>-0.99</v>
          </cell>
          <cell r="H3337"/>
          <cell r="I3337"/>
        </row>
        <row r="3338">
          <cell r="A3338" t="str">
            <v>L1171000010</v>
          </cell>
          <cell r="B3338" t="str">
            <v>F000</v>
          </cell>
          <cell r="C3338" t="str">
            <v>L</v>
          </cell>
          <cell r="F3338">
            <v>-192231323.03</v>
          </cell>
          <cell r="G3338">
            <v>-188657307.13</v>
          </cell>
          <cell r="H3338"/>
          <cell r="I3338">
            <v>-3574015.9</v>
          </cell>
        </row>
        <row r="3339">
          <cell r="A3339" t="str">
            <v>L1171000010</v>
          </cell>
          <cell r="B3339" t="str">
            <v>F000</v>
          </cell>
          <cell r="C3339" t="str">
            <v>N</v>
          </cell>
          <cell r="F3339">
            <v>-80293553.739999995</v>
          </cell>
          <cell r="G3339">
            <v>-73196954.75</v>
          </cell>
          <cell r="H3339"/>
          <cell r="I3339">
            <v>-7096598.9900000002</v>
          </cell>
        </row>
        <row r="3340">
          <cell r="A3340" t="str">
            <v>L1171000010</v>
          </cell>
          <cell r="B3340" t="str">
            <v>F027</v>
          </cell>
          <cell r="C3340" t="str">
            <v>L</v>
          </cell>
          <cell r="F3340">
            <v>38725462.119999997</v>
          </cell>
          <cell r="G3340">
            <v>35018357.32</v>
          </cell>
          <cell r="H3340"/>
          <cell r="I3340">
            <v>3707104.8</v>
          </cell>
        </row>
        <row r="3341">
          <cell r="A3341" t="str">
            <v>L1171000010</v>
          </cell>
          <cell r="B3341" t="str">
            <v>F027</v>
          </cell>
          <cell r="C3341" t="str">
            <v>N</v>
          </cell>
          <cell r="F3341">
            <v>2501690.7599999998</v>
          </cell>
          <cell r="G3341"/>
          <cell r="H3341"/>
          <cell r="I3341">
            <v>2501690.7599999998</v>
          </cell>
        </row>
        <row r="3342">
          <cell r="A3342" t="str">
            <v>L1171000010</v>
          </cell>
          <cell r="B3342" t="str">
            <v>F100</v>
          </cell>
          <cell r="C3342" t="str">
            <v>L</v>
          </cell>
          <cell r="F3342">
            <v>-302487011.12</v>
          </cell>
          <cell r="G3342">
            <v>-302389932.31999999</v>
          </cell>
          <cell r="H3342"/>
          <cell r="I3342">
            <v>-97078.8</v>
          </cell>
        </row>
        <row r="3343">
          <cell r="A3343" t="str">
            <v>L1171000010</v>
          </cell>
          <cell r="B3343" t="str">
            <v>F100</v>
          </cell>
          <cell r="C3343" t="str">
            <v>N</v>
          </cell>
          <cell r="F3343">
            <v>-134583816.58000001</v>
          </cell>
          <cell r="G3343">
            <v>-118483929.8</v>
          </cell>
          <cell r="H3343"/>
          <cell r="I3343">
            <v>-16099886.779999999</v>
          </cell>
        </row>
        <row r="3344">
          <cell r="A3344" t="str">
            <v>L1171000010</v>
          </cell>
          <cell r="B3344" t="str">
            <v>F105</v>
          </cell>
          <cell r="C3344" t="str">
            <v>L</v>
          </cell>
          <cell r="F3344">
            <v>864801.15</v>
          </cell>
          <cell r="G3344"/>
          <cell r="H3344"/>
          <cell r="I3344">
            <v>864801.15</v>
          </cell>
        </row>
        <row r="3345">
          <cell r="A3345" t="str">
            <v>L1171000010</v>
          </cell>
          <cell r="B3345" t="str">
            <v>F105</v>
          </cell>
          <cell r="C3345" t="str">
            <v>N</v>
          </cell>
          <cell r="F3345">
            <v>-153734.14000000001</v>
          </cell>
          <cell r="G3345"/>
          <cell r="H3345"/>
          <cell r="I3345">
            <v>-153734.14000000001</v>
          </cell>
        </row>
        <row r="3346">
          <cell r="A3346" t="str">
            <v>L1171000010</v>
          </cell>
          <cell r="B3346" t="str">
            <v>F180</v>
          </cell>
          <cell r="C3346" t="str">
            <v>L</v>
          </cell>
          <cell r="F3346">
            <v>0.2</v>
          </cell>
          <cell r="G3346"/>
          <cell r="H3346"/>
          <cell r="I3346">
            <v>0.2</v>
          </cell>
        </row>
        <row r="3347">
          <cell r="A3347" t="str">
            <v>L1171000010</v>
          </cell>
          <cell r="B3347" t="str">
            <v>F220</v>
          </cell>
          <cell r="C3347" t="str">
            <v>L</v>
          </cell>
          <cell r="F3347">
            <v>3.54</v>
          </cell>
          <cell r="G3347"/>
          <cell r="H3347"/>
          <cell r="I3347">
            <v>3.54</v>
          </cell>
        </row>
        <row r="3348">
          <cell r="A3348" t="str">
            <v>L1171000010</v>
          </cell>
          <cell r="B3348" t="str">
            <v>F220</v>
          </cell>
          <cell r="C3348" t="str">
            <v>N</v>
          </cell>
          <cell r="F3348">
            <v>1434158.13</v>
          </cell>
          <cell r="G3348"/>
          <cell r="H3348"/>
          <cell r="I3348">
            <v>1434158.13</v>
          </cell>
        </row>
        <row r="3349">
          <cell r="A3349" t="str">
            <v>L1171000010</v>
          </cell>
          <cell r="B3349" t="str">
            <v>F415</v>
          </cell>
          <cell r="C3349" t="str">
            <v>L</v>
          </cell>
          <cell r="F3349">
            <v>55261303.469999999</v>
          </cell>
          <cell r="G3349">
            <v>56227564.590000004</v>
          </cell>
          <cell r="H3349"/>
          <cell r="I3349">
            <v>-966261.12</v>
          </cell>
        </row>
        <row r="3350">
          <cell r="A3350" t="str">
            <v>L1171000010</v>
          </cell>
          <cell r="B3350" t="str">
            <v>F415</v>
          </cell>
          <cell r="C3350" t="str">
            <v>N</v>
          </cell>
          <cell r="F3350">
            <v>27698048.059999999</v>
          </cell>
          <cell r="G3350">
            <v>24881625.27</v>
          </cell>
          <cell r="H3350"/>
          <cell r="I3350">
            <v>2816422.79</v>
          </cell>
        </row>
        <row r="3351">
          <cell r="A3351" t="str">
            <v>L1171000010</v>
          </cell>
          <cell r="B3351" t="str">
            <v>F930</v>
          </cell>
          <cell r="C3351" t="str">
            <v>L</v>
          </cell>
          <cell r="F3351">
            <v>-396185.07</v>
          </cell>
          <cell r="G3351">
            <v>-378732.09</v>
          </cell>
          <cell r="H3351"/>
          <cell r="I3351">
            <v>-17452.98</v>
          </cell>
        </row>
        <row r="3352">
          <cell r="A3352" t="str">
            <v>L1171000010</v>
          </cell>
          <cell r="B3352" t="str">
            <v>F930</v>
          </cell>
          <cell r="C3352" t="str">
            <v>N</v>
          </cell>
          <cell r="F3352">
            <v>159607.73000000001</v>
          </cell>
          <cell r="G3352"/>
          <cell r="H3352"/>
          <cell r="I3352">
            <v>159607.73000000001</v>
          </cell>
        </row>
        <row r="3353">
          <cell r="A3353" t="str">
            <v>L1171000020</v>
          </cell>
          <cell r="B3353" t="str">
            <v>FLOW_OTH</v>
          </cell>
          <cell r="C3353" t="str">
            <v>CUSTOM2_OTH</v>
          </cell>
          <cell r="F3353">
            <v>0.1</v>
          </cell>
          <cell r="G3353">
            <v>0.1</v>
          </cell>
          <cell r="H3353"/>
          <cell r="I3353">
            <v>0</v>
          </cell>
        </row>
        <row r="3354">
          <cell r="A3354" t="str">
            <v>L1171000020</v>
          </cell>
          <cell r="B3354" t="str">
            <v>FLOW_OTH</v>
          </cell>
          <cell r="C3354" t="str">
            <v>L</v>
          </cell>
          <cell r="F3354">
            <v>0.13</v>
          </cell>
          <cell r="G3354"/>
          <cell r="H3354"/>
          <cell r="I3354">
            <v>0.13</v>
          </cell>
        </row>
        <row r="3355">
          <cell r="A3355" t="str">
            <v>L1171000020</v>
          </cell>
          <cell r="B3355" t="str">
            <v>FLOW_OTH</v>
          </cell>
          <cell r="C3355" t="str">
            <v>N</v>
          </cell>
          <cell r="F3355">
            <v>0.08</v>
          </cell>
          <cell r="G3355"/>
          <cell r="H3355"/>
          <cell r="I3355">
            <v>0.08</v>
          </cell>
        </row>
        <row r="3356">
          <cell r="A3356" t="str">
            <v>L1171000020</v>
          </cell>
          <cell r="B3356" t="str">
            <v>F000</v>
          </cell>
          <cell r="C3356" t="str">
            <v>CUSTOM2_OTH</v>
          </cell>
          <cell r="F3356">
            <v>1.35</v>
          </cell>
          <cell r="G3356">
            <v>1.35</v>
          </cell>
          <cell r="H3356"/>
          <cell r="I3356"/>
        </row>
        <row r="3357">
          <cell r="A3357" t="str">
            <v>L1171000020</v>
          </cell>
          <cell r="B3357" t="str">
            <v>F000</v>
          </cell>
          <cell r="C3357" t="str">
            <v>L</v>
          </cell>
          <cell r="F3357">
            <v>5879235.6399999997</v>
          </cell>
          <cell r="G3357">
            <v>-157009143.13</v>
          </cell>
          <cell r="H3357"/>
          <cell r="I3357">
            <v>162888378.77000001</v>
          </cell>
        </row>
        <row r="3358">
          <cell r="A3358" t="str">
            <v>L1171000020</v>
          </cell>
          <cell r="B3358" t="str">
            <v>F000</v>
          </cell>
          <cell r="C3358" t="str">
            <v>N</v>
          </cell>
          <cell r="F3358">
            <v>133027322.06</v>
          </cell>
          <cell r="G3358">
            <v>89758339.819999993</v>
          </cell>
          <cell r="H3358"/>
          <cell r="I3358">
            <v>43268982.240000002</v>
          </cell>
        </row>
        <row r="3359">
          <cell r="A3359" t="str">
            <v>L1171000020</v>
          </cell>
          <cell r="B3359" t="str">
            <v>F100</v>
          </cell>
          <cell r="C3359" t="str">
            <v>L</v>
          </cell>
          <cell r="F3359">
            <v>-139524318.36000001</v>
          </cell>
          <cell r="G3359">
            <v>-72978413.099999994</v>
          </cell>
          <cell r="H3359"/>
          <cell r="I3359">
            <v>-66545905.259999998</v>
          </cell>
        </row>
        <row r="3360">
          <cell r="A3360" t="str">
            <v>L1171000020</v>
          </cell>
          <cell r="B3360" t="str">
            <v>F100</v>
          </cell>
          <cell r="C3360" t="str">
            <v>N</v>
          </cell>
          <cell r="F3360">
            <v>-54756649.380000003</v>
          </cell>
          <cell r="G3360">
            <v>-36440304.18</v>
          </cell>
          <cell r="H3360"/>
          <cell r="I3360">
            <v>-18316345.199999999</v>
          </cell>
        </row>
        <row r="3361">
          <cell r="A3361" t="str">
            <v>L1171000020</v>
          </cell>
          <cell r="B3361" t="str">
            <v>F105</v>
          </cell>
          <cell r="C3361" t="str">
            <v>L</v>
          </cell>
          <cell r="F3361">
            <v>408456311.52999997</v>
          </cell>
          <cell r="G3361">
            <v>405310030.30000001</v>
          </cell>
          <cell r="H3361"/>
          <cell r="I3361">
            <v>3146281.23</v>
          </cell>
        </row>
        <row r="3362">
          <cell r="A3362" t="str">
            <v>L1171000020</v>
          </cell>
          <cell r="B3362" t="str">
            <v>F105</v>
          </cell>
          <cell r="C3362" t="str">
            <v>N</v>
          </cell>
          <cell r="F3362">
            <v>130679283.73</v>
          </cell>
          <cell r="G3362">
            <v>130679283.93000001</v>
          </cell>
          <cell r="H3362"/>
          <cell r="I3362">
            <v>-0.2</v>
          </cell>
        </row>
        <row r="3363">
          <cell r="A3363" t="str">
            <v>L1171000020</v>
          </cell>
          <cell r="B3363" t="str">
            <v>F180</v>
          </cell>
          <cell r="C3363" t="str">
            <v>L</v>
          </cell>
          <cell r="F3363">
            <v>-0.1</v>
          </cell>
          <cell r="G3363">
            <v>-0.1</v>
          </cell>
          <cell r="H3363"/>
          <cell r="I3363"/>
        </row>
        <row r="3364">
          <cell r="A3364" t="str">
            <v>L1171000020</v>
          </cell>
          <cell r="B3364" t="str">
            <v>F180</v>
          </cell>
          <cell r="C3364" t="str">
            <v>N</v>
          </cell>
          <cell r="F3364">
            <v>0.1</v>
          </cell>
          <cell r="G3364">
            <v>0.2</v>
          </cell>
          <cell r="H3364"/>
          <cell r="I3364">
            <v>-0.1</v>
          </cell>
        </row>
        <row r="3365">
          <cell r="A3365" t="str">
            <v>L1171000020</v>
          </cell>
          <cell r="B3365" t="str">
            <v>F220</v>
          </cell>
          <cell r="C3365" t="str">
            <v>L</v>
          </cell>
          <cell r="F3365">
            <v>-9248718.7300000004</v>
          </cell>
          <cell r="G3365"/>
          <cell r="H3365"/>
          <cell r="I3365">
            <v>-9248718.7300000004</v>
          </cell>
        </row>
        <row r="3366">
          <cell r="A3366" t="str">
            <v>L1171000020</v>
          </cell>
          <cell r="B3366" t="str">
            <v>F220</v>
          </cell>
          <cell r="C3366" t="str">
            <v>N</v>
          </cell>
          <cell r="F3366">
            <v>-2227499.92</v>
          </cell>
          <cell r="G3366"/>
          <cell r="H3366"/>
          <cell r="I3366">
            <v>-2227499.92</v>
          </cell>
        </row>
        <row r="3367">
          <cell r="A3367" t="str">
            <v>L1171000020</v>
          </cell>
          <cell r="B3367" t="str">
            <v>F400</v>
          </cell>
          <cell r="C3367" t="str">
            <v>L</v>
          </cell>
          <cell r="F3367">
            <v>-19902221.440000001</v>
          </cell>
          <cell r="G3367">
            <v>-19902221.440000001</v>
          </cell>
          <cell r="H3367"/>
          <cell r="I3367"/>
        </row>
        <row r="3368">
          <cell r="A3368" t="str">
            <v>L1171000020</v>
          </cell>
          <cell r="B3368" t="str">
            <v>F400</v>
          </cell>
          <cell r="C3368" t="str">
            <v>N</v>
          </cell>
          <cell r="F3368">
            <v>20960303.77</v>
          </cell>
          <cell r="G3368">
            <v>23201066.100000001</v>
          </cell>
          <cell r="H3368"/>
          <cell r="I3368">
            <v>-2240762.33</v>
          </cell>
        </row>
        <row r="3369">
          <cell r="A3369" t="str">
            <v>L1171000020</v>
          </cell>
          <cell r="B3369" t="str">
            <v>F410</v>
          </cell>
          <cell r="C3369" t="str">
            <v>L</v>
          </cell>
          <cell r="F3369">
            <v>4179466.51</v>
          </cell>
          <cell r="G3369">
            <v>4179466.51</v>
          </cell>
          <cell r="H3369"/>
          <cell r="I3369"/>
        </row>
        <row r="3370">
          <cell r="A3370" t="str">
            <v>L1171000020</v>
          </cell>
          <cell r="B3370" t="str">
            <v>F410</v>
          </cell>
          <cell r="C3370" t="str">
            <v>N</v>
          </cell>
          <cell r="F3370">
            <v>-4872223.88</v>
          </cell>
          <cell r="G3370">
            <v>-4872223.88</v>
          </cell>
          <cell r="H3370"/>
          <cell r="I3370"/>
        </row>
        <row r="3371">
          <cell r="A3371" t="str">
            <v>L1171000020</v>
          </cell>
          <cell r="B3371" t="str">
            <v>F415</v>
          </cell>
          <cell r="C3371" t="str">
            <v>L</v>
          </cell>
          <cell r="F3371">
            <v>-56424178.560000002</v>
          </cell>
          <cell r="G3371">
            <v>-69789639.629999995</v>
          </cell>
          <cell r="H3371"/>
          <cell r="I3371">
            <v>13365461.07</v>
          </cell>
        </row>
        <row r="3372">
          <cell r="A3372" t="str">
            <v>L1171000020</v>
          </cell>
          <cell r="B3372" t="str">
            <v>F415</v>
          </cell>
          <cell r="C3372" t="str">
            <v>N</v>
          </cell>
          <cell r="F3372">
            <v>-15474883.210000001</v>
          </cell>
          <cell r="G3372">
            <v>-19790185.75</v>
          </cell>
          <cell r="H3372"/>
          <cell r="I3372">
            <v>4315302.54</v>
          </cell>
        </row>
        <row r="3373">
          <cell r="A3373" t="str">
            <v>L1171000020</v>
          </cell>
          <cell r="B3373" t="str">
            <v>F930</v>
          </cell>
          <cell r="C3373" t="str">
            <v>L</v>
          </cell>
          <cell r="F3373">
            <v>3203042.25</v>
          </cell>
          <cell r="G3373"/>
          <cell r="H3373"/>
          <cell r="I3373">
            <v>3203042.25</v>
          </cell>
        </row>
        <row r="3374">
          <cell r="A3374" t="str">
            <v>L1171000020</v>
          </cell>
          <cell r="B3374" t="str">
            <v>F930</v>
          </cell>
          <cell r="C3374" t="str">
            <v>N</v>
          </cell>
          <cell r="F3374">
            <v>595631.64</v>
          </cell>
          <cell r="G3374"/>
          <cell r="H3374"/>
          <cell r="I3374">
            <v>595631.64</v>
          </cell>
        </row>
        <row r="3375">
          <cell r="A3375" t="str">
            <v>L1171000030</v>
          </cell>
          <cell r="B3375" t="str">
            <v>FLOW_OTH</v>
          </cell>
          <cell r="C3375" t="str">
            <v>CUSTOM2_OTH</v>
          </cell>
          <cell r="F3375">
            <v>-7.0000000000000007E-2</v>
          </cell>
          <cell r="G3375">
            <v>-7.0000000000000007E-2</v>
          </cell>
          <cell r="H3375"/>
          <cell r="I3375">
            <v>0</v>
          </cell>
        </row>
        <row r="3376">
          <cell r="A3376" t="str">
            <v>L1171000030</v>
          </cell>
          <cell r="B3376" t="str">
            <v>F000</v>
          </cell>
          <cell r="C3376" t="str">
            <v>CUSTOM2_OTH</v>
          </cell>
          <cell r="F3376">
            <v>0.19</v>
          </cell>
          <cell r="G3376">
            <v>0.19</v>
          </cell>
          <cell r="H3376"/>
          <cell r="I3376"/>
        </row>
        <row r="3377">
          <cell r="A3377" t="str">
            <v>L1171000030</v>
          </cell>
          <cell r="B3377" t="str">
            <v>F000</v>
          </cell>
          <cell r="C3377" t="str">
            <v>L</v>
          </cell>
          <cell r="F3377">
            <v>353136374.88999999</v>
          </cell>
          <cell r="G3377">
            <v>254501290.84</v>
          </cell>
          <cell r="H3377"/>
          <cell r="I3377">
            <v>98635084.049999997</v>
          </cell>
        </row>
        <row r="3378">
          <cell r="A3378" t="str">
            <v>L1171000030</v>
          </cell>
          <cell r="B3378" t="str">
            <v>F000</v>
          </cell>
          <cell r="C3378" t="str">
            <v>N</v>
          </cell>
          <cell r="F3378">
            <v>340722122.58999997</v>
          </cell>
          <cell r="G3378">
            <v>278939923.44</v>
          </cell>
          <cell r="H3378"/>
          <cell r="I3378">
            <v>61782199.149999999</v>
          </cell>
        </row>
        <row r="3379">
          <cell r="A3379" t="str">
            <v>L1171000030</v>
          </cell>
          <cell r="B3379" t="str">
            <v>F00A</v>
          </cell>
          <cell r="C3379" t="str">
            <v>N</v>
          </cell>
          <cell r="F3379">
            <v>-3527860.92</v>
          </cell>
          <cell r="G3379">
            <v>-3527860.92</v>
          </cell>
          <cell r="H3379"/>
          <cell r="I3379"/>
        </row>
        <row r="3380">
          <cell r="A3380" t="str">
            <v>L1171000030</v>
          </cell>
          <cell r="B3380" t="str">
            <v>F100</v>
          </cell>
          <cell r="C3380" t="str">
            <v>L</v>
          </cell>
          <cell r="F3380">
            <v>-146152383.87</v>
          </cell>
          <cell r="G3380">
            <v>-106035850.93000001</v>
          </cell>
          <cell r="H3380"/>
          <cell r="I3380">
            <v>-40116532.939999998</v>
          </cell>
        </row>
        <row r="3381">
          <cell r="A3381" t="str">
            <v>L1171000030</v>
          </cell>
          <cell r="B3381" t="str">
            <v>F100</v>
          </cell>
          <cell r="C3381" t="str">
            <v>N</v>
          </cell>
          <cell r="F3381">
            <v>-122536285.09</v>
          </cell>
          <cell r="G3381">
            <v>-100011112.16</v>
          </cell>
          <cell r="H3381"/>
          <cell r="I3381">
            <v>-22525172.93</v>
          </cell>
        </row>
        <row r="3382">
          <cell r="A3382" t="str">
            <v>L1171000030</v>
          </cell>
          <cell r="B3382" t="str">
            <v>F105</v>
          </cell>
          <cell r="C3382" t="str">
            <v>L</v>
          </cell>
          <cell r="F3382">
            <v>-8119435.4900000002</v>
          </cell>
          <cell r="G3382">
            <v>-6397818.1900000004</v>
          </cell>
          <cell r="H3382"/>
          <cell r="I3382">
            <v>-1721617.3</v>
          </cell>
        </row>
        <row r="3383">
          <cell r="A3383" t="str">
            <v>L1171000030</v>
          </cell>
          <cell r="B3383" t="str">
            <v>F105</v>
          </cell>
          <cell r="C3383" t="str">
            <v>N</v>
          </cell>
          <cell r="F3383">
            <v>-10055678.75</v>
          </cell>
          <cell r="G3383">
            <v>-10072837.560000001</v>
          </cell>
          <cell r="H3383"/>
          <cell r="I3383">
            <v>17158.810000000001</v>
          </cell>
        </row>
        <row r="3384">
          <cell r="A3384" t="str">
            <v>L1171000030</v>
          </cell>
          <cell r="B3384" t="str">
            <v>F180</v>
          </cell>
          <cell r="C3384" t="str">
            <v>L</v>
          </cell>
          <cell r="F3384">
            <v>-0.51</v>
          </cell>
          <cell r="G3384"/>
          <cell r="H3384"/>
          <cell r="I3384">
            <v>-0.51</v>
          </cell>
        </row>
        <row r="3385">
          <cell r="A3385" t="str">
            <v>L1171000030</v>
          </cell>
          <cell r="B3385" t="str">
            <v>F180</v>
          </cell>
          <cell r="C3385" t="str">
            <v>N</v>
          </cell>
          <cell r="F3385">
            <v>0.34</v>
          </cell>
          <cell r="G3385">
            <v>0.1</v>
          </cell>
          <cell r="H3385"/>
          <cell r="I3385">
            <v>0.24</v>
          </cell>
        </row>
        <row r="3386">
          <cell r="A3386" t="str">
            <v>L1171000030</v>
          </cell>
          <cell r="B3386" t="str">
            <v>F220</v>
          </cell>
          <cell r="C3386" t="str">
            <v>L</v>
          </cell>
          <cell r="F3386">
            <v>-5210686.68</v>
          </cell>
          <cell r="G3386"/>
          <cell r="H3386"/>
          <cell r="I3386">
            <v>-5210686.68</v>
          </cell>
        </row>
        <row r="3387">
          <cell r="A3387" t="str">
            <v>L1171000030</v>
          </cell>
          <cell r="B3387" t="str">
            <v>F220</v>
          </cell>
          <cell r="C3387" t="str">
            <v>N</v>
          </cell>
          <cell r="F3387">
            <v>-3585560.78</v>
          </cell>
          <cell r="G3387"/>
          <cell r="H3387"/>
          <cell r="I3387">
            <v>-3585560.78</v>
          </cell>
        </row>
        <row r="3388">
          <cell r="A3388" t="str">
            <v>L1171000030</v>
          </cell>
          <cell r="B3388" t="str">
            <v>F400</v>
          </cell>
          <cell r="C3388" t="str">
            <v>L</v>
          </cell>
          <cell r="F3388">
            <v>6203081.4299999997</v>
          </cell>
          <cell r="G3388">
            <v>9038244.75</v>
          </cell>
          <cell r="H3388"/>
          <cell r="I3388">
            <v>-2835163.32</v>
          </cell>
        </row>
        <row r="3389">
          <cell r="A3389" t="str">
            <v>L1171000030</v>
          </cell>
          <cell r="B3389" t="str">
            <v>F400</v>
          </cell>
          <cell r="C3389" t="str">
            <v>N</v>
          </cell>
          <cell r="F3389">
            <v>1656088.68</v>
          </cell>
          <cell r="G3389">
            <v>1924257.51</v>
          </cell>
          <cell r="H3389"/>
          <cell r="I3389">
            <v>-268168.83</v>
          </cell>
        </row>
        <row r="3390">
          <cell r="A3390" t="str">
            <v>L1171000030</v>
          </cell>
          <cell r="B3390" t="str">
            <v>F410</v>
          </cell>
          <cell r="C3390" t="str">
            <v>L</v>
          </cell>
          <cell r="F3390">
            <v>-1898031.4</v>
          </cell>
          <cell r="G3390">
            <v>-1898031.4</v>
          </cell>
          <cell r="H3390"/>
          <cell r="I3390"/>
        </row>
        <row r="3391">
          <cell r="A3391" t="str">
            <v>L1171000030</v>
          </cell>
          <cell r="B3391" t="str">
            <v>F410</v>
          </cell>
          <cell r="C3391" t="str">
            <v>N</v>
          </cell>
          <cell r="F3391">
            <v>-404094.33</v>
          </cell>
          <cell r="G3391">
            <v>-404094.33</v>
          </cell>
          <cell r="H3391"/>
          <cell r="I3391"/>
        </row>
        <row r="3392">
          <cell r="A3392" t="str">
            <v>L1171000030</v>
          </cell>
          <cell r="B3392" t="str">
            <v>F415</v>
          </cell>
          <cell r="C3392" t="str">
            <v>L</v>
          </cell>
          <cell r="F3392">
            <v>32966968.829999998</v>
          </cell>
          <cell r="G3392">
            <v>23611070.5</v>
          </cell>
          <cell r="H3392"/>
          <cell r="I3392">
            <v>9355898.3300000001</v>
          </cell>
        </row>
        <row r="3393">
          <cell r="A3393" t="str">
            <v>L1171000030</v>
          </cell>
          <cell r="B3393" t="str">
            <v>F415</v>
          </cell>
          <cell r="C3393" t="str">
            <v>N</v>
          </cell>
          <cell r="F3393">
            <v>27897782.370000001</v>
          </cell>
          <cell r="G3393">
            <v>23117629.460000001</v>
          </cell>
          <cell r="H3393"/>
          <cell r="I3393">
            <v>4780152.91</v>
          </cell>
        </row>
        <row r="3394">
          <cell r="A3394" t="str">
            <v>L1171000030</v>
          </cell>
          <cell r="B3394" t="str">
            <v>F930</v>
          </cell>
          <cell r="C3394" t="str">
            <v>L</v>
          </cell>
          <cell r="F3394">
            <v>1880484.23</v>
          </cell>
          <cell r="G3394"/>
          <cell r="H3394"/>
          <cell r="I3394">
            <v>1880484.23</v>
          </cell>
        </row>
        <row r="3395">
          <cell r="A3395" t="str">
            <v>L1171000030</v>
          </cell>
          <cell r="B3395" t="str">
            <v>F930</v>
          </cell>
          <cell r="C3395" t="str">
            <v>N</v>
          </cell>
          <cell r="F3395">
            <v>1143011.58</v>
          </cell>
          <cell r="G3395"/>
          <cell r="H3395"/>
          <cell r="I3395">
            <v>1143011.58</v>
          </cell>
        </row>
        <row r="3396">
          <cell r="A3396" t="str">
            <v>L1171000040</v>
          </cell>
          <cell r="B3396" t="str">
            <v>FLOW_OTH</v>
          </cell>
          <cell r="C3396" t="str">
            <v>L</v>
          </cell>
          <cell r="F3396">
            <v>-0.26</v>
          </cell>
          <cell r="G3396"/>
          <cell r="H3396"/>
          <cell r="I3396">
            <v>-0.26</v>
          </cell>
        </row>
        <row r="3397">
          <cell r="A3397" t="str">
            <v>L1171000040</v>
          </cell>
          <cell r="B3397" t="str">
            <v>FLOW_OTH</v>
          </cell>
          <cell r="C3397" t="str">
            <v>N</v>
          </cell>
          <cell r="F3397">
            <v>-0.17</v>
          </cell>
          <cell r="G3397"/>
          <cell r="H3397"/>
          <cell r="I3397">
            <v>-0.17</v>
          </cell>
        </row>
        <row r="3398">
          <cell r="A3398" t="str">
            <v>L1171000040</v>
          </cell>
          <cell r="B3398" t="str">
            <v>F000</v>
          </cell>
          <cell r="C3398" t="str">
            <v>CUSTOM2_OTH</v>
          </cell>
          <cell r="F3398">
            <v>-0.81</v>
          </cell>
          <cell r="G3398">
            <v>-0.81</v>
          </cell>
          <cell r="H3398"/>
          <cell r="I3398"/>
        </row>
        <row r="3399">
          <cell r="A3399" t="str">
            <v>L1171000040</v>
          </cell>
          <cell r="B3399" t="str">
            <v>F000</v>
          </cell>
          <cell r="C3399" t="str">
            <v>L</v>
          </cell>
          <cell r="F3399">
            <v>15373536.869999999</v>
          </cell>
          <cell r="G3399">
            <v>8643806.0800000001</v>
          </cell>
          <cell r="H3399"/>
          <cell r="I3399">
            <v>6729730.79</v>
          </cell>
        </row>
        <row r="3400">
          <cell r="A3400" t="str">
            <v>L1171000040</v>
          </cell>
          <cell r="B3400" t="str">
            <v>F000</v>
          </cell>
          <cell r="C3400" t="str">
            <v>N</v>
          </cell>
          <cell r="F3400">
            <v>19474716.559999999</v>
          </cell>
          <cell r="G3400">
            <v>15270062.949999999</v>
          </cell>
          <cell r="H3400"/>
          <cell r="I3400">
            <v>4204653.6100000003</v>
          </cell>
        </row>
        <row r="3401">
          <cell r="A3401" t="str">
            <v>L1171000040</v>
          </cell>
          <cell r="B3401" t="str">
            <v>F00A</v>
          </cell>
          <cell r="C3401" t="str">
            <v>N</v>
          </cell>
          <cell r="F3401">
            <v>3527860.92</v>
          </cell>
          <cell r="G3401">
            <v>3527860.92</v>
          </cell>
          <cell r="H3401"/>
          <cell r="I3401"/>
        </row>
        <row r="3402">
          <cell r="A3402" t="str">
            <v>L1171000040</v>
          </cell>
          <cell r="B3402" t="str">
            <v>F100</v>
          </cell>
          <cell r="C3402" t="str">
            <v>L</v>
          </cell>
          <cell r="F3402">
            <v>-39869105.18</v>
          </cell>
          <cell r="G3402">
            <v>-33329798.18</v>
          </cell>
          <cell r="H3402"/>
          <cell r="I3402">
            <v>-6539307</v>
          </cell>
        </row>
        <row r="3403">
          <cell r="A3403" t="str">
            <v>L1171000040</v>
          </cell>
          <cell r="B3403" t="str">
            <v>F100</v>
          </cell>
          <cell r="C3403" t="str">
            <v>N</v>
          </cell>
          <cell r="F3403">
            <v>-34040832.759999998</v>
          </cell>
          <cell r="G3403">
            <v>-30129519.809999999</v>
          </cell>
          <cell r="H3403"/>
          <cell r="I3403">
            <v>-3911312.95</v>
          </cell>
        </row>
        <row r="3404">
          <cell r="A3404" t="str">
            <v>L1171000040</v>
          </cell>
          <cell r="B3404" t="str">
            <v>F105</v>
          </cell>
          <cell r="C3404" t="str">
            <v>L</v>
          </cell>
          <cell r="F3404">
            <v>-208130.27</v>
          </cell>
          <cell r="G3404">
            <v>-355264.77</v>
          </cell>
          <cell r="H3404"/>
          <cell r="I3404">
            <v>147134.5</v>
          </cell>
        </row>
        <row r="3405">
          <cell r="A3405" t="str">
            <v>L1171000040</v>
          </cell>
          <cell r="B3405" t="str">
            <v>F105</v>
          </cell>
          <cell r="C3405" t="str">
            <v>N</v>
          </cell>
          <cell r="F3405">
            <v>1766308.56</v>
          </cell>
          <cell r="G3405">
            <v>1766308.56</v>
          </cell>
          <cell r="H3405"/>
          <cell r="I3405"/>
        </row>
        <row r="3406">
          <cell r="A3406" t="str">
            <v>L1171000040</v>
          </cell>
          <cell r="B3406" t="str">
            <v>F180</v>
          </cell>
          <cell r="C3406" t="str">
            <v>L</v>
          </cell>
          <cell r="F3406">
            <v>-0.1</v>
          </cell>
          <cell r="G3406"/>
          <cell r="H3406"/>
          <cell r="I3406">
            <v>-0.1</v>
          </cell>
        </row>
        <row r="3407">
          <cell r="A3407" t="str">
            <v>L1171000040</v>
          </cell>
          <cell r="B3407" t="str">
            <v>F180</v>
          </cell>
          <cell r="C3407" t="str">
            <v>N</v>
          </cell>
          <cell r="F3407">
            <v>-0.24</v>
          </cell>
          <cell r="G3407"/>
          <cell r="H3407"/>
          <cell r="I3407">
            <v>-0.24</v>
          </cell>
        </row>
        <row r="3408">
          <cell r="A3408" t="str">
            <v>L1171000040</v>
          </cell>
          <cell r="B3408" t="str">
            <v>F220</v>
          </cell>
          <cell r="C3408" t="str">
            <v>L</v>
          </cell>
          <cell r="F3408">
            <v>-112832.58</v>
          </cell>
          <cell r="G3408"/>
          <cell r="H3408"/>
          <cell r="I3408">
            <v>-112832.58</v>
          </cell>
        </row>
        <row r="3409">
          <cell r="A3409" t="str">
            <v>L1171000040</v>
          </cell>
          <cell r="B3409" t="str">
            <v>F220</v>
          </cell>
          <cell r="C3409" t="str">
            <v>N</v>
          </cell>
          <cell r="F3409">
            <v>-71390.149999999994</v>
          </cell>
          <cell r="G3409"/>
          <cell r="H3409"/>
          <cell r="I3409">
            <v>-71390.149999999994</v>
          </cell>
        </row>
        <row r="3410">
          <cell r="A3410" t="str">
            <v>L1171000040</v>
          </cell>
          <cell r="B3410" t="str">
            <v>F400</v>
          </cell>
          <cell r="C3410" t="str">
            <v>L</v>
          </cell>
          <cell r="F3410">
            <v>6391375.4100000001</v>
          </cell>
          <cell r="G3410">
            <v>6869029.6299999999</v>
          </cell>
          <cell r="H3410"/>
          <cell r="I3410">
            <v>-477654.22</v>
          </cell>
        </row>
        <row r="3411">
          <cell r="A3411" t="str">
            <v>L1171000040</v>
          </cell>
          <cell r="B3411" t="str">
            <v>F400</v>
          </cell>
          <cell r="C3411" t="str">
            <v>N</v>
          </cell>
          <cell r="F3411">
            <v>-137162.85</v>
          </cell>
          <cell r="G3411">
            <v>220411.81</v>
          </cell>
          <cell r="H3411"/>
          <cell r="I3411">
            <v>-357574.66</v>
          </cell>
        </row>
        <row r="3412">
          <cell r="A3412" t="str">
            <v>L1171000040</v>
          </cell>
          <cell r="B3412" t="str">
            <v>F410</v>
          </cell>
          <cell r="C3412" t="str">
            <v>L</v>
          </cell>
          <cell r="F3412">
            <v>-1442496.22</v>
          </cell>
          <cell r="G3412">
            <v>-1442496.22</v>
          </cell>
          <cell r="H3412"/>
          <cell r="I3412"/>
        </row>
        <row r="3413">
          <cell r="A3413" t="str">
            <v>L1171000040</v>
          </cell>
          <cell r="B3413" t="str">
            <v>F410</v>
          </cell>
          <cell r="C3413" t="str">
            <v>N</v>
          </cell>
          <cell r="F3413">
            <v>-46286.48</v>
          </cell>
          <cell r="G3413">
            <v>-46286.48</v>
          </cell>
          <cell r="H3413"/>
          <cell r="I3413"/>
        </row>
        <row r="3414">
          <cell r="A3414" t="str">
            <v>L1171000040</v>
          </cell>
          <cell r="B3414" t="str">
            <v>F415</v>
          </cell>
          <cell r="C3414" t="str">
            <v>L</v>
          </cell>
          <cell r="F3414">
            <v>8514731.5500000007</v>
          </cell>
          <cell r="G3414">
            <v>7073863.21</v>
          </cell>
          <cell r="H3414"/>
          <cell r="I3414">
            <v>1440868.34</v>
          </cell>
        </row>
        <row r="3415">
          <cell r="A3415" t="str">
            <v>L1171000040</v>
          </cell>
          <cell r="B3415" t="str">
            <v>F415</v>
          </cell>
          <cell r="C3415" t="str">
            <v>N</v>
          </cell>
          <cell r="F3415">
            <v>6852457.7999999998</v>
          </cell>
          <cell r="G3415">
            <v>5956274.3700000001</v>
          </cell>
          <cell r="H3415"/>
          <cell r="I3415">
            <v>896183.43</v>
          </cell>
        </row>
        <row r="3416">
          <cell r="A3416" t="str">
            <v>L1171000040</v>
          </cell>
          <cell r="B3416" t="str">
            <v>F930</v>
          </cell>
          <cell r="C3416" t="str">
            <v>L</v>
          </cell>
          <cell r="F3416">
            <v>108777.97</v>
          </cell>
          <cell r="G3416"/>
          <cell r="H3416"/>
          <cell r="I3416">
            <v>108777.97</v>
          </cell>
        </row>
        <row r="3417">
          <cell r="A3417" t="str">
            <v>L1171000040</v>
          </cell>
          <cell r="B3417" t="str">
            <v>F930</v>
          </cell>
          <cell r="C3417" t="str">
            <v>N</v>
          </cell>
          <cell r="F3417">
            <v>64940.3</v>
          </cell>
          <cell r="G3417"/>
          <cell r="H3417"/>
          <cell r="I3417">
            <v>64940.3</v>
          </cell>
        </row>
        <row r="3418">
          <cell r="A3418" t="str">
            <v>L1171000000</v>
          </cell>
          <cell r="B3418" t="str">
            <v>FLOW_OTH</v>
          </cell>
          <cell r="C3418" t="str">
            <v>CUSTOM2_OTH</v>
          </cell>
          <cell r="F3418">
            <v>-0.51</v>
          </cell>
          <cell r="G3418">
            <v>-0.51</v>
          </cell>
          <cell r="H3418"/>
          <cell r="I3418">
            <v>0</v>
          </cell>
        </row>
        <row r="3419">
          <cell r="A3419" t="str">
            <v>L1171000000</v>
          </cell>
          <cell r="B3419" t="str">
            <v>FLOW_OTH</v>
          </cell>
          <cell r="C3419" t="str">
            <v>L</v>
          </cell>
          <cell r="F3419">
            <v>-0.13</v>
          </cell>
          <cell r="G3419"/>
          <cell r="H3419"/>
          <cell r="I3419">
            <v>-0.13</v>
          </cell>
        </row>
        <row r="3420">
          <cell r="A3420" t="str">
            <v>L1171000000</v>
          </cell>
          <cell r="B3420" t="str">
            <v>FLOW_OTH</v>
          </cell>
          <cell r="C3420" t="str">
            <v>N</v>
          </cell>
          <cell r="F3420">
            <v>-0.92</v>
          </cell>
          <cell r="G3420"/>
          <cell r="H3420"/>
          <cell r="I3420">
            <v>-0.92</v>
          </cell>
        </row>
        <row r="3421">
          <cell r="A3421" t="str">
            <v>L1171000000</v>
          </cell>
          <cell r="B3421" t="str">
            <v>F000</v>
          </cell>
          <cell r="C3421" t="str">
            <v>CUSTOM2_OTH</v>
          </cell>
          <cell r="F3421">
            <v>-0.26</v>
          </cell>
          <cell r="G3421">
            <v>-0.26</v>
          </cell>
          <cell r="H3421"/>
          <cell r="I3421"/>
        </row>
        <row r="3422">
          <cell r="A3422" t="str">
            <v>L1171000000</v>
          </cell>
          <cell r="B3422" t="str">
            <v>F000</v>
          </cell>
          <cell r="C3422" t="str">
            <v>L</v>
          </cell>
          <cell r="F3422">
            <v>182157824.37</v>
          </cell>
          <cell r="G3422">
            <v>-82521353.340000004</v>
          </cell>
          <cell r="H3422"/>
          <cell r="I3422">
            <v>264679177.71000001</v>
          </cell>
        </row>
        <row r="3423">
          <cell r="A3423" t="str">
            <v>L1171000000</v>
          </cell>
          <cell r="B3423" t="str">
            <v>F000</v>
          </cell>
          <cell r="C3423" t="str">
            <v>N</v>
          </cell>
          <cell r="F3423">
            <v>412930607.47000003</v>
          </cell>
          <cell r="G3423">
            <v>310771371.45999998</v>
          </cell>
          <cell r="H3423"/>
          <cell r="I3423">
            <v>102159236.01000001</v>
          </cell>
        </row>
        <row r="3424">
          <cell r="A3424" t="str">
            <v>L1171000000</v>
          </cell>
          <cell r="B3424" t="str">
            <v>F027</v>
          </cell>
          <cell r="C3424" t="str">
            <v>L</v>
          </cell>
          <cell r="F3424">
            <v>38725462.119999997</v>
          </cell>
          <cell r="G3424">
            <v>35018357.32</v>
          </cell>
          <cell r="H3424"/>
          <cell r="I3424">
            <v>3707104.8</v>
          </cell>
        </row>
        <row r="3425">
          <cell r="A3425" t="str">
            <v>L1171000000</v>
          </cell>
          <cell r="B3425" t="str">
            <v>F027</v>
          </cell>
          <cell r="C3425" t="str">
            <v>N</v>
          </cell>
          <cell r="F3425">
            <v>2501690.7599999998</v>
          </cell>
          <cell r="G3425"/>
          <cell r="H3425"/>
          <cell r="I3425">
            <v>2501690.7599999998</v>
          </cell>
        </row>
        <row r="3426">
          <cell r="A3426" t="str">
            <v>L1171000000</v>
          </cell>
          <cell r="B3426" t="str">
            <v>F100</v>
          </cell>
          <cell r="C3426" t="str">
            <v>L</v>
          </cell>
          <cell r="F3426">
            <v>-628032818.52999997</v>
          </cell>
          <cell r="G3426">
            <v>-514733994.52999997</v>
          </cell>
          <cell r="H3426"/>
          <cell r="I3426">
            <v>-113298824</v>
          </cell>
        </row>
        <row r="3427">
          <cell r="A3427" t="str">
            <v>L1171000000</v>
          </cell>
          <cell r="B3427" t="str">
            <v>F100</v>
          </cell>
          <cell r="C3427" t="str">
            <v>N</v>
          </cell>
          <cell r="F3427">
            <v>-345917583.81</v>
          </cell>
          <cell r="G3427">
            <v>-285064865.94999999</v>
          </cell>
          <cell r="H3427"/>
          <cell r="I3427">
            <v>-60852717.859999999</v>
          </cell>
        </row>
        <row r="3428">
          <cell r="A3428" t="str">
            <v>L1171000000</v>
          </cell>
          <cell r="B3428" t="str">
            <v>F105</v>
          </cell>
          <cell r="C3428" t="str">
            <v>L</v>
          </cell>
          <cell r="F3428">
            <v>400993546.92000002</v>
          </cell>
          <cell r="G3428">
            <v>398556947.33999997</v>
          </cell>
          <cell r="H3428"/>
          <cell r="I3428">
            <v>2436599.58</v>
          </cell>
        </row>
        <row r="3429">
          <cell r="A3429" t="str">
            <v>L1171000000</v>
          </cell>
          <cell r="B3429" t="str">
            <v>F105</v>
          </cell>
          <cell r="C3429" t="str">
            <v>N</v>
          </cell>
          <cell r="F3429">
            <v>122236179.40000001</v>
          </cell>
          <cell r="G3429">
            <v>122372754.93000001</v>
          </cell>
          <cell r="H3429"/>
          <cell r="I3429">
            <v>-136575.53</v>
          </cell>
        </row>
        <row r="3430">
          <cell r="A3430" t="str">
            <v>L1171000000</v>
          </cell>
          <cell r="B3430" t="str">
            <v>F180</v>
          </cell>
          <cell r="C3430" t="str">
            <v>L</v>
          </cell>
          <cell r="F3430">
            <v>-0.51</v>
          </cell>
          <cell r="G3430">
            <v>-0.1</v>
          </cell>
          <cell r="H3430"/>
          <cell r="I3430">
            <v>-0.41</v>
          </cell>
        </row>
        <row r="3431">
          <cell r="A3431" t="str">
            <v>L1171000000</v>
          </cell>
          <cell r="B3431" t="str">
            <v>F180</v>
          </cell>
          <cell r="C3431" t="str">
            <v>N</v>
          </cell>
          <cell r="F3431">
            <v>0.2</v>
          </cell>
          <cell r="G3431">
            <v>0.3</v>
          </cell>
          <cell r="H3431"/>
          <cell r="I3431">
            <v>-0.1</v>
          </cell>
        </row>
        <row r="3432">
          <cell r="A3432" t="str">
            <v>L1171000000</v>
          </cell>
          <cell r="B3432" t="str">
            <v>F220</v>
          </cell>
          <cell r="C3432" t="str">
            <v>L</v>
          </cell>
          <cell r="F3432">
            <v>-14572234.449999999</v>
          </cell>
          <cell r="G3432"/>
          <cell r="H3432"/>
          <cell r="I3432">
            <v>-14572234.449999999</v>
          </cell>
        </row>
        <row r="3433">
          <cell r="A3433" t="str">
            <v>L1171000000</v>
          </cell>
          <cell r="B3433" t="str">
            <v>F220</v>
          </cell>
          <cell r="C3433" t="str">
            <v>N</v>
          </cell>
          <cell r="F3433">
            <v>-4450292.72</v>
          </cell>
          <cell r="G3433"/>
          <cell r="H3433"/>
          <cell r="I3433">
            <v>-4450292.72</v>
          </cell>
        </row>
        <row r="3434">
          <cell r="A3434" t="str">
            <v>L1171000000</v>
          </cell>
          <cell r="B3434" t="str">
            <v>F400</v>
          </cell>
          <cell r="C3434" t="str">
            <v>L</v>
          </cell>
          <cell r="F3434">
            <v>-7307764.5999999996</v>
          </cell>
          <cell r="G3434">
            <v>-3994947.06</v>
          </cell>
          <cell r="H3434"/>
          <cell r="I3434">
            <v>-3312817.54</v>
          </cell>
        </row>
        <row r="3435">
          <cell r="A3435" t="str">
            <v>L1171000000</v>
          </cell>
          <cell r="B3435" t="str">
            <v>F400</v>
          </cell>
          <cell r="C3435" t="str">
            <v>N</v>
          </cell>
          <cell r="F3435">
            <v>22479229.600000001</v>
          </cell>
          <cell r="G3435">
            <v>25345735.420000002</v>
          </cell>
          <cell r="H3435"/>
          <cell r="I3435">
            <v>-2866505.82</v>
          </cell>
        </row>
        <row r="3436">
          <cell r="A3436" t="str">
            <v>L1171000000</v>
          </cell>
          <cell r="B3436" t="str">
            <v>F410</v>
          </cell>
          <cell r="C3436" t="str">
            <v>L</v>
          </cell>
          <cell r="F3436">
            <v>838938.89</v>
          </cell>
          <cell r="G3436">
            <v>838938.89</v>
          </cell>
          <cell r="H3436"/>
          <cell r="I3436"/>
        </row>
        <row r="3437">
          <cell r="A3437" t="str">
            <v>L1171000000</v>
          </cell>
          <cell r="B3437" t="str">
            <v>F410</v>
          </cell>
          <cell r="C3437" t="str">
            <v>N</v>
          </cell>
          <cell r="F3437">
            <v>-5322604.6900000004</v>
          </cell>
          <cell r="G3437">
            <v>-5322604.6900000004</v>
          </cell>
          <cell r="H3437"/>
          <cell r="I3437"/>
        </row>
        <row r="3438">
          <cell r="A3438" t="str">
            <v>L1171000000</v>
          </cell>
          <cell r="B3438" t="str">
            <v>F415</v>
          </cell>
          <cell r="C3438" t="str">
            <v>L</v>
          </cell>
          <cell r="F3438">
            <v>40318825.289999999</v>
          </cell>
          <cell r="G3438">
            <v>17122858.670000002</v>
          </cell>
          <cell r="H3438"/>
          <cell r="I3438">
            <v>23195966.620000001</v>
          </cell>
        </row>
        <row r="3439">
          <cell r="A3439" t="str">
            <v>L1171000000</v>
          </cell>
          <cell r="B3439" t="str">
            <v>F415</v>
          </cell>
          <cell r="C3439" t="str">
            <v>N</v>
          </cell>
          <cell r="F3439">
            <v>46973405.020000003</v>
          </cell>
          <cell r="G3439">
            <v>34165343.350000001</v>
          </cell>
          <cell r="H3439"/>
          <cell r="I3439">
            <v>12808061.67</v>
          </cell>
        </row>
        <row r="3440">
          <cell r="A3440" t="str">
            <v>L1171000000</v>
          </cell>
          <cell r="B3440" t="str">
            <v>F930</v>
          </cell>
          <cell r="C3440" t="str">
            <v>L</v>
          </cell>
          <cell r="F3440">
            <v>4796119.38</v>
          </cell>
          <cell r="G3440">
            <v>-378732.09</v>
          </cell>
          <cell r="H3440"/>
          <cell r="I3440">
            <v>5174851.47</v>
          </cell>
        </row>
        <row r="3441">
          <cell r="A3441" t="str">
            <v>L1171000000</v>
          </cell>
          <cell r="B3441" t="str">
            <v>F930</v>
          </cell>
          <cell r="C3441" t="str">
            <v>N</v>
          </cell>
          <cell r="F3441">
            <v>1963191.25</v>
          </cell>
          <cell r="G3441"/>
          <cell r="H3441"/>
          <cell r="I3441">
            <v>1963191.25</v>
          </cell>
        </row>
        <row r="3442">
          <cell r="A3442" t="str">
            <v>L1172000010</v>
          </cell>
          <cell r="B3442" t="str">
            <v>FLOW_OTH</v>
          </cell>
          <cell r="C3442" t="str">
            <v>L</v>
          </cell>
          <cell r="F3442">
            <v>-0.55000000000000004</v>
          </cell>
          <cell r="G3442"/>
          <cell r="H3442"/>
          <cell r="I3442">
            <v>-0.55000000000000004</v>
          </cell>
        </row>
        <row r="3443">
          <cell r="A3443" t="str">
            <v>L1172000010</v>
          </cell>
          <cell r="B3443" t="str">
            <v>FLOW_OTH</v>
          </cell>
          <cell r="C3443" t="str">
            <v>N</v>
          </cell>
          <cell r="F3443">
            <v>-0.37</v>
          </cell>
          <cell r="G3443"/>
          <cell r="H3443"/>
          <cell r="I3443">
            <v>-0.37</v>
          </cell>
        </row>
        <row r="3444">
          <cell r="A3444" t="str">
            <v>L1172000010</v>
          </cell>
          <cell r="B3444" t="str">
            <v>F000</v>
          </cell>
          <cell r="C3444" t="str">
            <v>CUSTOM2_OTH</v>
          </cell>
          <cell r="F3444">
            <v>-0.16</v>
          </cell>
          <cell r="G3444">
            <v>-0.16</v>
          </cell>
          <cell r="H3444"/>
          <cell r="I3444"/>
        </row>
        <row r="3445">
          <cell r="A3445" t="str">
            <v>L1172000010</v>
          </cell>
          <cell r="B3445" t="str">
            <v>F000</v>
          </cell>
          <cell r="C3445" t="str">
            <v>L</v>
          </cell>
          <cell r="F3445">
            <v>-2516233.9</v>
          </cell>
          <cell r="G3445">
            <v>-2083131.63</v>
          </cell>
          <cell r="H3445"/>
          <cell r="I3445">
            <v>-433102.27</v>
          </cell>
        </row>
        <row r="3446">
          <cell r="A3446" t="str">
            <v>L1172000010</v>
          </cell>
          <cell r="B3446" t="str">
            <v>F000</v>
          </cell>
          <cell r="C3446" t="str">
            <v>N</v>
          </cell>
          <cell r="F3446">
            <v>-39537598.350000001</v>
          </cell>
          <cell r="G3446">
            <v>-39393059.909999996</v>
          </cell>
          <cell r="H3446"/>
          <cell r="I3446">
            <v>-144538.44</v>
          </cell>
        </row>
        <row r="3447">
          <cell r="A3447" t="str">
            <v>L1172000010</v>
          </cell>
          <cell r="B3447" t="str">
            <v>F040</v>
          </cell>
          <cell r="C3447" t="str">
            <v>L</v>
          </cell>
          <cell r="F3447">
            <v>186320.9</v>
          </cell>
          <cell r="G3447">
            <v>125398.34</v>
          </cell>
          <cell r="H3447"/>
          <cell r="I3447">
            <v>60922.559999999998</v>
          </cell>
        </row>
        <row r="3448">
          <cell r="A3448" t="str">
            <v>L1172000010</v>
          </cell>
          <cell r="B3448" t="str">
            <v>F040</v>
          </cell>
          <cell r="C3448" t="str">
            <v>N</v>
          </cell>
          <cell r="F3448">
            <v>59584.04</v>
          </cell>
          <cell r="G3448">
            <v>3726.23</v>
          </cell>
          <cell r="H3448"/>
          <cell r="I3448">
            <v>55857.81</v>
          </cell>
        </row>
        <row r="3449">
          <cell r="A3449" t="str">
            <v>L1172000010</v>
          </cell>
          <cell r="B3449" t="str">
            <v>F041</v>
          </cell>
          <cell r="C3449" t="str">
            <v>L</v>
          </cell>
          <cell r="F3449">
            <v>-1030032.77</v>
          </cell>
          <cell r="G3449">
            <v>-720641.34</v>
          </cell>
          <cell r="H3449"/>
          <cell r="I3449">
            <v>-309391.43</v>
          </cell>
        </row>
        <row r="3450">
          <cell r="A3450" t="str">
            <v>L1172000010</v>
          </cell>
          <cell r="B3450" t="str">
            <v>F041</v>
          </cell>
          <cell r="C3450" t="str">
            <v>N</v>
          </cell>
          <cell r="F3450">
            <v>-2738697.61</v>
          </cell>
          <cell r="G3450">
            <v>-2669062.84</v>
          </cell>
          <cell r="H3450"/>
          <cell r="I3450">
            <v>-69634.77</v>
          </cell>
        </row>
        <row r="3451">
          <cell r="A3451" t="str">
            <v>L1172000010</v>
          </cell>
          <cell r="B3451" t="str">
            <v>F180</v>
          </cell>
          <cell r="C3451" t="str">
            <v>L</v>
          </cell>
          <cell r="F3451">
            <v>0.8</v>
          </cell>
          <cell r="G3451"/>
          <cell r="H3451"/>
          <cell r="I3451">
            <v>0.8</v>
          </cell>
        </row>
        <row r="3452">
          <cell r="A3452" t="str">
            <v>L1172000010</v>
          </cell>
          <cell r="B3452" t="str">
            <v>F180</v>
          </cell>
          <cell r="C3452" t="str">
            <v>N</v>
          </cell>
          <cell r="F3452">
            <v>-0.2</v>
          </cell>
          <cell r="G3452"/>
          <cell r="H3452"/>
          <cell r="I3452">
            <v>-0.2</v>
          </cell>
        </row>
        <row r="3453">
          <cell r="A3453" t="str">
            <v>L1172000010</v>
          </cell>
          <cell r="B3453" t="str">
            <v>F190</v>
          </cell>
          <cell r="C3453" t="str">
            <v>L</v>
          </cell>
          <cell r="F3453">
            <v>288765.23</v>
          </cell>
          <cell r="G3453">
            <v>270667.93</v>
          </cell>
          <cell r="H3453"/>
          <cell r="I3453">
            <v>18097.3</v>
          </cell>
        </row>
        <row r="3454">
          <cell r="A3454" t="str">
            <v>L1172000010</v>
          </cell>
          <cell r="B3454" t="str">
            <v>F190</v>
          </cell>
          <cell r="C3454" t="str">
            <v>N</v>
          </cell>
          <cell r="F3454">
            <v>314895.86</v>
          </cell>
          <cell r="G3454">
            <v>303637.48</v>
          </cell>
          <cell r="H3454"/>
          <cell r="I3454">
            <v>11258.38</v>
          </cell>
        </row>
        <row r="3455">
          <cell r="A3455" t="str">
            <v>L1172000010</v>
          </cell>
          <cell r="B3455" t="str">
            <v>F220</v>
          </cell>
          <cell r="C3455" t="str">
            <v>L</v>
          </cell>
          <cell r="F3455">
            <v>49818.45</v>
          </cell>
          <cell r="G3455"/>
          <cell r="H3455"/>
          <cell r="I3455">
            <v>49818.45</v>
          </cell>
        </row>
        <row r="3456">
          <cell r="A3456" t="str">
            <v>L1172000010</v>
          </cell>
          <cell r="B3456" t="str">
            <v>F220</v>
          </cell>
          <cell r="C3456" t="str">
            <v>N</v>
          </cell>
          <cell r="F3456">
            <v>11871.22</v>
          </cell>
          <cell r="G3456"/>
          <cell r="H3456"/>
          <cell r="I3456">
            <v>11871.22</v>
          </cell>
        </row>
        <row r="3457">
          <cell r="A3457" t="str">
            <v>L1172000010</v>
          </cell>
          <cell r="B3457" t="str">
            <v>F411</v>
          </cell>
          <cell r="C3457" t="str">
            <v>L</v>
          </cell>
          <cell r="F3457">
            <v>112552.62</v>
          </cell>
          <cell r="G3457">
            <v>64107.65</v>
          </cell>
          <cell r="H3457"/>
          <cell r="I3457">
            <v>48444.97</v>
          </cell>
        </row>
        <row r="3458">
          <cell r="A3458" t="str">
            <v>L1172000010</v>
          </cell>
          <cell r="B3458" t="str">
            <v>F411</v>
          </cell>
          <cell r="C3458" t="str">
            <v>N</v>
          </cell>
          <cell r="F3458">
            <v>495596.73</v>
          </cell>
          <cell r="G3458">
            <v>495065.59</v>
          </cell>
          <cell r="H3458"/>
          <cell r="I3458">
            <v>531.14</v>
          </cell>
        </row>
        <row r="3459">
          <cell r="A3459" t="str">
            <v>L1172000010</v>
          </cell>
          <cell r="B3459" t="str">
            <v>F930</v>
          </cell>
          <cell r="C3459" t="str">
            <v>L</v>
          </cell>
          <cell r="F3459">
            <v>10767.92</v>
          </cell>
          <cell r="G3459">
            <v>19300.54</v>
          </cell>
          <cell r="H3459"/>
          <cell r="I3459">
            <v>-8532.6200000000008</v>
          </cell>
        </row>
        <row r="3460">
          <cell r="A3460" t="str">
            <v>L1172000010</v>
          </cell>
          <cell r="B3460" t="str">
            <v>F930</v>
          </cell>
          <cell r="C3460" t="str">
            <v>N</v>
          </cell>
          <cell r="F3460">
            <v>1976.98</v>
          </cell>
          <cell r="G3460">
            <v>4243.92</v>
          </cell>
          <cell r="H3460"/>
          <cell r="I3460">
            <v>-2266.94</v>
          </cell>
        </row>
        <row r="3461">
          <cell r="A3461" t="str">
            <v>L1172000020</v>
          </cell>
          <cell r="B3461" t="str">
            <v>FLOW_OTH</v>
          </cell>
          <cell r="C3461" t="str">
            <v>CUSTOM2_OTH</v>
          </cell>
          <cell r="F3461">
            <v>-0.45</v>
          </cell>
          <cell r="G3461">
            <v>-0.45</v>
          </cell>
          <cell r="H3461"/>
          <cell r="I3461">
            <v>0</v>
          </cell>
        </row>
        <row r="3462">
          <cell r="A3462" t="str">
            <v>L1172000020</v>
          </cell>
          <cell r="B3462" t="str">
            <v>FLOW_OTH</v>
          </cell>
          <cell r="C3462" t="str">
            <v>L</v>
          </cell>
          <cell r="F3462">
            <v>0.13</v>
          </cell>
          <cell r="G3462"/>
          <cell r="H3462"/>
          <cell r="I3462">
            <v>0.13</v>
          </cell>
        </row>
        <row r="3463">
          <cell r="A3463" t="str">
            <v>L1172000020</v>
          </cell>
          <cell r="B3463" t="str">
            <v>FLOW_OTH</v>
          </cell>
          <cell r="C3463" t="str">
            <v>N</v>
          </cell>
          <cell r="F3463">
            <v>0.08</v>
          </cell>
          <cell r="G3463"/>
          <cell r="H3463"/>
          <cell r="I3463">
            <v>0.08</v>
          </cell>
        </row>
        <row r="3464">
          <cell r="A3464" t="str">
            <v>L1172000020</v>
          </cell>
          <cell r="B3464" t="str">
            <v>F000</v>
          </cell>
          <cell r="C3464" t="str">
            <v>CUSTOM2_OTH</v>
          </cell>
          <cell r="F3464">
            <v>-0.1</v>
          </cell>
          <cell r="G3464">
            <v>-0.1</v>
          </cell>
          <cell r="H3464"/>
          <cell r="I3464"/>
        </row>
        <row r="3465">
          <cell r="A3465" t="str">
            <v>L1172000020</v>
          </cell>
          <cell r="B3465" t="str">
            <v>F000</v>
          </cell>
          <cell r="C3465" t="str">
            <v>L</v>
          </cell>
          <cell r="F3465">
            <v>-219422454.91999999</v>
          </cell>
          <cell r="G3465">
            <v>-186231004.63</v>
          </cell>
          <cell r="H3465"/>
          <cell r="I3465">
            <v>-33191450.289999999</v>
          </cell>
        </row>
        <row r="3466">
          <cell r="A3466" t="str">
            <v>L1172000020</v>
          </cell>
          <cell r="B3466" t="str">
            <v>F000</v>
          </cell>
          <cell r="C3466" t="str">
            <v>N</v>
          </cell>
          <cell r="F3466">
            <v>-177716044.19999999</v>
          </cell>
          <cell r="G3466">
            <v>-153832638.99000001</v>
          </cell>
          <cell r="H3466"/>
          <cell r="I3466">
            <v>-23883405.210000001</v>
          </cell>
        </row>
        <row r="3467">
          <cell r="A3467" t="str">
            <v>L1172000020</v>
          </cell>
          <cell r="B3467" t="str">
            <v>F00A</v>
          </cell>
          <cell r="C3467" t="str">
            <v>N</v>
          </cell>
          <cell r="F3467">
            <v>154489.43</v>
          </cell>
          <cell r="G3467">
            <v>154489.43</v>
          </cell>
          <cell r="H3467"/>
          <cell r="I3467"/>
        </row>
        <row r="3468">
          <cell r="A3468" t="str">
            <v>L1172000020</v>
          </cell>
          <cell r="B3468" t="str">
            <v>F040</v>
          </cell>
          <cell r="C3468" t="str">
            <v>L</v>
          </cell>
          <cell r="F3468">
            <v>9949119.6500000004</v>
          </cell>
          <cell r="G3468">
            <v>8620378.9100000001</v>
          </cell>
          <cell r="H3468"/>
          <cell r="I3468">
            <v>1328740.74</v>
          </cell>
        </row>
        <row r="3469">
          <cell r="A3469" t="str">
            <v>L1172000020</v>
          </cell>
          <cell r="B3469" t="str">
            <v>F040</v>
          </cell>
          <cell r="C3469" t="str">
            <v>N</v>
          </cell>
          <cell r="F3469">
            <v>4766762.83</v>
          </cell>
          <cell r="G3469">
            <v>4560198.62</v>
          </cell>
          <cell r="H3469"/>
          <cell r="I3469">
            <v>206564.21</v>
          </cell>
        </row>
        <row r="3470">
          <cell r="A3470" t="str">
            <v>L1172000020</v>
          </cell>
          <cell r="B3470" t="str">
            <v>F041</v>
          </cell>
          <cell r="C3470" t="str">
            <v>L</v>
          </cell>
          <cell r="F3470">
            <v>-8091633.0199999996</v>
          </cell>
          <cell r="G3470">
            <v>-6872526.7999999998</v>
          </cell>
          <cell r="H3470"/>
          <cell r="I3470">
            <v>-1219106.22</v>
          </cell>
        </row>
        <row r="3471">
          <cell r="A3471" t="str">
            <v>L1172000020</v>
          </cell>
          <cell r="B3471" t="str">
            <v>F041</v>
          </cell>
          <cell r="C3471" t="str">
            <v>N</v>
          </cell>
          <cell r="F3471">
            <v>-5552093.0300000003</v>
          </cell>
          <cell r="G3471">
            <v>-5404337.6600000001</v>
          </cell>
          <cell r="H3471"/>
          <cell r="I3471">
            <v>-147755.37</v>
          </cell>
        </row>
        <row r="3472">
          <cell r="A3472" t="str">
            <v>L1172000020</v>
          </cell>
          <cell r="B3472" t="str">
            <v>F180</v>
          </cell>
          <cell r="C3472" t="str">
            <v>L</v>
          </cell>
          <cell r="F3472">
            <v>-0.93</v>
          </cell>
          <cell r="G3472"/>
          <cell r="H3472"/>
          <cell r="I3472">
            <v>-0.93</v>
          </cell>
        </row>
        <row r="3473">
          <cell r="A3473" t="str">
            <v>L1172000020</v>
          </cell>
          <cell r="B3473" t="str">
            <v>F180</v>
          </cell>
          <cell r="C3473" t="str">
            <v>N</v>
          </cell>
          <cell r="F3473">
            <v>-0.12</v>
          </cell>
          <cell r="G3473"/>
          <cell r="H3473"/>
          <cell r="I3473">
            <v>-0.12</v>
          </cell>
        </row>
        <row r="3474">
          <cell r="A3474" t="str">
            <v>L1172000020</v>
          </cell>
          <cell r="B3474" t="str">
            <v>F190</v>
          </cell>
          <cell r="C3474" t="str">
            <v>L</v>
          </cell>
          <cell r="F3474">
            <v>2226779.66</v>
          </cell>
          <cell r="G3474">
            <v>1976006.5</v>
          </cell>
          <cell r="H3474"/>
          <cell r="I3474">
            <v>250773.16</v>
          </cell>
        </row>
        <row r="3475">
          <cell r="A3475" t="str">
            <v>L1172000020</v>
          </cell>
          <cell r="B3475" t="str">
            <v>F190</v>
          </cell>
          <cell r="C3475" t="str">
            <v>N</v>
          </cell>
          <cell r="F3475">
            <v>903709.89</v>
          </cell>
          <cell r="G3475">
            <v>863009.13</v>
          </cell>
          <cell r="H3475"/>
          <cell r="I3475">
            <v>40700.76</v>
          </cell>
        </row>
        <row r="3476">
          <cell r="A3476" t="str">
            <v>L1172000020</v>
          </cell>
          <cell r="B3476" t="str">
            <v>F220</v>
          </cell>
          <cell r="C3476" t="str">
            <v>L</v>
          </cell>
          <cell r="F3476">
            <v>2848314.47</v>
          </cell>
          <cell r="G3476"/>
          <cell r="H3476"/>
          <cell r="I3476">
            <v>2848314.47</v>
          </cell>
        </row>
        <row r="3477">
          <cell r="A3477" t="str">
            <v>L1172000020</v>
          </cell>
          <cell r="B3477" t="str">
            <v>F220</v>
          </cell>
          <cell r="C3477" t="str">
            <v>N</v>
          </cell>
          <cell r="F3477">
            <v>2053238.32</v>
          </cell>
          <cell r="G3477"/>
          <cell r="H3477"/>
          <cell r="I3477">
            <v>2053238.32</v>
          </cell>
        </row>
        <row r="3478">
          <cell r="A3478" t="str">
            <v>L1172000020</v>
          </cell>
          <cell r="B3478" t="str">
            <v>F411</v>
          </cell>
          <cell r="C3478" t="str">
            <v>L</v>
          </cell>
          <cell r="F3478">
            <v>3672115.14</v>
          </cell>
          <cell r="G3478">
            <v>3184407.28</v>
          </cell>
          <cell r="H3478"/>
          <cell r="I3478">
            <v>487707.86</v>
          </cell>
        </row>
        <row r="3479">
          <cell r="A3479" t="str">
            <v>L1172000020</v>
          </cell>
          <cell r="B3479" t="str">
            <v>F411</v>
          </cell>
          <cell r="C3479" t="str">
            <v>N</v>
          </cell>
          <cell r="F3479">
            <v>3707832.87</v>
          </cell>
          <cell r="G3479">
            <v>3326305.05</v>
          </cell>
          <cell r="H3479"/>
          <cell r="I3479">
            <v>381527.82</v>
          </cell>
        </row>
        <row r="3480">
          <cell r="A3480" t="str">
            <v>L1172000020</v>
          </cell>
          <cell r="B3480" t="str">
            <v>F930</v>
          </cell>
          <cell r="C3480" t="str">
            <v>L</v>
          </cell>
          <cell r="F3480">
            <v>-22144575.41</v>
          </cell>
          <cell r="G3480">
            <v>-18887702.440000001</v>
          </cell>
          <cell r="H3480"/>
          <cell r="I3480">
            <v>-3256872.97</v>
          </cell>
        </row>
        <row r="3481">
          <cell r="A3481" t="str">
            <v>L1172000020</v>
          </cell>
          <cell r="B3481" t="str">
            <v>F930</v>
          </cell>
          <cell r="C3481" t="str">
            <v>N</v>
          </cell>
          <cell r="F3481">
            <v>-18222336.300000001</v>
          </cell>
          <cell r="G3481">
            <v>-15858417.76</v>
          </cell>
          <cell r="H3481"/>
          <cell r="I3481">
            <v>-2363918.54</v>
          </cell>
        </row>
        <row r="3482">
          <cell r="A3482" t="str">
            <v>L1172000030</v>
          </cell>
          <cell r="B3482" t="str">
            <v>FLOW_OTH</v>
          </cell>
          <cell r="C3482" t="str">
            <v>CUSTOM2_OTH</v>
          </cell>
          <cell r="F3482">
            <v>0.54</v>
          </cell>
          <cell r="G3482">
            <v>0.54</v>
          </cell>
          <cell r="H3482"/>
          <cell r="I3482">
            <v>0</v>
          </cell>
        </row>
        <row r="3483">
          <cell r="A3483" t="str">
            <v>L1172000030</v>
          </cell>
          <cell r="B3483" t="str">
            <v>FLOW_OTH</v>
          </cell>
          <cell r="C3483" t="str">
            <v>L</v>
          </cell>
          <cell r="F3483">
            <v>-0.04</v>
          </cell>
          <cell r="G3483"/>
          <cell r="H3483"/>
          <cell r="I3483">
            <v>-0.04</v>
          </cell>
        </row>
        <row r="3484">
          <cell r="A3484" t="str">
            <v>L1172000030</v>
          </cell>
          <cell r="B3484" t="str">
            <v>FLOW_OTH</v>
          </cell>
          <cell r="C3484" t="str">
            <v>N</v>
          </cell>
          <cell r="F3484">
            <v>-0.02</v>
          </cell>
          <cell r="G3484"/>
          <cell r="H3484"/>
          <cell r="I3484">
            <v>-0.02</v>
          </cell>
        </row>
        <row r="3485">
          <cell r="A3485" t="str">
            <v>L1172000030</v>
          </cell>
          <cell r="B3485" t="str">
            <v>F000</v>
          </cell>
          <cell r="C3485" t="str">
            <v>CUSTOM2_OTH</v>
          </cell>
          <cell r="F3485">
            <v>0.03</v>
          </cell>
          <cell r="G3485">
            <v>0.03</v>
          </cell>
          <cell r="H3485"/>
          <cell r="I3485"/>
        </row>
        <row r="3486">
          <cell r="A3486" t="str">
            <v>L1172000030</v>
          </cell>
          <cell r="B3486" t="str">
            <v>F000</v>
          </cell>
          <cell r="C3486" t="str">
            <v>L</v>
          </cell>
          <cell r="F3486">
            <v>-378658.53</v>
          </cell>
          <cell r="G3486">
            <v>-230088.33</v>
          </cell>
          <cell r="H3486"/>
          <cell r="I3486">
            <v>-148570.20000000001</v>
          </cell>
        </row>
        <row r="3487">
          <cell r="A3487" t="str">
            <v>L1172000030</v>
          </cell>
          <cell r="B3487" t="str">
            <v>F000</v>
          </cell>
          <cell r="C3487" t="str">
            <v>N</v>
          </cell>
          <cell r="F3487">
            <v>-543837.39</v>
          </cell>
          <cell r="G3487">
            <v>-445283.02</v>
          </cell>
          <cell r="H3487"/>
          <cell r="I3487">
            <v>-98554.37</v>
          </cell>
        </row>
        <row r="3488">
          <cell r="A3488" t="str">
            <v>L1172000030</v>
          </cell>
          <cell r="B3488" t="str">
            <v>F00A</v>
          </cell>
          <cell r="C3488" t="str">
            <v>N</v>
          </cell>
          <cell r="F3488">
            <v>-154489.43</v>
          </cell>
          <cell r="G3488">
            <v>-154489.43</v>
          </cell>
          <cell r="H3488"/>
          <cell r="I3488"/>
        </row>
        <row r="3489">
          <cell r="A3489" t="str">
            <v>L1172000030</v>
          </cell>
          <cell r="B3489" t="str">
            <v>F040</v>
          </cell>
          <cell r="C3489" t="str">
            <v>L</v>
          </cell>
          <cell r="F3489">
            <v>41757.980000000003</v>
          </cell>
          <cell r="G3489"/>
          <cell r="H3489"/>
          <cell r="I3489">
            <v>41757.980000000003</v>
          </cell>
        </row>
        <row r="3490">
          <cell r="A3490" t="str">
            <v>L1172000030</v>
          </cell>
          <cell r="B3490" t="str">
            <v>F040</v>
          </cell>
          <cell r="C3490" t="str">
            <v>N</v>
          </cell>
          <cell r="F3490">
            <v>139389.79999999999</v>
          </cell>
          <cell r="G3490">
            <v>121010.55</v>
          </cell>
          <cell r="H3490"/>
          <cell r="I3490">
            <v>18379.25</v>
          </cell>
        </row>
        <row r="3491">
          <cell r="A3491" t="str">
            <v>L1172000030</v>
          </cell>
          <cell r="B3491" t="str">
            <v>F041</v>
          </cell>
          <cell r="C3491" t="str">
            <v>L</v>
          </cell>
          <cell r="F3491">
            <v>-1355900.55</v>
          </cell>
          <cell r="G3491">
            <v>-1334233.1399999999</v>
          </cell>
          <cell r="H3491"/>
          <cell r="I3491">
            <v>-21667.41</v>
          </cell>
        </row>
        <row r="3492">
          <cell r="A3492" t="str">
            <v>L1172000030</v>
          </cell>
          <cell r="B3492" t="str">
            <v>F041</v>
          </cell>
          <cell r="C3492" t="str">
            <v>N</v>
          </cell>
          <cell r="F3492">
            <v>-1050495.5</v>
          </cell>
          <cell r="G3492">
            <v>-1050495.6000000001</v>
          </cell>
          <cell r="H3492"/>
          <cell r="I3492">
            <v>0.1</v>
          </cell>
        </row>
        <row r="3493">
          <cell r="A3493" t="str">
            <v>L1172000030</v>
          </cell>
          <cell r="B3493" t="str">
            <v>F180</v>
          </cell>
          <cell r="C3493" t="str">
            <v>L</v>
          </cell>
          <cell r="F3493">
            <v>-0.18</v>
          </cell>
          <cell r="G3493"/>
          <cell r="H3493"/>
          <cell r="I3493">
            <v>-0.18</v>
          </cell>
        </row>
        <row r="3494">
          <cell r="A3494" t="str">
            <v>L1172000030</v>
          </cell>
          <cell r="B3494" t="str">
            <v>F180</v>
          </cell>
          <cell r="C3494" t="str">
            <v>N</v>
          </cell>
          <cell r="F3494">
            <v>-0.67</v>
          </cell>
          <cell r="G3494"/>
          <cell r="H3494"/>
          <cell r="I3494">
            <v>-0.67</v>
          </cell>
        </row>
        <row r="3495">
          <cell r="A3495" t="str">
            <v>L1172000030</v>
          </cell>
          <cell r="B3495" t="str">
            <v>F190</v>
          </cell>
          <cell r="C3495" t="str">
            <v>L</v>
          </cell>
          <cell r="F3495">
            <v>244354.66</v>
          </cell>
          <cell r="G3495">
            <v>156263.35</v>
          </cell>
          <cell r="H3495"/>
          <cell r="I3495">
            <v>88091.31</v>
          </cell>
        </row>
        <row r="3496">
          <cell r="A3496" t="str">
            <v>L1172000030</v>
          </cell>
          <cell r="B3496" t="str">
            <v>F190</v>
          </cell>
          <cell r="C3496" t="str">
            <v>N</v>
          </cell>
          <cell r="F3496">
            <v>197946.43</v>
          </cell>
          <cell r="G3496">
            <v>135305.54999999999</v>
          </cell>
          <cell r="H3496"/>
          <cell r="I3496">
            <v>62640.88</v>
          </cell>
        </row>
        <row r="3497">
          <cell r="A3497" t="str">
            <v>L1172000030</v>
          </cell>
          <cell r="B3497" t="str">
            <v>F220</v>
          </cell>
          <cell r="C3497" t="str">
            <v>L</v>
          </cell>
          <cell r="F3497">
            <v>6632.71</v>
          </cell>
          <cell r="G3497"/>
          <cell r="H3497"/>
          <cell r="I3497">
            <v>6632.71</v>
          </cell>
        </row>
        <row r="3498">
          <cell r="A3498" t="str">
            <v>L1172000030</v>
          </cell>
          <cell r="B3498" t="str">
            <v>F220</v>
          </cell>
          <cell r="C3498" t="str">
            <v>N</v>
          </cell>
          <cell r="F3498">
            <v>2703.36</v>
          </cell>
          <cell r="G3498"/>
          <cell r="H3498"/>
          <cell r="I3498">
            <v>2703.36</v>
          </cell>
        </row>
        <row r="3499">
          <cell r="A3499" t="str">
            <v>L1172000030</v>
          </cell>
          <cell r="B3499" t="str">
            <v>F411</v>
          </cell>
          <cell r="C3499" t="str">
            <v>L</v>
          </cell>
          <cell r="F3499">
            <v>221334.72</v>
          </cell>
          <cell r="G3499">
            <v>243997.59</v>
          </cell>
          <cell r="H3499"/>
          <cell r="I3499">
            <v>-22662.87</v>
          </cell>
        </row>
        <row r="3500">
          <cell r="A3500" t="str">
            <v>L1172000030</v>
          </cell>
          <cell r="B3500" t="str">
            <v>F411</v>
          </cell>
          <cell r="C3500" t="str">
            <v>N</v>
          </cell>
          <cell r="F3500">
            <v>150131.42000000001</v>
          </cell>
          <cell r="G3500">
            <v>167097.76999999999</v>
          </cell>
          <cell r="H3500"/>
          <cell r="I3500">
            <v>-16966.349999999999</v>
          </cell>
        </row>
        <row r="3501">
          <cell r="A3501" t="str">
            <v>L1172000030</v>
          </cell>
          <cell r="B3501" t="str">
            <v>F930</v>
          </cell>
          <cell r="C3501" t="str">
            <v>L</v>
          </cell>
          <cell r="F3501">
            <v>13193.18</v>
          </cell>
          <cell r="G3501">
            <v>16076.41</v>
          </cell>
          <cell r="H3501"/>
          <cell r="I3501">
            <v>-2883.23</v>
          </cell>
        </row>
        <row r="3502">
          <cell r="A3502" t="str">
            <v>L1172000030</v>
          </cell>
          <cell r="B3502" t="str">
            <v>F930</v>
          </cell>
          <cell r="C3502" t="str">
            <v>N</v>
          </cell>
          <cell r="F3502">
            <v>-3360.11</v>
          </cell>
          <cell r="G3502">
            <v>-1524.67</v>
          </cell>
          <cell r="H3502"/>
          <cell r="I3502">
            <v>-1835.44</v>
          </cell>
        </row>
        <row r="3503">
          <cell r="A3503" t="str">
            <v>L1172000100</v>
          </cell>
          <cell r="B3503" t="str">
            <v>FLOW_OTH</v>
          </cell>
          <cell r="C3503" t="str">
            <v>CUSTOM2_OTH</v>
          </cell>
          <cell r="F3503">
            <v>0.45</v>
          </cell>
          <cell r="G3503">
            <v>0.45</v>
          </cell>
          <cell r="H3503"/>
          <cell r="I3503"/>
        </row>
        <row r="3504">
          <cell r="A3504" t="str">
            <v>L1172000100</v>
          </cell>
          <cell r="B3504" t="str">
            <v>F000</v>
          </cell>
          <cell r="C3504" t="str">
            <v>L</v>
          </cell>
          <cell r="F3504">
            <v>-23018</v>
          </cell>
          <cell r="G3504">
            <v>-22568.25</v>
          </cell>
          <cell r="H3504"/>
          <cell r="I3504">
            <v>-449.75</v>
          </cell>
        </row>
        <row r="3505">
          <cell r="A3505" t="str">
            <v>L1172000100</v>
          </cell>
          <cell r="B3505" t="str">
            <v>F000</v>
          </cell>
          <cell r="C3505" t="str">
            <v>N</v>
          </cell>
          <cell r="F3505">
            <v>-6030.93</v>
          </cell>
          <cell r="G3505">
            <v>-4924.7299999999996</v>
          </cell>
          <cell r="H3505"/>
          <cell r="I3505">
            <v>-1106.2</v>
          </cell>
        </row>
        <row r="3506">
          <cell r="A3506" t="str">
            <v>L1172000100</v>
          </cell>
          <cell r="B3506" t="str">
            <v>F040</v>
          </cell>
          <cell r="C3506" t="str">
            <v>L</v>
          </cell>
          <cell r="F3506">
            <v>29017.16</v>
          </cell>
          <cell r="G3506">
            <v>28567.41</v>
          </cell>
          <cell r="H3506"/>
          <cell r="I3506">
            <v>449.75</v>
          </cell>
        </row>
        <row r="3507">
          <cell r="A3507" t="str">
            <v>L1172000100</v>
          </cell>
          <cell r="B3507" t="str">
            <v>F040</v>
          </cell>
          <cell r="C3507" t="str">
            <v>N</v>
          </cell>
          <cell r="F3507">
            <v>7340.04</v>
          </cell>
          <cell r="G3507">
            <v>6233.84</v>
          </cell>
          <cell r="H3507"/>
          <cell r="I3507">
            <v>1106.2</v>
          </cell>
        </row>
        <row r="3508">
          <cell r="A3508" t="str">
            <v>L1172000100</v>
          </cell>
          <cell r="B3508" t="str">
            <v>F041</v>
          </cell>
          <cell r="C3508" t="str">
            <v>L</v>
          </cell>
          <cell r="F3508">
            <v>-16169.5</v>
          </cell>
          <cell r="G3508">
            <v>-16169.5</v>
          </cell>
          <cell r="H3508"/>
          <cell r="I3508"/>
        </row>
        <row r="3509">
          <cell r="A3509" t="str">
            <v>L1172000100</v>
          </cell>
          <cell r="B3509" t="str">
            <v>F041</v>
          </cell>
          <cell r="C3509" t="str">
            <v>N</v>
          </cell>
          <cell r="F3509">
            <v>-5863.21</v>
          </cell>
          <cell r="G3509">
            <v>-5863.21</v>
          </cell>
          <cell r="H3509"/>
          <cell r="I3509"/>
        </row>
        <row r="3510">
          <cell r="A3510" t="str">
            <v>L1172000100</v>
          </cell>
          <cell r="B3510" t="str">
            <v>F411</v>
          </cell>
          <cell r="C3510" t="str">
            <v>L</v>
          </cell>
          <cell r="F3510">
            <v>-2603.66</v>
          </cell>
          <cell r="G3510">
            <v>-2603.66</v>
          </cell>
          <cell r="H3510"/>
          <cell r="I3510"/>
        </row>
        <row r="3511">
          <cell r="A3511" t="str">
            <v>L1172000100</v>
          </cell>
          <cell r="B3511" t="str">
            <v>F411</v>
          </cell>
          <cell r="C3511" t="str">
            <v>N</v>
          </cell>
          <cell r="F3511">
            <v>-77.849999999999994</v>
          </cell>
          <cell r="G3511">
            <v>-77.849999999999994</v>
          </cell>
          <cell r="H3511"/>
          <cell r="I3511"/>
        </row>
        <row r="3512">
          <cell r="A3512" t="str">
            <v>L1172000000</v>
          </cell>
          <cell r="B3512" t="str">
            <v>FLOW_OTH</v>
          </cell>
          <cell r="C3512" t="str">
            <v>CUSTOM2_OTH</v>
          </cell>
          <cell r="F3512">
            <v>0.54</v>
          </cell>
          <cell r="G3512">
            <v>0.54</v>
          </cell>
          <cell r="H3512"/>
          <cell r="I3512">
            <v>0</v>
          </cell>
        </row>
        <row r="3513">
          <cell r="A3513" t="str">
            <v>L1172000000</v>
          </cell>
          <cell r="B3513" t="str">
            <v>FLOW_OTH</v>
          </cell>
          <cell r="C3513" t="str">
            <v>L</v>
          </cell>
          <cell r="F3513">
            <v>-0.46</v>
          </cell>
          <cell r="G3513"/>
          <cell r="H3513"/>
          <cell r="I3513">
            <v>-0.46</v>
          </cell>
        </row>
        <row r="3514">
          <cell r="A3514" t="str">
            <v>L1172000000</v>
          </cell>
          <cell r="B3514" t="str">
            <v>FLOW_OTH</v>
          </cell>
          <cell r="C3514" t="str">
            <v>N</v>
          </cell>
          <cell r="F3514">
            <v>-0.31</v>
          </cell>
          <cell r="G3514"/>
          <cell r="H3514"/>
          <cell r="I3514">
            <v>-0.31</v>
          </cell>
        </row>
        <row r="3515">
          <cell r="A3515" t="str">
            <v>L1172000000</v>
          </cell>
          <cell r="B3515" t="str">
            <v>F000</v>
          </cell>
          <cell r="C3515" t="str">
            <v>CUSTOM2_OTH</v>
          </cell>
          <cell r="F3515">
            <v>-0.23</v>
          </cell>
          <cell r="G3515">
            <v>-0.23</v>
          </cell>
          <cell r="H3515"/>
          <cell r="I3515"/>
        </row>
        <row r="3516">
          <cell r="A3516" t="str">
            <v>L1172000000</v>
          </cell>
          <cell r="B3516" t="str">
            <v>F000</v>
          </cell>
          <cell r="C3516" t="str">
            <v>L</v>
          </cell>
          <cell r="F3516">
            <v>-222340365.34999999</v>
          </cell>
          <cell r="G3516">
            <v>-188566792.84</v>
          </cell>
          <cell r="H3516"/>
          <cell r="I3516">
            <v>-33773572.509999998</v>
          </cell>
        </row>
        <row r="3517">
          <cell r="A3517" t="str">
            <v>L1172000000</v>
          </cell>
          <cell r="B3517" t="str">
            <v>F000</v>
          </cell>
          <cell r="C3517" t="str">
            <v>N</v>
          </cell>
          <cell r="F3517">
            <v>-217803510.87</v>
          </cell>
          <cell r="G3517">
            <v>-193675906.65000001</v>
          </cell>
          <cell r="H3517"/>
          <cell r="I3517">
            <v>-24127604.219999999</v>
          </cell>
        </row>
        <row r="3518">
          <cell r="A3518" t="str">
            <v>L1172000000</v>
          </cell>
          <cell r="B3518" t="str">
            <v>F040</v>
          </cell>
          <cell r="C3518" t="str">
            <v>L</v>
          </cell>
          <cell r="F3518">
            <v>10206215.689999999</v>
          </cell>
          <cell r="G3518">
            <v>8774344.6600000001</v>
          </cell>
          <cell r="H3518"/>
          <cell r="I3518">
            <v>1431871.03</v>
          </cell>
        </row>
        <row r="3519">
          <cell r="A3519" t="str">
            <v>L1172000000</v>
          </cell>
          <cell r="B3519" t="str">
            <v>F040</v>
          </cell>
          <cell r="C3519" t="str">
            <v>N</v>
          </cell>
          <cell r="F3519">
            <v>4973076.71</v>
          </cell>
          <cell r="G3519">
            <v>4691169.24</v>
          </cell>
          <cell r="H3519"/>
          <cell r="I3519">
            <v>281907.46999999997</v>
          </cell>
        </row>
        <row r="3520">
          <cell r="A3520" t="str">
            <v>L1172000000</v>
          </cell>
          <cell r="B3520" t="str">
            <v>F041</v>
          </cell>
          <cell r="C3520" t="str">
            <v>L</v>
          </cell>
          <cell r="F3520">
            <v>-10493735.84</v>
          </cell>
          <cell r="G3520">
            <v>-8943570.7799999993</v>
          </cell>
          <cell r="H3520"/>
          <cell r="I3520">
            <v>-1550165.06</v>
          </cell>
        </row>
        <row r="3521">
          <cell r="A3521" t="str">
            <v>L1172000000</v>
          </cell>
          <cell r="B3521" t="str">
            <v>F041</v>
          </cell>
          <cell r="C3521" t="str">
            <v>N</v>
          </cell>
          <cell r="F3521">
            <v>-9347149.3499999996</v>
          </cell>
          <cell r="G3521">
            <v>-9129759.3100000005</v>
          </cell>
          <cell r="H3521"/>
          <cell r="I3521">
            <v>-217390.04</v>
          </cell>
        </row>
        <row r="3522">
          <cell r="A3522" t="str">
            <v>L1172000000</v>
          </cell>
          <cell r="B3522" t="str">
            <v>F180</v>
          </cell>
          <cell r="C3522" t="str">
            <v>L</v>
          </cell>
          <cell r="F3522">
            <v>-0.31</v>
          </cell>
          <cell r="G3522"/>
          <cell r="H3522"/>
          <cell r="I3522">
            <v>-0.31</v>
          </cell>
        </row>
        <row r="3523">
          <cell r="A3523" t="str">
            <v>L1172000000</v>
          </cell>
          <cell r="B3523" t="str">
            <v>F180</v>
          </cell>
          <cell r="C3523" t="str">
            <v>N</v>
          </cell>
          <cell r="F3523">
            <v>-0.99</v>
          </cell>
          <cell r="G3523"/>
          <cell r="H3523"/>
          <cell r="I3523">
            <v>-0.99</v>
          </cell>
        </row>
        <row r="3524">
          <cell r="A3524" t="str">
            <v>L1172000000</v>
          </cell>
          <cell r="B3524" t="str">
            <v>F190</v>
          </cell>
          <cell r="C3524" t="str">
            <v>L</v>
          </cell>
          <cell r="F3524">
            <v>2759899.55</v>
          </cell>
          <cell r="G3524">
            <v>2402937.7799999998</v>
          </cell>
          <cell r="H3524"/>
          <cell r="I3524">
            <v>356961.77</v>
          </cell>
        </row>
        <row r="3525">
          <cell r="A3525" t="str">
            <v>L1172000000</v>
          </cell>
          <cell r="B3525" t="str">
            <v>F190</v>
          </cell>
          <cell r="C3525" t="str">
            <v>N</v>
          </cell>
          <cell r="F3525">
            <v>1416552.18</v>
          </cell>
          <cell r="G3525">
            <v>1301952.1599999999</v>
          </cell>
          <cell r="H3525"/>
          <cell r="I3525">
            <v>114600.02</v>
          </cell>
        </row>
        <row r="3526">
          <cell r="A3526" t="str">
            <v>L1172000000</v>
          </cell>
          <cell r="B3526" t="str">
            <v>F220</v>
          </cell>
          <cell r="C3526" t="str">
            <v>L</v>
          </cell>
          <cell r="F3526">
            <v>2904765.63</v>
          </cell>
          <cell r="G3526"/>
          <cell r="H3526"/>
          <cell r="I3526">
            <v>2904765.63</v>
          </cell>
        </row>
        <row r="3527">
          <cell r="A3527" t="str">
            <v>L1172000000</v>
          </cell>
          <cell r="B3527" t="str">
            <v>F220</v>
          </cell>
          <cell r="C3527" t="str">
            <v>N</v>
          </cell>
          <cell r="F3527">
            <v>2067812.9</v>
          </cell>
          <cell r="G3527"/>
          <cell r="H3527"/>
          <cell r="I3527">
            <v>2067812.9</v>
          </cell>
        </row>
        <row r="3528">
          <cell r="A3528" t="str">
            <v>L1172000000</v>
          </cell>
          <cell r="B3528" t="str">
            <v>F411</v>
          </cell>
          <cell r="C3528" t="str">
            <v>L</v>
          </cell>
          <cell r="F3528">
            <v>4003398.82</v>
          </cell>
          <cell r="G3528">
            <v>3489908.86</v>
          </cell>
          <cell r="H3528"/>
          <cell r="I3528">
            <v>513489.96</v>
          </cell>
        </row>
        <row r="3529">
          <cell r="A3529" t="str">
            <v>L1172000000</v>
          </cell>
          <cell r="B3529" t="str">
            <v>F411</v>
          </cell>
          <cell r="C3529" t="str">
            <v>N</v>
          </cell>
          <cell r="F3529">
            <v>4353483.17</v>
          </cell>
          <cell r="G3529">
            <v>3988390.56</v>
          </cell>
          <cell r="H3529"/>
          <cell r="I3529">
            <v>365092.61</v>
          </cell>
        </row>
        <row r="3530">
          <cell r="A3530" t="str">
            <v>L1172000000</v>
          </cell>
          <cell r="B3530" t="str">
            <v>F930</v>
          </cell>
          <cell r="C3530" t="str">
            <v>L</v>
          </cell>
          <cell r="F3530">
            <v>-22120614.309999999</v>
          </cell>
          <cell r="G3530">
            <v>-18852325.489999998</v>
          </cell>
          <cell r="H3530"/>
          <cell r="I3530">
            <v>-3268288.82</v>
          </cell>
        </row>
        <row r="3531">
          <cell r="A3531" t="str">
            <v>L1172000000</v>
          </cell>
          <cell r="B3531" t="str">
            <v>F930</v>
          </cell>
          <cell r="C3531" t="str">
            <v>N</v>
          </cell>
          <cell r="F3531">
            <v>-18223719.43</v>
          </cell>
          <cell r="G3531">
            <v>-15855698.51</v>
          </cell>
          <cell r="H3531"/>
          <cell r="I3531">
            <v>-2368020.92</v>
          </cell>
        </row>
        <row r="3532">
          <cell r="A3532" t="str">
            <v>L1170000000</v>
          </cell>
          <cell r="B3532" t="str">
            <v>FLOW_OTH</v>
          </cell>
          <cell r="C3532" t="str">
            <v>CUSTOM2_OTH</v>
          </cell>
          <cell r="F3532">
            <v>0.04</v>
          </cell>
          <cell r="G3532">
            <v>0.03</v>
          </cell>
          <cell r="H3532"/>
          <cell r="I3532">
            <v>0.01</v>
          </cell>
        </row>
        <row r="3533">
          <cell r="A3533" t="str">
            <v>L1170000000</v>
          </cell>
          <cell r="B3533" t="str">
            <v>FLOW_OTH</v>
          </cell>
          <cell r="C3533" t="str">
            <v>L</v>
          </cell>
          <cell r="F3533">
            <v>-0.59</v>
          </cell>
          <cell r="G3533"/>
          <cell r="H3533"/>
          <cell r="I3533">
            <v>-0.59</v>
          </cell>
        </row>
        <row r="3534">
          <cell r="A3534" t="str">
            <v>L1170000000</v>
          </cell>
          <cell r="B3534" t="str">
            <v>FLOW_OTH</v>
          </cell>
          <cell r="C3534" t="str">
            <v>N</v>
          </cell>
          <cell r="F3534">
            <v>-1.23</v>
          </cell>
          <cell r="G3534"/>
          <cell r="H3534"/>
          <cell r="I3534">
            <v>-1.23</v>
          </cell>
        </row>
        <row r="3535">
          <cell r="A3535" t="str">
            <v>L1170000000</v>
          </cell>
          <cell r="B3535" t="str">
            <v>F000</v>
          </cell>
          <cell r="C3535" t="str">
            <v>CUSTOM2_OTH</v>
          </cell>
          <cell r="F3535">
            <v>-0.49</v>
          </cell>
          <cell r="G3535">
            <v>-0.49</v>
          </cell>
          <cell r="H3535"/>
          <cell r="I3535"/>
        </row>
        <row r="3536">
          <cell r="A3536" t="str">
            <v>L1170000000</v>
          </cell>
          <cell r="B3536" t="str">
            <v>F000</v>
          </cell>
          <cell r="C3536" t="str">
            <v>L</v>
          </cell>
          <cell r="F3536">
            <v>170626876.55000001</v>
          </cell>
          <cell r="G3536">
            <v>-82463905.439999998</v>
          </cell>
          <cell r="H3536"/>
          <cell r="I3536">
            <v>253090781.99000001</v>
          </cell>
        </row>
        <row r="3537">
          <cell r="A3537" t="str">
            <v>L1170000000</v>
          </cell>
          <cell r="B3537" t="str">
            <v>F000</v>
          </cell>
          <cell r="C3537" t="str">
            <v>N</v>
          </cell>
          <cell r="F3537">
            <v>-12716555.4</v>
          </cell>
          <cell r="G3537">
            <v>-56872133.880000003</v>
          </cell>
          <cell r="H3537"/>
          <cell r="I3537">
            <v>44155578.479999997</v>
          </cell>
        </row>
        <row r="3538">
          <cell r="A3538" t="str">
            <v>L1170000000</v>
          </cell>
          <cell r="B3538" t="str">
            <v>F010</v>
          </cell>
          <cell r="C3538" t="str">
            <v>L</v>
          </cell>
          <cell r="F3538">
            <v>4.2699999999999996</v>
          </cell>
          <cell r="G3538">
            <v>0</v>
          </cell>
          <cell r="H3538"/>
          <cell r="I3538">
            <v>4.2699999999999996</v>
          </cell>
        </row>
        <row r="3539">
          <cell r="A3539" t="str">
            <v>L1170000000</v>
          </cell>
          <cell r="B3539" t="str">
            <v>F027</v>
          </cell>
          <cell r="C3539" t="str">
            <v>L</v>
          </cell>
          <cell r="F3539">
            <v>38725462.119999997</v>
          </cell>
          <cell r="G3539">
            <v>35018357.32</v>
          </cell>
          <cell r="H3539"/>
          <cell r="I3539">
            <v>3707104.8</v>
          </cell>
        </row>
        <row r="3540">
          <cell r="A3540" t="str">
            <v>L1170000000</v>
          </cell>
          <cell r="B3540" t="str">
            <v>F027</v>
          </cell>
          <cell r="C3540" t="str">
            <v>N</v>
          </cell>
          <cell r="F3540">
            <v>2501690.7599999998</v>
          </cell>
          <cell r="G3540"/>
          <cell r="H3540"/>
          <cell r="I3540">
            <v>2501690.7599999998</v>
          </cell>
        </row>
        <row r="3541">
          <cell r="A3541" t="str">
            <v>L1170000000</v>
          </cell>
          <cell r="B3541" t="str">
            <v>F040</v>
          </cell>
          <cell r="C3541" t="str">
            <v>L</v>
          </cell>
          <cell r="F3541">
            <v>10206215.689999999</v>
          </cell>
          <cell r="G3541">
            <v>8774344.6600000001</v>
          </cell>
          <cell r="H3541"/>
          <cell r="I3541">
            <v>1431871.03</v>
          </cell>
        </row>
        <row r="3542">
          <cell r="A3542" t="str">
            <v>L1170000000</v>
          </cell>
          <cell r="B3542" t="str">
            <v>F040</v>
          </cell>
          <cell r="C3542" t="str">
            <v>N</v>
          </cell>
          <cell r="F3542">
            <v>4973076.71</v>
          </cell>
          <cell r="G3542">
            <v>4691169.24</v>
          </cell>
          <cell r="H3542"/>
          <cell r="I3542">
            <v>281907.46999999997</v>
          </cell>
        </row>
        <row r="3543">
          <cell r="A3543" t="str">
            <v>L1170000000</v>
          </cell>
          <cell r="B3543" t="str">
            <v>F041</v>
          </cell>
          <cell r="C3543" t="str">
            <v>L</v>
          </cell>
          <cell r="F3543">
            <v>-10493735.84</v>
          </cell>
          <cell r="G3543">
            <v>-8943570.7799999993</v>
          </cell>
          <cell r="H3543"/>
          <cell r="I3543">
            <v>-1550165.06</v>
          </cell>
        </row>
        <row r="3544">
          <cell r="A3544" t="str">
            <v>L1170000000</v>
          </cell>
          <cell r="B3544" t="str">
            <v>F041</v>
          </cell>
          <cell r="C3544" t="str">
            <v>N</v>
          </cell>
          <cell r="F3544">
            <v>-9347149.3499999996</v>
          </cell>
          <cell r="G3544">
            <v>-9129759.3100000005</v>
          </cell>
          <cell r="H3544"/>
          <cell r="I3544">
            <v>-217390.04</v>
          </cell>
        </row>
        <row r="3545">
          <cell r="A3545" t="str">
            <v>L1170000000</v>
          </cell>
          <cell r="B3545" t="str">
            <v>F100</v>
          </cell>
          <cell r="C3545" t="str">
            <v>L</v>
          </cell>
          <cell r="F3545">
            <v>-628032818.52999997</v>
          </cell>
          <cell r="G3545">
            <v>-514733994.52999997</v>
          </cell>
          <cell r="H3545"/>
          <cell r="I3545">
            <v>-113298824</v>
          </cell>
        </row>
        <row r="3546">
          <cell r="A3546" t="str">
            <v>L1170000000</v>
          </cell>
          <cell r="B3546" t="str">
            <v>F100</v>
          </cell>
          <cell r="C3546" t="str">
            <v>N</v>
          </cell>
          <cell r="F3546">
            <v>-345917583.81</v>
          </cell>
          <cell r="G3546">
            <v>-285064865.94999999</v>
          </cell>
          <cell r="H3546"/>
          <cell r="I3546">
            <v>-60852717.859999999</v>
          </cell>
        </row>
        <row r="3547">
          <cell r="A3547" t="str">
            <v>L1170000000</v>
          </cell>
          <cell r="B3547" t="str">
            <v>F105</v>
          </cell>
          <cell r="C3547" t="str">
            <v>L</v>
          </cell>
          <cell r="F3547">
            <v>400993546.92000002</v>
          </cell>
          <cell r="G3547">
            <v>398556947.33999997</v>
          </cell>
          <cell r="H3547"/>
          <cell r="I3547">
            <v>2436599.58</v>
          </cell>
        </row>
        <row r="3548">
          <cell r="A3548" t="str">
            <v>L1170000000</v>
          </cell>
          <cell r="B3548" t="str">
            <v>F105</v>
          </cell>
          <cell r="C3548" t="str">
            <v>N</v>
          </cell>
          <cell r="F3548">
            <v>122236179.40000001</v>
          </cell>
          <cell r="G3548">
            <v>122372754.93000001</v>
          </cell>
          <cell r="H3548"/>
          <cell r="I3548">
            <v>-136575.53</v>
          </cell>
        </row>
        <row r="3549">
          <cell r="A3549" t="str">
            <v>L1170000000</v>
          </cell>
          <cell r="B3549" t="str">
            <v>F180</v>
          </cell>
          <cell r="C3549" t="str">
            <v>L</v>
          </cell>
          <cell r="F3549">
            <v>-0.82</v>
          </cell>
          <cell r="G3549">
            <v>-0.1</v>
          </cell>
          <cell r="H3549"/>
          <cell r="I3549">
            <v>-0.72</v>
          </cell>
        </row>
        <row r="3550">
          <cell r="A3550" t="str">
            <v>L1170000000</v>
          </cell>
          <cell r="B3550" t="str">
            <v>F180</v>
          </cell>
          <cell r="C3550" t="str">
            <v>N</v>
          </cell>
          <cell r="F3550">
            <v>-0.79</v>
          </cell>
          <cell r="G3550">
            <v>0.3</v>
          </cell>
          <cell r="H3550"/>
          <cell r="I3550">
            <v>-1.0900000000000001</v>
          </cell>
        </row>
        <row r="3551">
          <cell r="A3551" t="str">
            <v>L1170000000</v>
          </cell>
          <cell r="B3551" t="str">
            <v>F190</v>
          </cell>
          <cell r="C3551" t="str">
            <v>L</v>
          </cell>
          <cell r="F3551">
            <v>2759899.55</v>
          </cell>
          <cell r="G3551">
            <v>2402937.7799999998</v>
          </cell>
          <cell r="H3551"/>
          <cell r="I3551">
            <v>356961.77</v>
          </cell>
        </row>
        <row r="3552">
          <cell r="A3552" t="str">
            <v>L1170000000</v>
          </cell>
          <cell r="B3552" t="str">
            <v>F190</v>
          </cell>
          <cell r="C3552" t="str">
            <v>N</v>
          </cell>
          <cell r="F3552">
            <v>1416552.18</v>
          </cell>
          <cell r="G3552">
            <v>1301952.1599999999</v>
          </cell>
          <cell r="H3552"/>
          <cell r="I3552">
            <v>114600.02</v>
          </cell>
        </row>
        <row r="3553">
          <cell r="A3553" t="str">
            <v>L1170000000</v>
          </cell>
          <cell r="B3553" t="str">
            <v>F220</v>
          </cell>
          <cell r="C3553" t="str">
            <v>L</v>
          </cell>
          <cell r="F3553">
            <v>-11667468.82</v>
          </cell>
          <cell r="G3553"/>
          <cell r="H3553"/>
          <cell r="I3553">
            <v>-11667468.82</v>
          </cell>
        </row>
        <row r="3554">
          <cell r="A3554" t="str">
            <v>L1170000000</v>
          </cell>
          <cell r="B3554" t="str">
            <v>F220</v>
          </cell>
          <cell r="C3554" t="str">
            <v>N</v>
          </cell>
          <cell r="F3554">
            <v>-2382479.8199999998</v>
          </cell>
          <cell r="G3554"/>
          <cell r="H3554"/>
          <cell r="I3554">
            <v>-2382479.8199999998</v>
          </cell>
        </row>
        <row r="3555">
          <cell r="A3555" t="str">
            <v>L1170000000</v>
          </cell>
          <cell r="B3555" t="str">
            <v>F400</v>
          </cell>
          <cell r="C3555" t="str">
            <v>L</v>
          </cell>
          <cell r="F3555">
            <v>-7307764.5999999996</v>
          </cell>
          <cell r="G3555">
            <v>-3994947.06</v>
          </cell>
          <cell r="H3555"/>
          <cell r="I3555">
            <v>-3312817.54</v>
          </cell>
        </row>
        <row r="3556">
          <cell r="A3556" t="str">
            <v>L1170000000</v>
          </cell>
          <cell r="B3556" t="str">
            <v>F400</v>
          </cell>
          <cell r="C3556" t="str">
            <v>N</v>
          </cell>
          <cell r="F3556">
            <v>22479229.600000001</v>
          </cell>
          <cell r="G3556">
            <v>25345735.420000002</v>
          </cell>
          <cell r="H3556"/>
          <cell r="I3556">
            <v>-2866505.82</v>
          </cell>
        </row>
        <row r="3557">
          <cell r="A3557" t="str">
            <v>L1170000000</v>
          </cell>
          <cell r="B3557" t="str">
            <v>F410</v>
          </cell>
          <cell r="C3557" t="str">
            <v>L</v>
          </cell>
          <cell r="F3557">
            <v>838938.89</v>
          </cell>
          <cell r="G3557">
            <v>838938.89</v>
          </cell>
          <cell r="H3557"/>
          <cell r="I3557"/>
        </row>
        <row r="3558">
          <cell r="A3558" t="str">
            <v>L1170000000</v>
          </cell>
          <cell r="B3558" t="str">
            <v>F410</v>
          </cell>
          <cell r="C3558" t="str">
            <v>N</v>
          </cell>
          <cell r="F3558">
            <v>-5322604.6900000004</v>
          </cell>
          <cell r="G3558">
            <v>-5322604.6900000004</v>
          </cell>
          <cell r="H3558"/>
          <cell r="I3558"/>
        </row>
        <row r="3559">
          <cell r="A3559" t="str">
            <v>L1170000000</v>
          </cell>
          <cell r="B3559" t="str">
            <v>F411</v>
          </cell>
          <cell r="C3559" t="str">
            <v>L</v>
          </cell>
          <cell r="F3559">
            <v>4003398.82</v>
          </cell>
          <cell r="G3559">
            <v>3489908.86</v>
          </cell>
          <cell r="H3559"/>
          <cell r="I3559">
            <v>513489.96</v>
          </cell>
        </row>
        <row r="3560">
          <cell r="A3560" t="str">
            <v>L1170000000</v>
          </cell>
          <cell r="B3560" t="str">
            <v>F411</v>
          </cell>
          <cell r="C3560" t="str">
            <v>N</v>
          </cell>
          <cell r="F3560">
            <v>4353483.17</v>
          </cell>
          <cell r="G3560">
            <v>3988390.56</v>
          </cell>
          <cell r="H3560"/>
          <cell r="I3560">
            <v>365092.61</v>
          </cell>
        </row>
        <row r="3561">
          <cell r="A3561" t="str">
            <v>L1170000000</v>
          </cell>
          <cell r="B3561" t="str">
            <v>F415</v>
          </cell>
          <cell r="C3561" t="str">
            <v>L</v>
          </cell>
          <cell r="F3561">
            <v>40318825.289999999</v>
          </cell>
          <cell r="G3561">
            <v>17122858.670000002</v>
          </cell>
          <cell r="H3561"/>
          <cell r="I3561">
            <v>23195966.620000001</v>
          </cell>
        </row>
        <row r="3562">
          <cell r="A3562" t="str">
            <v>L1170000000</v>
          </cell>
          <cell r="B3562" t="str">
            <v>F415</v>
          </cell>
          <cell r="C3562" t="str">
            <v>N</v>
          </cell>
          <cell r="F3562">
            <v>46973405.020000003</v>
          </cell>
          <cell r="G3562">
            <v>34165343.350000001</v>
          </cell>
          <cell r="H3562"/>
          <cell r="I3562">
            <v>12808061.67</v>
          </cell>
        </row>
        <row r="3563">
          <cell r="A3563" t="str">
            <v>L1170000000</v>
          </cell>
          <cell r="B3563" t="str">
            <v>F416</v>
          </cell>
          <cell r="C3563" t="str">
            <v>L</v>
          </cell>
          <cell r="F3563">
            <v>33720883.780000001</v>
          </cell>
          <cell r="G3563">
            <v>18007079.5</v>
          </cell>
          <cell r="H3563"/>
          <cell r="I3563">
            <v>15713804.279999999</v>
          </cell>
        </row>
        <row r="3564">
          <cell r="A3564" t="str">
            <v>L1170000000</v>
          </cell>
          <cell r="B3564" t="str">
            <v>F416</v>
          </cell>
          <cell r="C3564" t="str">
            <v>N</v>
          </cell>
          <cell r="F3564">
            <v>-9649814.0500000007</v>
          </cell>
          <cell r="G3564">
            <v>-8609264.8900000006</v>
          </cell>
          <cell r="H3564"/>
          <cell r="I3564">
            <v>-1040549.16</v>
          </cell>
        </row>
        <row r="3565">
          <cell r="A3565" t="str">
            <v>L1170000000</v>
          </cell>
          <cell r="B3565" t="str">
            <v>F930</v>
          </cell>
          <cell r="C3565" t="str">
            <v>CUSTOM2_OTH</v>
          </cell>
          <cell r="F3565">
            <v>-0.01</v>
          </cell>
          <cell r="G3565"/>
          <cell r="H3565"/>
          <cell r="I3565">
            <v>-0.01</v>
          </cell>
        </row>
        <row r="3566">
          <cell r="A3566" t="str">
            <v>L1170000000</v>
          </cell>
          <cell r="B3566" t="str">
            <v>F930</v>
          </cell>
          <cell r="C3566" t="str">
            <v>L</v>
          </cell>
          <cell r="F3566">
            <v>-16887117.670000002</v>
          </cell>
          <cell r="G3566">
            <v>-19231057.579999998</v>
          </cell>
          <cell r="H3566"/>
          <cell r="I3566">
            <v>2343939.91</v>
          </cell>
        </row>
        <row r="3567">
          <cell r="A3567" t="str">
            <v>L1170000000</v>
          </cell>
          <cell r="B3567" t="str">
            <v>F930</v>
          </cell>
          <cell r="C3567" t="str">
            <v>N</v>
          </cell>
          <cell r="F3567">
            <v>-17483664.129999999</v>
          </cell>
          <cell r="G3567">
            <v>-16449800.15</v>
          </cell>
          <cell r="H3567"/>
          <cell r="I3567">
            <v>-1033863.98</v>
          </cell>
        </row>
        <row r="3568">
          <cell r="A3568" t="str">
            <v>L1170000000</v>
          </cell>
          <cell r="B3568" t="str">
            <v>F964</v>
          </cell>
          <cell r="C3568" t="str">
            <v>L</v>
          </cell>
          <cell r="F3568">
            <v>-180321949.56999999</v>
          </cell>
          <cell r="G3568">
            <v>-127992544.25</v>
          </cell>
          <cell r="H3568"/>
          <cell r="I3568">
            <v>-52329405.32</v>
          </cell>
        </row>
        <row r="3569">
          <cell r="A3569" t="str">
            <v>L1170000000</v>
          </cell>
          <cell r="B3569" t="str">
            <v>F964</v>
          </cell>
          <cell r="C3569" t="str">
            <v>N</v>
          </cell>
          <cell r="F3569">
            <v>55475341.460000001</v>
          </cell>
          <cell r="G3569">
            <v>41590600.920000002</v>
          </cell>
          <cell r="H3569"/>
          <cell r="I3569">
            <v>13884740.539999999</v>
          </cell>
        </row>
        <row r="3570">
          <cell r="A3570" t="str">
            <v>L1170000000</v>
          </cell>
          <cell r="B3570" t="str">
            <v>F965</v>
          </cell>
          <cell r="C3570" t="str">
            <v>L</v>
          </cell>
          <cell r="F3570">
            <v>104936602.75</v>
          </cell>
          <cell r="G3570">
            <v>98578924.799999997</v>
          </cell>
          <cell r="H3570"/>
          <cell r="I3570">
            <v>6357677.9500000002</v>
          </cell>
        </row>
        <row r="3571">
          <cell r="A3571" t="str">
            <v>L1170000000</v>
          </cell>
          <cell r="B3571" t="str">
            <v>F966</v>
          </cell>
          <cell r="C3571" t="str">
            <v>L</v>
          </cell>
          <cell r="F3571">
            <v>-74480851.700000003</v>
          </cell>
          <cell r="G3571">
            <v>-56334377.07</v>
          </cell>
          <cell r="H3571"/>
          <cell r="I3571">
            <v>-18146474.629999999</v>
          </cell>
        </row>
        <row r="3572">
          <cell r="A3572" t="str">
            <v>L1190000020</v>
          </cell>
          <cell r="B3572" t="str">
            <v>F895</v>
          </cell>
          <cell r="C3572" t="str">
            <v>CUSTOM2_OTH</v>
          </cell>
          <cell r="F3572">
            <v>-10.51</v>
          </cell>
          <cell r="G3572">
            <v>-7.6</v>
          </cell>
          <cell r="H3572"/>
          <cell r="I3572">
            <v>-2.91</v>
          </cell>
        </row>
        <row r="3573">
          <cell r="A3573" t="str">
            <v>L1190000020</v>
          </cell>
          <cell r="B3573" t="str">
            <v>F895</v>
          </cell>
          <cell r="C3573" t="str">
            <v>L</v>
          </cell>
          <cell r="F3573">
            <v>-3043752238.8899999</v>
          </cell>
          <cell r="G3573">
            <v>-2070452141.3599999</v>
          </cell>
          <cell r="H3573"/>
          <cell r="I3573">
            <v>-973300097.52999997</v>
          </cell>
        </row>
        <row r="3574">
          <cell r="A3574" t="str">
            <v>L1190000020</v>
          </cell>
          <cell r="B3574" t="str">
            <v>F895</v>
          </cell>
          <cell r="C3574" t="str">
            <v>N</v>
          </cell>
          <cell r="F3574">
            <v>-595699457.66999996</v>
          </cell>
          <cell r="G3574">
            <v>-856130934.13</v>
          </cell>
          <cell r="H3574"/>
          <cell r="I3574">
            <v>260431476.46000001</v>
          </cell>
        </row>
        <row r="3575">
          <cell r="A3575" t="str">
            <v>L1190000000</v>
          </cell>
          <cell r="B3575" t="str">
            <v>F895</v>
          </cell>
          <cell r="C3575" t="str">
            <v>CUSTOM2_OTH</v>
          </cell>
          <cell r="F3575">
            <v>-10.51</v>
          </cell>
          <cell r="G3575">
            <v>-7.6</v>
          </cell>
          <cell r="H3575"/>
          <cell r="I3575">
            <v>-2.91</v>
          </cell>
        </row>
        <row r="3576">
          <cell r="A3576" t="str">
            <v>L1190000000</v>
          </cell>
          <cell r="B3576" t="str">
            <v>F895</v>
          </cell>
          <cell r="C3576" t="str">
            <v>L</v>
          </cell>
          <cell r="F3576">
            <v>-3043752238.8899999</v>
          </cell>
          <cell r="G3576">
            <v>-2070452141.3599999</v>
          </cell>
          <cell r="H3576"/>
          <cell r="I3576">
            <v>-973300097.52999997</v>
          </cell>
        </row>
        <row r="3577">
          <cell r="A3577" t="str">
            <v>L1190000000</v>
          </cell>
          <cell r="B3577" t="str">
            <v>F895</v>
          </cell>
          <cell r="C3577" t="str">
            <v>N</v>
          </cell>
          <cell r="F3577">
            <v>-595699457.66999996</v>
          </cell>
          <cell r="G3577">
            <v>-856130934.13</v>
          </cell>
          <cell r="H3577"/>
          <cell r="I3577">
            <v>260431476.46000001</v>
          </cell>
        </row>
        <row r="3578">
          <cell r="A3578" t="str">
            <v>L1100000000</v>
          </cell>
          <cell r="B3578" t="str">
            <v>FLOW_OTH</v>
          </cell>
          <cell r="C3578" t="str">
            <v>CUSTOM2_OTH</v>
          </cell>
          <cell r="F3578">
            <v>0.4</v>
          </cell>
          <cell r="G3578">
            <v>0.56000000000000005</v>
          </cell>
          <cell r="H3578"/>
          <cell r="I3578">
            <v>-0.16</v>
          </cell>
        </row>
        <row r="3579">
          <cell r="A3579" t="str">
            <v>L1100000000</v>
          </cell>
          <cell r="B3579" t="str">
            <v>FLOW_OTH</v>
          </cell>
          <cell r="C3579" t="str">
            <v>L</v>
          </cell>
          <cell r="F3579">
            <v>-0.78</v>
          </cell>
          <cell r="G3579">
            <v>-0.02</v>
          </cell>
          <cell r="H3579"/>
          <cell r="I3579">
            <v>-0.76</v>
          </cell>
        </row>
        <row r="3580">
          <cell r="A3580" t="str">
            <v>L1100000000</v>
          </cell>
          <cell r="B3580" t="str">
            <v>FLOW_OTH</v>
          </cell>
          <cell r="C3580" t="str">
            <v>N</v>
          </cell>
          <cell r="F3580">
            <v>-1.04</v>
          </cell>
          <cell r="G3580">
            <v>-0.02</v>
          </cell>
          <cell r="H3580"/>
          <cell r="I3580">
            <v>-1.02</v>
          </cell>
        </row>
        <row r="3581">
          <cell r="A3581" t="str">
            <v>L1100000000</v>
          </cell>
          <cell r="B3581" t="str">
            <v>F000</v>
          </cell>
          <cell r="C3581" t="str">
            <v>CUSTOM2_OTH</v>
          </cell>
          <cell r="F3581">
            <v>-1.84</v>
          </cell>
          <cell r="G3581">
            <v>-0.49</v>
          </cell>
          <cell r="H3581"/>
          <cell r="I3581">
            <v>-1.35</v>
          </cell>
        </row>
        <row r="3582">
          <cell r="A3582" t="str">
            <v>L1100000000</v>
          </cell>
          <cell r="B3582" t="str">
            <v>F000</v>
          </cell>
          <cell r="C3582" t="str">
            <v>L</v>
          </cell>
          <cell r="F3582">
            <v>-22416585335.509998</v>
          </cell>
          <cell r="G3582">
            <v>-18857411354.93</v>
          </cell>
          <cell r="H3582">
            <v>-174489.14</v>
          </cell>
          <cell r="I3582">
            <v>-3558999491.4400001</v>
          </cell>
        </row>
        <row r="3583">
          <cell r="A3583" t="str">
            <v>L1100000000</v>
          </cell>
          <cell r="B3583" t="str">
            <v>F000</v>
          </cell>
          <cell r="C3583" t="str">
            <v>N</v>
          </cell>
          <cell r="F3583">
            <v>-8409766066.0100002</v>
          </cell>
          <cell r="G3583">
            <v>-8109083490.9200001</v>
          </cell>
          <cell r="H3583">
            <v>174489.15</v>
          </cell>
          <cell r="I3583">
            <v>-300857064.24000001</v>
          </cell>
        </row>
        <row r="3584">
          <cell r="A3584" t="str">
            <v>L1100000000</v>
          </cell>
          <cell r="B3584" t="str">
            <v>F010</v>
          </cell>
          <cell r="C3584" t="str">
            <v>L</v>
          </cell>
          <cell r="F3584">
            <v>4.2699999999999996</v>
          </cell>
          <cell r="G3584">
            <v>0</v>
          </cell>
          <cell r="H3584"/>
          <cell r="I3584">
            <v>4.2699999999999996</v>
          </cell>
        </row>
        <row r="3585">
          <cell r="A3585" t="str">
            <v>L1100000000</v>
          </cell>
          <cell r="B3585" t="str">
            <v>F027</v>
          </cell>
          <cell r="C3585" t="str">
            <v>L</v>
          </cell>
          <cell r="F3585">
            <v>38725462.119999997</v>
          </cell>
          <cell r="G3585">
            <v>35018357.32</v>
          </cell>
          <cell r="H3585"/>
          <cell r="I3585">
            <v>3707104.8</v>
          </cell>
        </row>
        <row r="3586">
          <cell r="A3586" t="str">
            <v>L1100000000</v>
          </cell>
          <cell r="B3586" t="str">
            <v>F027</v>
          </cell>
          <cell r="C3586" t="str">
            <v>N</v>
          </cell>
          <cell r="F3586">
            <v>2501690.7599999998</v>
          </cell>
          <cell r="G3586"/>
          <cell r="H3586"/>
          <cell r="I3586">
            <v>2501690.7599999998</v>
          </cell>
        </row>
        <row r="3587">
          <cell r="A3587" t="str">
            <v>L1100000000</v>
          </cell>
          <cell r="B3587" t="str">
            <v>F040</v>
          </cell>
          <cell r="C3587" t="str">
            <v>L</v>
          </cell>
          <cell r="F3587">
            <v>10206215.689999999</v>
          </cell>
          <cell r="G3587">
            <v>8774344.6600000001</v>
          </cell>
          <cell r="H3587"/>
          <cell r="I3587">
            <v>1431871.03</v>
          </cell>
        </row>
        <row r="3588">
          <cell r="A3588" t="str">
            <v>L1100000000</v>
          </cell>
          <cell r="B3588" t="str">
            <v>F040</v>
          </cell>
          <cell r="C3588" t="str">
            <v>N</v>
          </cell>
          <cell r="F3588">
            <v>4973076.71</v>
          </cell>
          <cell r="G3588">
            <v>4691169.24</v>
          </cell>
          <cell r="H3588"/>
          <cell r="I3588">
            <v>281907.46999999997</v>
          </cell>
        </row>
        <row r="3589">
          <cell r="A3589" t="str">
            <v>L1100000000</v>
          </cell>
          <cell r="B3589" t="str">
            <v>F041</v>
          </cell>
          <cell r="C3589" t="str">
            <v>L</v>
          </cell>
          <cell r="F3589">
            <v>-10493735.84</v>
          </cell>
          <cell r="G3589">
            <v>-8943570.7799999993</v>
          </cell>
          <cell r="H3589"/>
          <cell r="I3589">
            <v>-1550165.06</v>
          </cell>
        </row>
        <row r="3590">
          <cell r="A3590" t="str">
            <v>L1100000000</v>
          </cell>
          <cell r="B3590" t="str">
            <v>F041</v>
          </cell>
          <cell r="C3590" t="str">
            <v>N</v>
          </cell>
          <cell r="F3590">
            <v>-9347149.3499999996</v>
          </cell>
          <cell r="G3590">
            <v>-9129759.3100000005</v>
          </cell>
          <cell r="H3590"/>
          <cell r="I3590">
            <v>-217390.04</v>
          </cell>
        </row>
        <row r="3591">
          <cell r="A3591" t="str">
            <v>L1100000000</v>
          </cell>
          <cell r="B3591" t="str">
            <v>F100</v>
          </cell>
          <cell r="C3591" t="str">
            <v>L</v>
          </cell>
          <cell r="F3591">
            <v>-628032818.52999997</v>
          </cell>
          <cell r="G3591">
            <v>-514733994.52999997</v>
          </cell>
          <cell r="H3591"/>
          <cell r="I3591">
            <v>-113298824</v>
          </cell>
        </row>
        <row r="3592">
          <cell r="A3592" t="str">
            <v>L1100000000</v>
          </cell>
          <cell r="B3592" t="str">
            <v>F100</v>
          </cell>
          <cell r="C3592" t="str">
            <v>N</v>
          </cell>
          <cell r="F3592">
            <v>-345917583.81</v>
          </cell>
          <cell r="G3592">
            <v>-285064865.94999999</v>
          </cell>
          <cell r="H3592"/>
          <cell r="I3592">
            <v>-60852717.859999999</v>
          </cell>
        </row>
        <row r="3593">
          <cell r="A3593" t="str">
            <v>L1100000000</v>
          </cell>
          <cell r="B3593" t="str">
            <v>F105</v>
          </cell>
          <cell r="C3593" t="str">
            <v>L</v>
          </cell>
          <cell r="F3593">
            <v>400993546.92000002</v>
          </cell>
          <cell r="G3593">
            <v>398556947.33999997</v>
          </cell>
          <cell r="H3593"/>
          <cell r="I3593">
            <v>2436599.58</v>
          </cell>
        </row>
        <row r="3594">
          <cell r="A3594" t="str">
            <v>L1100000000</v>
          </cell>
          <cell r="B3594" t="str">
            <v>F105</v>
          </cell>
          <cell r="C3594" t="str">
            <v>N</v>
          </cell>
          <cell r="F3594">
            <v>122236179.40000001</v>
          </cell>
          <cell r="G3594">
            <v>122372754.93000001</v>
          </cell>
          <cell r="H3594"/>
          <cell r="I3594">
            <v>-136575.53</v>
          </cell>
        </row>
        <row r="3595">
          <cell r="A3595" t="str">
            <v>L1100000000</v>
          </cell>
          <cell r="B3595" t="str">
            <v>F110</v>
          </cell>
          <cell r="C3595" t="str">
            <v>L</v>
          </cell>
          <cell r="F3595">
            <v>-43274961560.190002</v>
          </cell>
          <cell r="G3595"/>
          <cell r="H3595"/>
          <cell r="I3595">
            <v>-43274961560.190002</v>
          </cell>
        </row>
        <row r="3596">
          <cell r="A3596" t="str">
            <v>L1100000000</v>
          </cell>
          <cell r="B3596" t="str">
            <v>F110</v>
          </cell>
          <cell r="C3596" t="str">
            <v>N</v>
          </cell>
          <cell r="F3596">
            <v>-21217706826.68</v>
          </cell>
          <cell r="G3596"/>
          <cell r="H3596"/>
          <cell r="I3596">
            <v>-21217706826.68</v>
          </cell>
        </row>
        <row r="3597">
          <cell r="A3597" t="str">
            <v>L1100000000</v>
          </cell>
          <cell r="B3597" t="str">
            <v>F115</v>
          </cell>
          <cell r="C3597" t="str">
            <v>L</v>
          </cell>
          <cell r="F3597">
            <v>43657696605.049995</v>
          </cell>
          <cell r="G3597"/>
          <cell r="H3597"/>
          <cell r="I3597">
            <v>43657696605.049995</v>
          </cell>
        </row>
        <row r="3598">
          <cell r="A3598" t="str">
            <v>L1100000000</v>
          </cell>
          <cell r="B3598" t="str">
            <v>F115</v>
          </cell>
          <cell r="C3598" t="str">
            <v>N</v>
          </cell>
          <cell r="F3598">
            <v>21260106858.75</v>
          </cell>
          <cell r="G3598"/>
          <cell r="H3598"/>
          <cell r="I3598">
            <v>21260106858.75</v>
          </cell>
        </row>
        <row r="3599">
          <cell r="A3599" t="str">
            <v>L1100000000</v>
          </cell>
          <cell r="B3599" t="str">
            <v>F180</v>
          </cell>
          <cell r="C3599" t="str">
            <v>L</v>
          </cell>
          <cell r="F3599">
            <v>-0.82</v>
          </cell>
          <cell r="G3599">
            <v>-0.1</v>
          </cell>
          <cell r="H3599"/>
          <cell r="I3599">
            <v>-0.72</v>
          </cell>
        </row>
        <row r="3600">
          <cell r="A3600" t="str">
            <v>L1100000000</v>
          </cell>
          <cell r="B3600" t="str">
            <v>F180</v>
          </cell>
          <cell r="C3600" t="str">
            <v>N</v>
          </cell>
          <cell r="F3600">
            <v>-0.79</v>
          </cell>
          <cell r="G3600">
            <v>0.3</v>
          </cell>
          <cell r="H3600"/>
          <cell r="I3600">
            <v>-1.0900000000000001</v>
          </cell>
        </row>
        <row r="3601">
          <cell r="A3601" t="str">
            <v>L1100000000</v>
          </cell>
          <cell r="B3601" t="str">
            <v>F190</v>
          </cell>
          <cell r="C3601" t="str">
            <v>L</v>
          </cell>
          <cell r="F3601">
            <v>2759899.55</v>
          </cell>
          <cell r="G3601">
            <v>2402937.7799999998</v>
          </cell>
          <cell r="H3601"/>
          <cell r="I3601">
            <v>356961.77</v>
          </cell>
        </row>
        <row r="3602">
          <cell r="A3602" t="str">
            <v>L1100000000</v>
          </cell>
          <cell r="B3602" t="str">
            <v>F190</v>
          </cell>
          <cell r="C3602" t="str">
            <v>N</v>
          </cell>
          <cell r="F3602">
            <v>1416552.18</v>
          </cell>
          <cell r="G3602">
            <v>1301952.1599999999</v>
          </cell>
          <cell r="H3602"/>
          <cell r="I3602">
            <v>114600.02</v>
          </cell>
        </row>
        <row r="3603">
          <cell r="A3603" t="str">
            <v>L1100000000</v>
          </cell>
          <cell r="B3603" t="str">
            <v>F200</v>
          </cell>
          <cell r="C3603" t="str">
            <v>CUSTOM2_OTH</v>
          </cell>
          <cell r="F3603">
            <v>0.01</v>
          </cell>
          <cell r="G3603">
            <v>0</v>
          </cell>
          <cell r="H3603"/>
          <cell r="I3603">
            <v>0.01</v>
          </cell>
        </row>
        <row r="3604">
          <cell r="A3604" t="str">
            <v>L1100000000</v>
          </cell>
          <cell r="B3604" t="str">
            <v>F200</v>
          </cell>
          <cell r="C3604" t="str">
            <v>L</v>
          </cell>
          <cell r="F3604">
            <v>-56052843.390000001</v>
          </cell>
          <cell r="G3604">
            <v>-50753977.119999997</v>
          </cell>
          <cell r="H3604"/>
          <cell r="I3604">
            <v>-5298866.2699999996</v>
          </cell>
        </row>
        <row r="3605">
          <cell r="A3605" t="str">
            <v>L1100000000</v>
          </cell>
          <cell r="B3605" t="str">
            <v>F200</v>
          </cell>
          <cell r="C3605" t="str">
            <v>N</v>
          </cell>
          <cell r="F3605">
            <v>-23325876.440000001</v>
          </cell>
          <cell r="G3605">
            <v>-19232424.210000001</v>
          </cell>
          <cell r="H3605"/>
          <cell r="I3605">
            <v>-4093452.23</v>
          </cell>
        </row>
        <row r="3606">
          <cell r="A3606" t="str">
            <v>L1100000000</v>
          </cell>
          <cell r="B3606" t="str">
            <v>F205</v>
          </cell>
          <cell r="C3606" t="str">
            <v>L</v>
          </cell>
          <cell r="F3606">
            <v>1939118.09</v>
          </cell>
          <cell r="G3606">
            <v>1939118.09</v>
          </cell>
          <cell r="H3606"/>
          <cell r="I3606"/>
        </row>
        <row r="3607">
          <cell r="A3607" t="str">
            <v>L1100000000</v>
          </cell>
          <cell r="B3607" t="str">
            <v>F205</v>
          </cell>
          <cell r="C3607" t="str">
            <v>N</v>
          </cell>
          <cell r="F3607">
            <v>2370033.2200000002</v>
          </cell>
          <cell r="G3607">
            <v>2370033.2200000002</v>
          </cell>
          <cell r="H3607"/>
          <cell r="I3607"/>
        </row>
        <row r="3608">
          <cell r="A3608" t="str">
            <v>L1100000000</v>
          </cell>
          <cell r="B3608" t="str">
            <v>F206</v>
          </cell>
          <cell r="C3608" t="str">
            <v>L</v>
          </cell>
          <cell r="F3608">
            <v>6481828160.2600002</v>
          </cell>
          <cell r="G3608">
            <v>5831557072.2200003</v>
          </cell>
          <cell r="H3608"/>
          <cell r="I3608">
            <v>650271088.03999996</v>
          </cell>
        </row>
        <row r="3609">
          <cell r="A3609" t="str">
            <v>L1100000000</v>
          </cell>
          <cell r="B3609" t="str">
            <v>F206</v>
          </cell>
          <cell r="C3609" t="str">
            <v>N</v>
          </cell>
          <cell r="F3609">
            <v>2248171839.7399998</v>
          </cell>
          <cell r="G3609">
            <v>2098540474.51</v>
          </cell>
          <cell r="H3609"/>
          <cell r="I3609">
            <v>149631365.22999999</v>
          </cell>
        </row>
        <row r="3610">
          <cell r="A3610" t="str">
            <v>L1100000000</v>
          </cell>
          <cell r="B3610" t="str">
            <v>F220</v>
          </cell>
          <cell r="C3610" t="str">
            <v>L</v>
          </cell>
          <cell r="F3610">
            <v>-11667468.82</v>
          </cell>
          <cell r="G3610"/>
          <cell r="H3610"/>
          <cell r="I3610">
            <v>-11667468.82</v>
          </cell>
        </row>
        <row r="3611">
          <cell r="A3611" t="str">
            <v>L1100000000</v>
          </cell>
          <cell r="B3611" t="str">
            <v>F220</v>
          </cell>
          <cell r="C3611" t="str">
            <v>N</v>
          </cell>
          <cell r="F3611">
            <v>-2382479.8199999998</v>
          </cell>
          <cell r="G3611"/>
          <cell r="H3611"/>
          <cell r="I3611">
            <v>-2382479.8199999998</v>
          </cell>
        </row>
        <row r="3612">
          <cell r="A3612" t="str">
            <v>L1100000000</v>
          </cell>
          <cell r="B3612" t="str">
            <v>F400</v>
          </cell>
          <cell r="C3612" t="str">
            <v>L</v>
          </cell>
          <cell r="F3612">
            <v>-7307764.5999999996</v>
          </cell>
          <cell r="G3612">
            <v>-3994947.06</v>
          </cell>
          <cell r="H3612"/>
          <cell r="I3612">
            <v>-3312817.54</v>
          </cell>
        </row>
        <row r="3613">
          <cell r="A3613" t="str">
            <v>L1100000000</v>
          </cell>
          <cell r="B3613" t="str">
            <v>F400</v>
          </cell>
          <cell r="C3613" t="str">
            <v>N</v>
          </cell>
          <cell r="F3613">
            <v>22479229.600000001</v>
          </cell>
          <cell r="G3613">
            <v>25345735.420000002</v>
          </cell>
          <cell r="H3613"/>
          <cell r="I3613">
            <v>-2866505.82</v>
          </cell>
        </row>
        <row r="3614">
          <cell r="A3614" t="str">
            <v>L1100000000</v>
          </cell>
          <cell r="B3614" t="str">
            <v>F410</v>
          </cell>
          <cell r="C3614" t="str">
            <v>L</v>
          </cell>
          <cell r="F3614">
            <v>838938.89</v>
          </cell>
          <cell r="G3614">
            <v>838938.89</v>
          </cell>
          <cell r="H3614"/>
          <cell r="I3614"/>
        </row>
        <row r="3615">
          <cell r="A3615" t="str">
            <v>L1100000000</v>
          </cell>
          <cell r="B3615" t="str">
            <v>F410</v>
          </cell>
          <cell r="C3615" t="str">
            <v>N</v>
          </cell>
          <cell r="F3615">
            <v>-5322604.6900000004</v>
          </cell>
          <cell r="G3615">
            <v>-5322604.6900000004</v>
          </cell>
          <cell r="H3615"/>
          <cell r="I3615"/>
        </row>
        <row r="3616">
          <cell r="A3616" t="str">
            <v>L1100000000</v>
          </cell>
          <cell r="B3616" t="str">
            <v>F411</v>
          </cell>
          <cell r="C3616" t="str">
            <v>L</v>
          </cell>
          <cell r="F3616">
            <v>4003398.82</v>
          </cell>
          <cell r="G3616">
            <v>3489908.86</v>
          </cell>
          <cell r="H3616"/>
          <cell r="I3616">
            <v>513489.96</v>
          </cell>
        </row>
        <row r="3617">
          <cell r="A3617" t="str">
            <v>L1100000000</v>
          </cell>
          <cell r="B3617" t="str">
            <v>F411</v>
          </cell>
          <cell r="C3617" t="str">
            <v>N</v>
          </cell>
          <cell r="F3617">
            <v>4353483.17</v>
          </cell>
          <cell r="G3617">
            <v>3988390.56</v>
          </cell>
          <cell r="H3617"/>
          <cell r="I3617">
            <v>365092.61</v>
          </cell>
        </row>
        <row r="3618">
          <cell r="A3618" t="str">
            <v>L1100000000</v>
          </cell>
          <cell r="B3618" t="str">
            <v>F415</v>
          </cell>
          <cell r="C3618" t="str">
            <v>L</v>
          </cell>
          <cell r="F3618">
            <v>40318825.289999999</v>
          </cell>
          <cell r="G3618">
            <v>17122858.670000002</v>
          </cell>
          <cell r="H3618"/>
          <cell r="I3618">
            <v>23195966.620000001</v>
          </cell>
        </row>
        <row r="3619">
          <cell r="A3619" t="str">
            <v>L1100000000</v>
          </cell>
          <cell r="B3619" t="str">
            <v>F415</v>
          </cell>
          <cell r="C3619" t="str">
            <v>N</v>
          </cell>
          <cell r="F3619">
            <v>46973405.020000003</v>
          </cell>
          <cell r="G3619">
            <v>34165343.350000001</v>
          </cell>
          <cell r="H3619"/>
          <cell r="I3619">
            <v>12808061.67</v>
          </cell>
        </row>
        <row r="3620">
          <cell r="A3620" t="str">
            <v>L1100000000</v>
          </cell>
          <cell r="B3620" t="str">
            <v>F416</v>
          </cell>
          <cell r="C3620" t="str">
            <v>L</v>
          </cell>
          <cell r="F3620">
            <v>33720883.780000001</v>
          </cell>
          <cell r="G3620">
            <v>18007079.5</v>
          </cell>
          <cell r="H3620"/>
          <cell r="I3620">
            <v>15713804.279999999</v>
          </cell>
        </row>
        <row r="3621">
          <cell r="A3621" t="str">
            <v>L1100000000</v>
          </cell>
          <cell r="B3621" t="str">
            <v>F416</v>
          </cell>
          <cell r="C3621" t="str">
            <v>N</v>
          </cell>
          <cell r="F3621">
            <v>-9649814.0500000007</v>
          </cell>
          <cell r="G3621">
            <v>-8609264.8900000006</v>
          </cell>
          <cell r="H3621"/>
          <cell r="I3621">
            <v>-1040549.16</v>
          </cell>
        </row>
        <row r="3622">
          <cell r="A3622" t="str">
            <v>L1100000000</v>
          </cell>
          <cell r="B3622" t="str">
            <v>F885</v>
          </cell>
          <cell r="C3622" t="str">
            <v>L</v>
          </cell>
          <cell r="F3622">
            <v>-4783044117.6899996</v>
          </cell>
          <cell r="G3622">
            <v>-3902324298.71</v>
          </cell>
          <cell r="H3622"/>
          <cell r="I3622">
            <v>-880719818.98000002</v>
          </cell>
        </row>
        <row r="3623">
          <cell r="A3623" t="str">
            <v>L1100000000</v>
          </cell>
          <cell r="B3623" t="str">
            <v>F885</v>
          </cell>
          <cell r="C3623" t="str">
            <v>N</v>
          </cell>
          <cell r="F3623">
            <v>-935727823.73000002</v>
          </cell>
          <cell r="G3623">
            <v>-1316750250.7</v>
          </cell>
          <cell r="H3623"/>
          <cell r="I3623">
            <v>381022426.97000003</v>
          </cell>
        </row>
        <row r="3624">
          <cell r="A3624" t="str">
            <v>L1100000000</v>
          </cell>
          <cell r="B3624" t="str">
            <v>F895</v>
          </cell>
          <cell r="C3624" t="str">
            <v>CUSTOM2_OTH</v>
          </cell>
          <cell r="F3624">
            <v>-10.51</v>
          </cell>
          <cell r="G3624">
            <v>-7.6</v>
          </cell>
          <cell r="H3624"/>
          <cell r="I3624">
            <v>-2.91</v>
          </cell>
        </row>
        <row r="3625">
          <cell r="A3625" t="str">
            <v>L1100000000</v>
          </cell>
          <cell r="B3625" t="str">
            <v>F895</v>
          </cell>
          <cell r="C3625" t="str">
            <v>L</v>
          </cell>
          <cell r="F3625">
            <v>-3043752238.8899999</v>
          </cell>
          <cell r="G3625">
            <v>-2070452141.3599999</v>
          </cell>
          <cell r="H3625"/>
          <cell r="I3625">
            <v>-973300097.52999997</v>
          </cell>
        </row>
        <row r="3626">
          <cell r="A3626" t="str">
            <v>L1100000000</v>
          </cell>
          <cell r="B3626" t="str">
            <v>F895</v>
          </cell>
          <cell r="C3626" t="str">
            <v>N</v>
          </cell>
          <cell r="F3626">
            <v>-595699457.66999996</v>
          </cell>
          <cell r="G3626">
            <v>-856130934.13</v>
          </cell>
          <cell r="H3626"/>
          <cell r="I3626">
            <v>260431476.46000001</v>
          </cell>
        </row>
        <row r="3627">
          <cell r="A3627" t="str">
            <v>L1100000000</v>
          </cell>
          <cell r="B3627" t="str">
            <v>F930</v>
          </cell>
          <cell r="C3627" t="str">
            <v>CUSTOM2_OTH</v>
          </cell>
          <cell r="F3627">
            <v>-0.01</v>
          </cell>
          <cell r="G3627"/>
          <cell r="H3627"/>
          <cell r="I3627">
            <v>-0.01</v>
          </cell>
        </row>
        <row r="3628">
          <cell r="A3628" t="str">
            <v>L1100000000</v>
          </cell>
          <cell r="B3628" t="str">
            <v>F930</v>
          </cell>
          <cell r="C3628" t="str">
            <v>L</v>
          </cell>
          <cell r="F3628">
            <v>-482107873.10000002</v>
          </cell>
          <cell r="G3628">
            <v>-19231057.579999998</v>
          </cell>
          <cell r="H3628"/>
          <cell r="I3628">
            <v>-462876815.51999998</v>
          </cell>
        </row>
        <row r="3629">
          <cell r="A3629" t="str">
            <v>L1100000000</v>
          </cell>
          <cell r="B3629" t="str">
            <v>F930</v>
          </cell>
          <cell r="C3629" t="str">
            <v>N</v>
          </cell>
          <cell r="F3629">
            <v>-142504023.44</v>
          </cell>
          <cell r="G3629">
            <v>-16449800.15</v>
          </cell>
          <cell r="H3629"/>
          <cell r="I3629">
            <v>-126054223.29000001</v>
          </cell>
        </row>
        <row r="3630">
          <cell r="A3630" t="str">
            <v>L1100000000</v>
          </cell>
          <cell r="B3630" t="str">
            <v>F964</v>
          </cell>
          <cell r="C3630" t="str">
            <v>L</v>
          </cell>
          <cell r="F3630">
            <v>-180321949.56999999</v>
          </cell>
          <cell r="G3630">
            <v>-127992544.25</v>
          </cell>
          <cell r="H3630"/>
          <cell r="I3630">
            <v>-52329405.32</v>
          </cell>
        </row>
        <row r="3631">
          <cell r="A3631" t="str">
            <v>L1100000000</v>
          </cell>
          <cell r="B3631" t="str">
            <v>F964</v>
          </cell>
          <cell r="C3631" t="str">
            <v>N</v>
          </cell>
          <cell r="F3631">
            <v>55475341.460000001</v>
          </cell>
          <cell r="G3631">
            <v>41590600.920000002</v>
          </cell>
          <cell r="H3631"/>
          <cell r="I3631">
            <v>13884740.539999999</v>
          </cell>
        </row>
        <row r="3632">
          <cell r="A3632" t="str">
            <v>L1100000000</v>
          </cell>
          <cell r="B3632" t="str">
            <v>F916</v>
          </cell>
          <cell r="C3632" t="str">
            <v>N</v>
          </cell>
          <cell r="F3632">
            <v>-900927472.89999998</v>
          </cell>
          <cell r="G3632">
            <v>-747873296.38999999</v>
          </cell>
          <cell r="H3632"/>
          <cell r="I3632">
            <v>-153054176.50999999</v>
          </cell>
        </row>
        <row r="3633">
          <cell r="A3633" t="str">
            <v>L1100000000</v>
          </cell>
          <cell r="B3633" t="str">
            <v>F965</v>
          </cell>
          <cell r="C3633" t="str">
            <v>L</v>
          </cell>
          <cell r="F3633">
            <v>104936602.75</v>
          </cell>
          <cell r="G3633">
            <v>98578924.799999997</v>
          </cell>
          <cell r="H3633"/>
          <cell r="I3633">
            <v>6357677.9500000002</v>
          </cell>
        </row>
        <row r="3634">
          <cell r="A3634" t="str">
            <v>L1100000000</v>
          </cell>
          <cell r="B3634" t="str">
            <v>F966</v>
          </cell>
          <cell r="C3634" t="str">
            <v>L</v>
          </cell>
          <cell r="F3634">
            <v>-74480851.700000003</v>
          </cell>
          <cell r="G3634">
            <v>-56334377.07</v>
          </cell>
          <cell r="H3634"/>
          <cell r="I3634">
            <v>-18146474.629999999</v>
          </cell>
        </row>
        <row r="3635">
          <cell r="A3635" t="str">
            <v>L1000000000</v>
          </cell>
          <cell r="B3635" t="str">
            <v>FLOW_OTH</v>
          </cell>
          <cell r="C3635" t="str">
            <v>CUSTOM2_OTH</v>
          </cell>
          <cell r="F3635">
            <v>0.4</v>
          </cell>
          <cell r="G3635">
            <v>0.56000000000000005</v>
          </cell>
          <cell r="H3635"/>
          <cell r="I3635">
            <v>-0.16</v>
          </cell>
        </row>
        <row r="3636">
          <cell r="A3636" t="str">
            <v>L1000000000</v>
          </cell>
          <cell r="B3636" t="str">
            <v>FLOW_OTH</v>
          </cell>
          <cell r="C3636" t="str">
            <v>L</v>
          </cell>
          <cell r="F3636">
            <v>-0.78</v>
          </cell>
          <cell r="G3636">
            <v>-0.02</v>
          </cell>
          <cell r="H3636"/>
          <cell r="I3636">
            <v>-0.76</v>
          </cell>
        </row>
        <row r="3637">
          <cell r="A3637" t="str">
            <v>L1000000000</v>
          </cell>
          <cell r="B3637" t="str">
            <v>FLOW_OTH</v>
          </cell>
          <cell r="C3637" t="str">
            <v>N</v>
          </cell>
          <cell r="F3637">
            <v>-1.04</v>
          </cell>
          <cell r="G3637">
            <v>-0.02</v>
          </cell>
          <cell r="H3637"/>
          <cell r="I3637">
            <v>-1.02</v>
          </cell>
        </row>
        <row r="3638">
          <cell r="A3638" t="str">
            <v>L1000000000</v>
          </cell>
          <cell r="B3638" t="str">
            <v>F000</v>
          </cell>
          <cell r="C3638" t="str">
            <v>CUSTOM2_OTH</v>
          </cell>
          <cell r="F3638">
            <v>-1.84</v>
          </cell>
          <cell r="G3638">
            <v>-0.49</v>
          </cell>
          <cell r="H3638"/>
          <cell r="I3638">
            <v>-1.35</v>
          </cell>
        </row>
        <row r="3639">
          <cell r="A3639" t="str">
            <v>L1000000000</v>
          </cell>
          <cell r="B3639" t="str">
            <v>F000</v>
          </cell>
          <cell r="C3639" t="str">
            <v>L</v>
          </cell>
          <cell r="F3639">
            <v>-22416585335.509998</v>
          </cell>
          <cell r="G3639">
            <v>-18857411354.93</v>
          </cell>
          <cell r="H3639">
            <v>-174489.14</v>
          </cell>
          <cell r="I3639">
            <v>-3558999491.4400001</v>
          </cell>
        </row>
        <row r="3640">
          <cell r="A3640" t="str">
            <v>L1000000000</v>
          </cell>
          <cell r="B3640" t="str">
            <v>F000</v>
          </cell>
          <cell r="C3640" t="str">
            <v>N</v>
          </cell>
          <cell r="F3640">
            <v>-8409766066.0100002</v>
          </cell>
          <cell r="G3640">
            <v>-8109083490.9200001</v>
          </cell>
          <cell r="H3640">
            <v>174489.15</v>
          </cell>
          <cell r="I3640">
            <v>-300857064.24000001</v>
          </cell>
        </row>
        <row r="3641">
          <cell r="A3641" t="str">
            <v>L1000000000</v>
          </cell>
          <cell r="B3641" t="str">
            <v>F010</v>
          </cell>
          <cell r="C3641" t="str">
            <v>L</v>
          </cell>
          <cell r="F3641">
            <v>4.2699999999999996</v>
          </cell>
          <cell r="G3641">
            <v>0</v>
          </cell>
          <cell r="H3641"/>
          <cell r="I3641">
            <v>4.2699999999999996</v>
          </cell>
        </row>
        <row r="3642">
          <cell r="A3642" t="str">
            <v>L1000000000</v>
          </cell>
          <cell r="B3642" t="str">
            <v>F027</v>
          </cell>
          <cell r="C3642" t="str">
            <v>L</v>
          </cell>
          <cell r="F3642">
            <v>38725462.119999997</v>
          </cell>
          <cell r="G3642">
            <v>35018357.32</v>
          </cell>
          <cell r="H3642"/>
          <cell r="I3642">
            <v>3707104.8</v>
          </cell>
        </row>
        <row r="3643">
          <cell r="A3643" t="str">
            <v>L1000000000</v>
          </cell>
          <cell r="B3643" t="str">
            <v>F027</v>
          </cell>
          <cell r="C3643" t="str">
            <v>N</v>
          </cell>
          <cell r="F3643">
            <v>2501690.7599999998</v>
          </cell>
          <cell r="G3643"/>
          <cell r="H3643"/>
          <cell r="I3643">
            <v>2501690.7599999998</v>
          </cell>
        </row>
        <row r="3644">
          <cell r="A3644" t="str">
            <v>L1000000000</v>
          </cell>
          <cell r="B3644" t="str">
            <v>F040</v>
          </cell>
          <cell r="C3644" t="str">
            <v>L</v>
          </cell>
          <cell r="F3644">
            <v>10206215.689999999</v>
          </cell>
          <cell r="G3644">
            <v>8774344.6600000001</v>
          </cell>
          <cell r="H3644"/>
          <cell r="I3644">
            <v>1431871.03</v>
          </cell>
        </row>
        <row r="3645">
          <cell r="A3645" t="str">
            <v>L1000000000</v>
          </cell>
          <cell r="B3645" t="str">
            <v>F040</v>
          </cell>
          <cell r="C3645" t="str">
            <v>N</v>
          </cell>
          <cell r="F3645">
            <v>4973076.71</v>
          </cell>
          <cell r="G3645">
            <v>4691169.24</v>
          </cell>
          <cell r="H3645"/>
          <cell r="I3645">
            <v>281907.46999999997</v>
          </cell>
        </row>
        <row r="3646">
          <cell r="A3646" t="str">
            <v>L1000000000</v>
          </cell>
          <cell r="B3646" t="str">
            <v>F041</v>
          </cell>
          <cell r="C3646" t="str">
            <v>L</v>
          </cell>
          <cell r="F3646">
            <v>-10493735.84</v>
          </cell>
          <cell r="G3646">
            <v>-8943570.7799999993</v>
          </cell>
          <cell r="H3646"/>
          <cell r="I3646">
            <v>-1550165.06</v>
          </cell>
        </row>
        <row r="3647">
          <cell r="A3647" t="str">
            <v>L1000000000</v>
          </cell>
          <cell r="B3647" t="str">
            <v>F041</v>
          </cell>
          <cell r="C3647" t="str">
            <v>N</v>
          </cell>
          <cell r="F3647">
            <v>-9347149.3499999996</v>
          </cell>
          <cell r="G3647">
            <v>-9129759.3100000005</v>
          </cell>
          <cell r="H3647"/>
          <cell r="I3647">
            <v>-217390.04</v>
          </cell>
        </row>
        <row r="3648">
          <cell r="A3648" t="str">
            <v>L1000000000</v>
          </cell>
          <cell r="B3648" t="str">
            <v>F100</v>
          </cell>
          <cell r="C3648" t="str">
            <v>L</v>
          </cell>
          <cell r="F3648">
            <v>-628032818.52999997</v>
          </cell>
          <cell r="G3648">
            <v>-514733994.52999997</v>
          </cell>
          <cell r="H3648"/>
          <cell r="I3648">
            <v>-113298824</v>
          </cell>
        </row>
        <row r="3649">
          <cell r="A3649" t="str">
            <v>L1000000000</v>
          </cell>
          <cell r="B3649" t="str">
            <v>F100</v>
          </cell>
          <cell r="C3649" t="str">
            <v>N</v>
          </cell>
          <cell r="F3649">
            <v>-345917583.81</v>
          </cell>
          <cell r="G3649">
            <v>-285064865.94999999</v>
          </cell>
          <cell r="H3649"/>
          <cell r="I3649">
            <v>-60852717.859999999</v>
          </cell>
        </row>
        <row r="3650">
          <cell r="A3650" t="str">
            <v>L1000000000</v>
          </cell>
          <cell r="B3650" t="str">
            <v>F105</v>
          </cell>
          <cell r="C3650" t="str">
            <v>L</v>
          </cell>
          <cell r="F3650">
            <v>400993546.92000002</v>
          </cell>
          <cell r="G3650">
            <v>398556947.33999997</v>
          </cell>
          <cell r="H3650"/>
          <cell r="I3650">
            <v>2436599.58</v>
          </cell>
        </row>
        <row r="3651">
          <cell r="A3651" t="str">
            <v>L1000000000</v>
          </cell>
          <cell r="B3651" t="str">
            <v>F105</v>
          </cell>
          <cell r="C3651" t="str">
            <v>N</v>
          </cell>
          <cell r="F3651">
            <v>122236179.40000001</v>
          </cell>
          <cell r="G3651">
            <v>122372754.93000001</v>
          </cell>
          <cell r="H3651"/>
          <cell r="I3651">
            <v>-136575.53</v>
          </cell>
        </row>
        <row r="3652">
          <cell r="A3652" t="str">
            <v>L1000000000</v>
          </cell>
          <cell r="B3652" t="str">
            <v>F110</v>
          </cell>
          <cell r="C3652" t="str">
            <v>L</v>
          </cell>
          <cell r="F3652">
            <v>-43274961560.190002</v>
          </cell>
          <cell r="G3652"/>
          <cell r="H3652"/>
          <cell r="I3652">
            <v>-43274961560.190002</v>
          </cell>
        </row>
        <row r="3653">
          <cell r="A3653" t="str">
            <v>L1000000000</v>
          </cell>
          <cell r="B3653" t="str">
            <v>F110</v>
          </cell>
          <cell r="C3653" t="str">
            <v>N</v>
          </cell>
          <cell r="F3653">
            <v>-21217706826.68</v>
          </cell>
          <cell r="G3653"/>
          <cell r="H3653"/>
          <cell r="I3653">
            <v>-21217706826.68</v>
          </cell>
        </row>
        <row r="3654">
          <cell r="A3654" t="str">
            <v>L1000000000</v>
          </cell>
          <cell r="B3654" t="str">
            <v>F115</v>
          </cell>
          <cell r="C3654" t="str">
            <v>L</v>
          </cell>
          <cell r="F3654">
            <v>43657696605.049995</v>
          </cell>
          <cell r="G3654"/>
          <cell r="H3654"/>
          <cell r="I3654">
            <v>43657696605.049995</v>
          </cell>
        </row>
        <row r="3655">
          <cell r="A3655" t="str">
            <v>L1000000000</v>
          </cell>
          <cell r="B3655" t="str">
            <v>F115</v>
          </cell>
          <cell r="C3655" t="str">
            <v>N</v>
          </cell>
          <cell r="F3655">
            <v>21260106858.75</v>
          </cell>
          <cell r="G3655"/>
          <cell r="H3655"/>
          <cell r="I3655">
            <v>21260106858.75</v>
          </cell>
        </row>
        <row r="3656">
          <cell r="A3656" t="str">
            <v>L1000000000</v>
          </cell>
          <cell r="B3656" t="str">
            <v>F180</v>
          </cell>
          <cell r="C3656" t="str">
            <v>L</v>
          </cell>
          <cell r="F3656">
            <v>-0.82</v>
          </cell>
          <cell r="G3656">
            <v>-0.1</v>
          </cell>
          <cell r="H3656"/>
          <cell r="I3656">
            <v>-0.72</v>
          </cell>
        </row>
        <row r="3657">
          <cell r="A3657" t="str">
            <v>L1000000000</v>
          </cell>
          <cell r="B3657" t="str">
            <v>F180</v>
          </cell>
          <cell r="C3657" t="str">
            <v>N</v>
          </cell>
          <cell r="F3657">
            <v>-0.79</v>
          </cell>
          <cell r="G3657">
            <v>0.3</v>
          </cell>
          <cell r="H3657"/>
          <cell r="I3657">
            <v>-1.0900000000000001</v>
          </cell>
        </row>
        <row r="3658">
          <cell r="A3658" t="str">
            <v>L1000000000</v>
          </cell>
          <cell r="B3658" t="str">
            <v>F190</v>
          </cell>
          <cell r="C3658" t="str">
            <v>L</v>
          </cell>
          <cell r="F3658">
            <v>2759899.55</v>
          </cell>
          <cell r="G3658">
            <v>2402937.7799999998</v>
          </cell>
          <cell r="H3658"/>
          <cell r="I3658">
            <v>356961.77</v>
          </cell>
        </row>
        <row r="3659">
          <cell r="A3659" t="str">
            <v>L1000000000</v>
          </cell>
          <cell r="B3659" t="str">
            <v>F190</v>
          </cell>
          <cell r="C3659" t="str">
            <v>N</v>
          </cell>
          <cell r="F3659">
            <v>1416552.18</v>
          </cell>
          <cell r="G3659">
            <v>1301952.1599999999</v>
          </cell>
          <cell r="H3659"/>
          <cell r="I3659">
            <v>114600.02</v>
          </cell>
        </row>
        <row r="3660">
          <cell r="A3660" t="str">
            <v>L1000000000</v>
          </cell>
          <cell r="B3660" t="str">
            <v>F200</v>
          </cell>
          <cell r="C3660" t="str">
            <v>CUSTOM2_OTH</v>
          </cell>
          <cell r="F3660">
            <v>0.01</v>
          </cell>
          <cell r="G3660">
            <v>0</v>
          </cell>
          <cell r="H3660"/>
          <cell r="I3660">
            <v>0.01</v>
          </cell>
        </row>
        <row r="3661">
          <cell r="A3661" t="str">
            <v>L1000000000</v>
          </cell>
          <cell r="B3661" t="str">
            <v>F200</v>
          </cell>
          <cell r="C3661" t="str">
            <v>L</v>
          </cell>
          <cell r="F3661">
            <v>-56052843.390000001</v>
          </cell>
          <cell r="G3661">
            <v>-50753977.119999997</v>
          </cell>
          <cell r="H3661"/>
          <cell r="I3661">
            <v>-5298866.2699999996</v>
          </cell>
        </row>
        <row r="3662">
          <cell r="A3662" t="str">
            <v>L1000000000</v>
          </cell>
          <cell r="B3662" t="str">
            <v>F200</v>
          </cell>
          <cell r="C3662" t="str">
            <v>N</v>
          </cell>
          <cell r="F3662">
            <v>-23325876.440000001</v>
          </cell>
          <cell r="G3662">
            <v>-19232424.210000001</v>
          </cell>
          <cell r="H3662"/>
          <cell r="I3662">
            <v>-4093452.23</v>
          </cell>
        </row>
        <row r="3663">
          <cell r="A3663" t="str">
            <v>L1000000000</v>
          </cell>
          <cell r="B3663" t="str">
            <v>F205</v>
          </cell>
          <cell r="C3663" t="str">
            <v>L</v>
          </cell>
          <cell r="F3663">
            <v>1939118.09</v>
          </cell>
          <cell r="G3663">
            <v>1939118.09</v>
          </cell>
          <cell r="H3663"/>
          <cell r="I3663"/>
        </row>
        <row r="3664">
          <cell r="A3664" t="str">
            <v>L1000000000</v>
          </cell>
          <cell r="B3664" t="str">
            <v>F205</v>
          </cell>
          <cell r="C3664" t="str">
            <v>N</v>
          </cell>
          <cell r="F3664">
            <v>2370033.2200000002</v>
          </cell>
          <cell r="G3664">
            <v>2370033.2200000002</v>
          </cell>
          <cell r="H3664"/>
          <cell r="I3664"/>
        </row>
        <row r="3665">
          <cell r="A3665" t="str">
            <v>L1000000000</v>
          </cell>
          <cell r="B3665" t="str">
            <v>F206</v>
          </cell>
          <cell r="C3665" t="str">
            <v>L</v>
          </cell>
          <cell r="F3665">
            <v>6481828160.2600002</v>
          </cell>
          <cell r="G3665">
            <v>5831557072.2200003</v>
          </cell>
          <cell r="H3665"/>
          <cell r="I3665">
            <v>650271088.03999996</v>
          </cell>
        </row>
        <row r="3666">
          <cell r="A3666" t="str">
            <v>L1000000000</v>
          </cell>
          <cell r="B3666" t="str">
            <v>F206</v>
          </cell>
          <cell r="C3666" t="str">
            <v>N</v>
          </cell>
          <cell r="F3666">
            <v>2248171839.7399998</v>
          </cell>
          <cell r="G3666">
            <v>2098540474.51</v>
          </cell>
          <cell r="H3666"/>
          <cell r="I3666">
            <v>149631365.22999999</v>
          </cell>
        </row>
        <row r="3667">
          <cell r="A3667" t="str">
            <v>L1000000000</v>
          </cell>
          <cell r="B3667" t="str">
            <v>F220</v>
          </cell>
          <cell r="C3667" t="str">
            <v>L</v>
          </cell>
          <cell r="F3667">
            <v>-11667468.82</v>
          </cell>
          <cell r="G3667"/>
          <cell r="H3667"/>
          <cell r="I3667">
            <v>-11667468.82</v>
          </cell>
        </row>
        <row r="3668">
          <cell r="A3668" t="str">
            <v>L1000000000</v>
          </cell>
          <cell r="B3668" t="str">
            <v>F220</v>
          </cell>
          <cell r="C3668" t="str">
            <v>N</v>
          </cell>
          <cell r="F3668">
            <v>-2382479.8199999998</v>
          </cell>
          <cell r="G3668"/>
          <cell r="H3668"/>
          <cell r="I3668">
            <v>-2382479.8199999998</v>
          </cell>
        </row>
        <row r="3669">
          <cell r="A3669" t="str">
            <v>L1000000000</v>
          </cell>
          <cell r="B3669" t="str">
            <v>F400</v>
          </cell>
          <cell r="C3669" t="str">
            <v>L</v>
          </cell>
          <cell r="F3669">
            <v>-7307764.5999999996</v>
          </cell>
          <cell r="G3669">
            <v>-3994947.06</v>
          </cell>
          <cell r="H3669"/>
          <cell r="I3669">
            <v>-3312817.54</v>
          </cell>
        </row>
        <row r="3670">
          <cell r="A3670" t="str">
            <v>L1000000000</v>
          </cell>
          <cell r="B3670" t="str">
            <v>F400</v>
          </cell>
          <cell r="C3670" t="str">
            <v>N</v>
          </cell>
          <cell r="F3670">
            <v>22479229.600000001</v>
          </cell>
          <cell r="G3670">
            <v>25345735.420000002</v>
          </cell>
          <cell r="H3670"/>
          <cell r="I3670">
            <v>-2866505.82</v>
          </cell>
        </row>
        <row r="3671">
          <cell r="A3671" t="str">
            <v>L1000000000</v>
          </cell>
          <cell r="B3671" t="str">
            <v>F410</v>
          </cell>
          <cell r="C3671" t="str">
            <v>L</v>
          </cell>
          <cell r="F3671">
            <v>838938.89</v>
          </cell>
          <cell r="G3671">
            <v>838938.89</v>
          </cell>
          <cell r="H3671"/>
          <cell r="I3671"/>
        </row>
        <row r="3672">
          <cell r="A3672" t="str">
            <v>L1000000000</v>
          </cell>
          <cell r="B3672" t="str">
            <v>F410</v>
          </cell>
          <cell r="C3672" t="str">
            <v>N</v>
          </cell>
          <cell r="F3672">
            <v>-5322604.6900000004</v>
          </cell>
          <cell r="G3672">
            <v>-5322604.6900000004</v>
          </cell>
          <cell r="H3672"/>
          <cell r="I3672"/>
        </row>
        <row r="3673">
          <cell r="A3673" t="str">
            <v>L1000000000</v>
          </cell>
          <cell r="B3673" t="str">
            <v>F411</v>
          </cell>
          <cell r="C3673" t="str">
            <v>L</v>
          </cell>
          <cell r="F3673">
            <v>4003398.82</v>
          </cell>
          <cell r="G3673">
            <v>3489908.86</v>
          </cell>
          <cell r="H3673"/>
          <cell r="I3673">
            <v>513489.96</v>
          </cell>
        </row>
        <row r="3674">
          <cell r="A3674" t="str">
            <v>L1000000000</v>
          </cell>
          <cell r="B3674" t="str">
            <v>F411</v>
          </cell>
          <cell r="C3674" t="str">
            <v>N</v>
          </cell>
          <cell r="F3674">
            <v>4353483.17</v>
          </cell>
          <cell r="G3674">
            <v>3988390.56</v>
          </cell>
          <cell r="H3674"/>
          <cell r="I3674">
            <v>365092.61</v>
          </cell>
        </row>
        <row r="3675">
          <cell r="A3675" t="str">
            <v>L1000000000</v>
          </cell>
          <cell r="B3675" t="str">
            <v>F415</v>
          </cell>
          <cell r="C3675" t="str">
            <v>L</v>
          </cell>
          <cell r="F3675">
            <v>40318825.289999999</v>
          </cell>
          <cell r="G3675">
            <v>17122858.670000002</v>
          </cell>
          <cell r="H3675"/>
          <cell r="I3675">
            <v>23195966.620000001</v>
          </cell>
        </row>
        <row r="3676">
          <cell r="A3676" t="str">
            <v>L1000000000</v>
          </cell>
          <cell r="B3676" t="str">
            <v>F415</v>
          </cell>
          <cell r="C3676" t="str">
            <v>N</v>
          </cell>
          <cell r="F3676">
            <v>46973405.020000003</v>
          </cell>
          <cell r="G3676">
            <v>34165343.350000001</v>
          </cell>
          <cell r="H3676"/>
          <cell r="I3676">
            <v>12808061.67</v>
          </cell>
        </row>
        <row r="3677">
          <cell r="A3677" t="str">
            <v>L1000000000</v>
          </cell>
          <cell r="B3677" t="str">
            <v>F416</v>
          </cell>
          <cell r="C3677" t="str">
            <v>L</v>
          </cell>
          <cell r="F3677">
            <v>33720883.780000001</v>
          </cell>
          <cell r="G3677">
            <v>18007079.5</v>
          </cell>
          <cell r="H3677"/>
          <cell r="I3677">
            <v>15713804.279999999</v>
          </cell>
        </row>
        <row r="3678">
          <cell r="A3678" t="str">
            <v>L1000000000</v>
          </cell>
          <cell r="B3678" t="str">
            <v>F416</v>
          </cell>
          <cell r="C3678" t="str">
            <v>N</v>
          </cell>
          <cell r="F3678">
            <v>-9649814.0500000007</v>
          </cell>
          <cell r="G3678">
            <v>-8609264.8900000006</v>
          </cell>
          <cell r="H3678"/>
          <cell r="I3678">
            <v>-1040549.16</v>
          </cell>
        </row>
        <row r="3679">
          <cell r="A3679" t="str">
            <v>L1000000000</v>
          </cell>
          <cell r="B3679" t="str">
            <v>F885</v>
          </cell>
          <cell r="C3679" t="str">
            <v>L</v>
          </cell>
          <cell r="F3679">
            <v>-4783044117.6899996</v>
          </cell>
          <cell r="G3679">
            <v>-3902324298.71</v>
          </cell>
          <cell r="H3679"/>
          <cell r="I3679">
            <v>-880719818.98000002</v>
          </cell>
        </row>
        <row r="3680">
          <cell r="A3680" t="str">
            <v>L1000000000</v>
          </cell>
          <cell r="B3680" t="str">
            <v>F885</v>
          </cell>
          <cell r="C3680" t="str">
            <v>N</v>
          </cell>
          <cell r="F3680">
            <v>-935727823.73000002</v>
          </cell>
          <cell r="G3680">
            <v>-1316750250.7</v>
          </cell>
          <cell r="H3680"/>
          <cell r="I3680">
            <v>381022426.97000003</v>
          </cell>
        </row>
        <row r="3681">
          <cell r="A3681" t="str">
            <v>L1000000000</v>
          </cell>
          <cell r="B3681" t="str">
            <v>F895</v>
          </cell>
          <cell r="C3681" t="str">
            <v>CUSTOM2_OTH</v>
          </cell>
          <cell r="F3681">
            <v>-10.51</v>
          </cell>
          <cell r="G3681">
            <v>-7.6</v>
          </cell>
          <cell r="H3681"/>
          <cell r="I3681">
            <v>-2.91</v>
          </cell>
        </row>
        <row r="3682">
          <cell r="A3682" t="str">
            <v>L1000000000</v>
          </cell>
          <cell r="B3682" t="str">
            <v>F895</v>
          </cell>
          <cell r="C3682" t="str">
            <v>L</v>
          </cell>
          <cell r="F3682">
            <v>-3043752238.8899999</v>
          </cell>
          <cell r="G3682">
            <v>-2070452141.3599999</v>
          </cell>
          <cell r="H3682"/>
          <cell r="I3682">
            <v>-973300097.52999997</v>
          </cell>
        </row>
        <row r="3683">
          <cell r="A3683" t="str">
            <v>L1000000000</v>
          </cell>
          <cell r="B3683" t="str">
            <v>F895</v>
          </cell>
          <cell r="C3683" t="str">
            <v>N</v>
          </cell>
          <cell r="F3683">
            <v>-595699457.66999996</v>
          </cell>
          <cell r="G3683">
            <v>-856130934.13</v>
          </cell>
          <cell r="H3683"/>
          <cell r="I3683">
            <v>260431476.46000001</v>
          </cell>
        </row>
        <row r="3684">
          <cell r="A3684" t="str">
            <v>L1000000000</v>
          </cell>
          <cell r="B3684" t="str">
            <v>F930</v>
          </cell>
          <cell r="C3684" t="str">
            <v>CUSTOM2_OTH</v>
          </cell>
          <cell r="F3684">
            <v>-0.01</v>
          </cell>
          <cell r="G3684"/>
          <cell r="H3684"/>
          <cell r="I3684">
            <v>-0.01</v>
          </cell>
        </row>
        <row r="3685">
          <cell r="A3685" t="str">
            <v>L1000000000</v>
          </cell>
          <cell r="B3685" t="str">
            <v>F930</v>
          </cell>
          <cell r="C3685" t="str">
            <v>L</v>
          </cell>
          <cell r="F3685">
            <v>-482107873.10000002</v>
          </cell>
          <cell r="G3685">
            <v>-19231057.579999998</v>
          </cell>
          <cell r="H3685"/>
          <cell r="I3685">
            <v>-462876815.51999998</v>
          </cell>
        </row>
        <row r="3686">
          <cell r="A3686" t="str">
            <v>L1000000000</v>
          </cell>
          <cell r="B3686" t="str">
            <v>F930</v>
          </cell>
          <cell r="C3686" t="str">
            <v>N</v>
          </cell>
          <cell r="F3686">
            <v>-142504023.44</v>
          </cell>
          <cell r="G3686">
            <v>-16449800.15</v>
          </cell>
          <cell r="H3686"/>
          <cell r="I3686">
            <v>-126054223.29000001</v>
          </cell>
        </row>
        <row r="3687">
          <cell r="A3687" t="str">
            <v>L1000000000</v>
          </cell>
          <cell r="B3687" t="str">
            <v>F964</v>
          </cell>
          <cell r="C3687" t="str">
            <v>L</v>
          </cell>
          <cell r="F3687">
            <v>-180321949.56999999</v>
          </cell>
          <cell r="G3687">
            <v>-127992544.25</v>
          </cell>
          <cell r="H3687"/>
          <cell r="I3687">
            <v>-52329405.32</v>
          </cell>
        </row>
        <row r="3688">
          <cell r="A3688" t="str">
            <v>L1000000000</v>
          </cell>
          <cell r="B3688" t="str">
            <v>F964</v>
          </cell>
          <cell r="C3688" t="str">
            <v>N</v>
          </cell>
          <cell r="F3688">
            <v>55475341.460000001</v>
          </cell>
          <cell r="G3688">
            <v>41590600.920000002</v>
          </cell>
          <cell r="H3688"/>
          <cell r="I3688">
            <v>13884740.539999999</v>
          </cell>
        </row>
        <row r="3689">
          <cell r="A3689" t="str">
            <v>L1000000000</v>
          </cell>
          <cell r="B3689" t="str">
            <v>F916</v>
          </cell>
          <cell r="C3689" t="str">
            <v>N</v>
          </cell>
          <cell r="F3689">
            <v>-900927472.89999998</v>
          </cell>
          <cell r="G3689">
            <v>-747873296.38999999</v>
          </cell>
          <cell r="H3689"/>
          <cell r="I3689">
            <v>-153054176.50999999</v>
          </cell>
        </row>
        <row r="3690">
          <cell r="A3690" t="str">
            <v>L1000000000</v>
          </cell>
          <cell r="B3690" t="str">
            <v>F965</v>
          </cell>
          <cell r="C3690" t="str">
            <v>L</v>
          </cell>
          <cell r="F3690">
            <v>104936602.75</v>
          </cell>
          <cell r="G3690">
            <v>98578924.799999997</v>
          </cell>
          <cell r="H3690"/>
          <cell r="I3690">
            <v>6357677.9500000002</v>
          </cell>
        </row>
        <row r="3691">
          <cell r="A3691" t="str">
            <v>L1000000000</v>
          </cell>
          <cell r="B3691" t="str">
            <v>F966</v>
          </cell>
          <cell r="C3691" t="str">
            <v>L</v>
          </cell>
          <cell r="F3691">
            <v>-74480851.700000003</v>
          </cell>
          <cell r="G3691">
            <v>-56334377.07</v>
          </cell>
          <cell r="H3691"/>
          <cell r="I3691">
            <v>-18146474.629999999</v>
          </cell>
        </row>
        <row r="3692">
          <cell r="A3692" t="str">
            <v>L2000000030</v>
          </cell>
          <cell r="B3692" t="str">
            <v>F000</v>
          </cell>
          <cell r="C3692" t="str">
            <v>CUSTOM2_OTH</v>
          </cell>
          <cell r="F3692">
            <v>0.01</v>
          </cell>
          <cell r="G3692">
            <v>0.01</v>
          </cell>
          <cell r="H3692"/>
          <cell r="I3692"/>
        </row>
        <row r="3693">
          <cell r="A3693" t="str">
            <v>L2000000030</v>
          </cell>
          <cell r="B3693" t="str">
            <v>F000</v>
          </cell>
          <cell r="C3693" t="str">
            <v>L</v>
          </cell>
          <cell r="F3693">
            <v>-14920083.92</v>
          </cell>
          <cell r="G3693">
            <v>-14920083.92</v>
          </cell>
          <cell r="H3693"/>
          <cell r="I3693"/>
        </row>
        <row r="3694">
          <cell r="A3694" t="str">
            <v>L2000000030</v>
          </cell>
          <cell r="B3694" t="str">
            <v>F000</v>
          </cell>
          <cell r="C3694" t="str">
            <v>N</v>
          </cell>
          <cell r="F3694">
            <v>-22762536.09</v>
          </cell>
          <cell r="G3694">
            <v>-22762536.09</v>
          </cell>
          <cell r="H3694"/>
          <cell r="I3694"/>
        </row>
        <row r="3695">
          <cell r="A3695" t="str">
            <v>L2000000030</v>
          </cell>
          <cell r="B3695" t="str">
            <v>F00A</v>
          </cell>
          <cell r="C3695" t="str">
            <v>L</v>
          </cell>
          <cell r="F3695">
            <v>-2195611</v>
          </cell>
          <cell r="G3695"/>
          <cell r="H3695"/>
          <cell r="I3695">
            <v>-2195611</v>
          </cell>
        </row>
        <row r="3696">
          <cell r="A3696" t="str">
            <v>L2000000030</v>
          </cell>
          <cell r="B3696" t="str">
            <v>F00A</v>
          </cell>
          <cell r="C3696" t="str">
            <v>N</v>
          </cell>
          <cell r="F3696">
            <v>-4077563.29</v>
          </cell>
          <cell r="G3696"/>
          <cell r="H3696"/>
          <cell r="I3696">
            <v>-4077563.29</v>
          </cell>
        </row>
        <row r="3697">
          <cell r="A3697" t="str">
            <v>L2000000030</v>
          </cell>
          <cell r="B3697" t="str">
            <v>F110</v>
          </cell>
          <cell r="C3697" t="str">
            <v>CUSTOM2_OTH</v>
          </cell>
          <cell r="F3697">
            <v>0.03</v>
          </cell>
          <cell r="G3697">
            <v>0</v>
          </cell>
          <cell r="H3697"/>
          <cell r="I3697">
            <v>0.03</v>
          </cell>
        </row>
        <row r="3698">
          <cell r="A3698" t="str">
            <v>L2000000030</v>
          </cell>
          <cell r="B3698" t="str">
            <v>F110</v>
          </cell>
          <cell r="C3698" t="str">
            <v>L</v>
          </cell>
          <cell r="F3698">
            <v>-15930129.26</v>
          </cell>
          <cell r="G3698">
            <v>-14586932.300000001</v>
          </cell>
          <cell r="H3698"/>
          <cell r="I3698">
            <v>-1343196.96</v>
          </cell>
        </row>
        <row r="3699">
          <cell r="A3699" t="str">
            <v>L2000000030</v>
          </cell>
          <cell r="B3699" t="str">
            <v>F110</v>
          </cell>
          <cell r="C3699" t="str">
            <v>N</v>
          </cell>
          <cell r="F3699">
            <v>-45770965.68</v>
          </cell>
          <cell r="G3699">
            <v>-43096929.700000003</v>
          </cell>
          <cell r="H3699"/>
          <cell r="I3699">
            <v>-2674035.98</v>
          </cell>
        </row>
        <row r="3700">
          <cell r="A3700" t="str">
            <v>L2000000030</v>
          </cell>
          <cell r="B3700" t="str">
            <v>F505</v>
          </cell>
          <cell r="C3700" t="str">
            <v>CUSTOM2_OTH</v>
          </cell>
          <cell r="F3700">
            <v>0</v>
          </cell>
          <cell r="G3700">
            <v>0.02</v>
          </cell>
          <cell r="H3700"/>
          <cell r="I3700">
            <v>-0.02</v>
          </cell>
        </row>
        <row r="3701">
          <cell r="A3701" t="str">
            <v>L2000000030</v>
          </cell>
          <cell r="B3701" t="str">
            <v>F505</v>
          </cell>
          <cell r="C3701" t="str">
            <v>L</v>
          </cell>
          <cell r="F3701">
            <v>10692431.460000001</v>
          </cell>
          <cell r="G3701">
            <v>9529074.5299999993</v>
          </cell>
          <cell r="H3701"/>
          <cell r="I3701">
            <v>1163356.93</v>
          </cell>
        </row>
        <row r="3702">
          <cell r="A3702" t="str">
            <v>L2000000030</v>
          </cell>
          <cell r="B3702" t="str">
            <v>F505</v>
          </cell>
          <cell r="C3702" t="str">
            <v>N</v>
          </cell>
          <cell r="F3702">
            <v>30469555.52</v>
          </cell>
          <cell r="G3702">
            <v>28153545.050000001</v>
          </cell>
          <cell r="H3702"/>
          <cell r="I3702">
            <v>2316010.4700000002</v>
          </cell>
        </row>
        <row r="3703">
          <cell r="A3703" t="str">
            <v>L2000000030</v>
          </cell>
          <cell r="B3703" t="str">
            <v>F930</v>
          </cell>
          <cell r="C3703" t="str">
            <v>L</v>
          </cell>
          <cell r="F3703">
            <v>-18004.71</v>
          </cell>
          <cell r="G3703"/>
          <cell r="H3703"/>
          <cell r="I3703">
            <v>-18004.71</v>
          </cell>
        </row>
        <row r="3704">
          <cell r="A3704" t="str">
            <v>L2000000030</v>
          </cell>
          <cell r="B3704" t="str">
            <v>F930</v>
          </cell>
          <cell r="C3704" t="str">
            <v>N</v>
          </cell>
          <cell r="F3704">
            <v>-33437.31</v>
          </cell>
          <cell r="G3704"/>
          <cell r="H3704"/>
          <cell r="I3704">
            <v>-33437.31</v>
          </cell>
        </row>
        <row r="3705">
          <cell r="A3705" t="str">
            <v>L2000000040</v>
          </cell>
          <cell r="B3705" t="str">
            <v>F000</v>
          </cell>
          <cell r="C3705" t="str">
            <v>L</v>
          </cell>
          <cell r="F3705">
            <v>-41723417.07</v>
          </cell>
          <cell r="G3705">
            <v>-26643563.539999999</v>
          </cell>
          <cell r="H3705"/>
          <cell r="I3705">
            <v>-15079853.529999999</v>
          </cell>
        </row>
        <row r="3706">
          <cell r="A3706" t="str">
            <v>L2000000040</v>
          </cell>
          <cell r="B3706" t="str">
            <v>F000</v>
          </cell>
          <cell r="C3706" t="str">
            <v>N</v>
          </cell>
          <cell r="F3706">
            <v>-233372780.12</v>
          </cell>
          <cell r="G3706">
            <v>-38396715.460000001</v>
          </cell>
          <cell r="H3706"/>
          <cell r="I3706">
            <v>-194976064.66</v>
          </cell>
        </row>
        <row r="3707">
          <cell r="A3707" t="str">
            <v>L2000000040</v>
          </cell>
          <cell r="B3707" t="str">
            <v>F00A</v>
          </cell>
          <cell r="C3707" t="str">
            <v>L</v>
          </cell>
          <cell r="F3707">
            <v>2195611</v>
          </cell>
          <cell r="G3707"/>
          <cell r="H3707"/>
          <cell r="I3707">
            <v>2195611</v>
          </cell>
        </row>
        <row r="3708">
          <cell r="A3708" t="str">
            <v>L2000000040</v>
          </cell>
          <cell r="B3708" t="str">
            <v>F00A</v>
          </cell>
          <cell r="C3708" t="str">
            <v>N</v>
          </cell>
          <cell r="F3708">
            <v>4077563.29</v>
          </cell>
          <cell r="G3708"/>
          <cell r="H3708"/>
          <cell r="I3708">
            <v>4077563.29</v>
          </cell>
        </row>
        <row r="3709">
          <cell r="A3709" t="str">
            <v>L2000000040</v>
          </cell>
          <cell r="B3709" t="str">
            <v>F110</v>
          </cell>
          <cell r="C3709" t="str">
            <v>L</v>
          </cell>
          <cell r="F3709">
            <v>-36443306.200000003</v>
          </cell>
          <cell r="G3709">
            <v>-26978984.629999999</v>
          </cell>
          <cell r="H3709"/>
          <cell r="I3709">
            <v>-9464321.5700000003</v>
          </cell>
        </row>
        <row r="3710">
          <cell r="A3710" t="str">
            <v>L2000000040</v>
          </cell>
          <cell r="B3710" t="str">
            <v>F110</v>
          </cell>
          <cell r="C3710" t="str">
            <v>N</v>
          </cell>
          <cell r="F3710">
            <v>-94274586.939999998</v>
          </cell>
          <cell r="G3710">
            <v>-79699483.629999995</v>
          </cell>
          <cell r="H3710"/>
          <cell r="I3710">
            <v>-14575103.310000001</v>
          </cell>
        </row>
        <row r="3711">
          <cell r="A3711" t="str">
            <v>L2000000040</v>
          </cell>
          <cell r="B3711" t="str">
            <v>F505</v>
          </cell>
          <cell r="C3711" t="str">
            <v>L</v>
          </cell>
          <cell r="F3711">
            <v>12141100.220000001</v>
          </cell>
          <cell r="G3711">
            <v>7867002.0800000001</v>
          </cell>
          <cell r="H3711"/>
          <cell r="I3711">
            <v>4274098.1399999997</v>
          </cell>
        </row>
        <row r="3712">
          <cell r="A3712" t="str">
            <v>L2000000040</v>
          </cell>
          <cell r="B3712" t="str">
            <v>F505</v>
          </cell>
          <cell r="C3712" t="str">
            <v>N</v>
          </cell>
          <cell r="F3712">
            <v>73614298.599999994</v>
          </cell>
          <cell r="G3712">
            <v>23240163.120000001</v>
          </cell>
          <cell r="H3712"/>
          <cell r="I3712">
            <v>50374135.479999997</v>
          </cell>
        </row>
        <row r="3713">
          <cell r="A3713" t="str">
            <v>L2000000040</v>
          </cell>
          <cell r="B3713" t="str">
            <v>F515</v>
          </cell>
          <cell r="C3713" t="str">
            <v>L</v>
          </cell>
          <cell r="F3713">
            <v>161503.93</v>
          </cell>
          <cell r="G3713"/>
          <cell r="H3713"/>
          <cell r="I3713">
            <v>161503.93</v>
          </cell>
        </row>
        <row r="3714">
          <cell r="A3714" t="str">
            <v>L2000000040</v>
          </cell>
          <cell r="B3714" t="str">
            <v>F515</v>
          </cell>
          <cell r="C3714" t="str">
            <v>N</v>
          </cell>
          <cell r="F3714">
            <v>248716.86</v>
          </cell>
          <cell r="G3714"/>
          <cell r="H3714"/>
          <cell r="I3714">
            <v>248716.86</v>
          </cell>
        </row>
        <row r="3715">
          <cell r="A3715" t="str">
            <v>L2000000040</v>
          </cell>
          <cell r="B3715" t="str">
            <v>F930</v>
          </cell>
          <cell r="C3715" t="str">
            <v>L</v>
          </cell>
          <cell r="F3715">
            <v>-245035.57</v>
          </cell>
          <cell r="G3715"/>
          <cell r="H3715"/>
          <cell r="I3715">
            <v>-245035.57</v>
          </cell>
        </row>
        <row r="3716">
          <cell r="A3716" t="str">
            <v>L2000000040</v>
          </cell>
          <cell r="B3716" t="str">
            <v>F930</v>
          </cell>
          <cell r="C3716" t="str">
            <v>N</v>
          </cell>
          <cell r="F3716">
            <v>-3572760.92</v>
          </cell>
          <cell r="G3716"/>
          <cell r="H3716"/>
          <cell r="I3716">
            <v>-3572760.92</v>
          </cell>
        </row>
        <row r="3717">
          <cell r="A3717" t="str">
            <v>L2000000050</v>
          </cell>
          <cell r="B3717" t="str">
            <v>F000</v>
          </cell>
          <cell r="C3717" t="str">
            <v>L</v>
          </cell>
          <cell r="F3717">
            <v>-858548.59</v>
          </cell>
          <cell r="G3717"/>
          <cell r="H3717"/>
          <cell r="I3717">
            <v>-858548.59</v>
          </cell>
        </row>
        <row r="3718">
          <cell r="A3718" t="str">
            <v>L2000000050</v>
          </cell>
          <cell r="B3718" t="str">
            <v>F000</v>
          </cell>
          <cell r="C3718" t="str">
            <v>N</v>
          </cell>
          <cell r="F3718">
            <v>-1322169.21</v>
          </cell>
          <cell r="G3718"/>
          <cell r="H3718"/>
          <cell r="I3718">
            <v>-1322169.21</v>
          </cell>
        </row>
        <row r="3719">
          <cell r="A3719" t="str">
            <v>L2000000050</v>
          </cell>
          <cell r="B3719" t="str">
            <v>F110</v>
          </cell>
          <cell r="C3719" t="str">
            <v>L</v>
          </cell>
          <cell r="F3719">
            <v>-123234.66</v>
          </cell>
          <cell r="G3719"/>
          <cell r="H3719"/>
          <cell r="I3719">
            <v>-123234.66</v>
          </cell>
        </row>
        <row r="3720">
          <cell r="A3720" t="str">
            <v>L2000000050</v>
          </cell>
          <cell r="B3720" t="str">
            <v>F110</v>
          </cell>
          <cell r="C3720" t="str">
            <v>N</v>
          </cell>
          <cell r="F3720">
            <v>-189781.99</v>
          </cell>
          <cell r="G3720"/>
          <cell r="H3720"/>
          <cell r="I3720">
            <v>-189781.99</v>
          </cell>
        </row>
        <row r="3721">
          <cell r="A3721" t="str">
            <v>L2000000050</v>
          </cell>
          <cell r="B3721" t="str">
            <v>F505</v>
          </cell>
          <cell r="C3721" t="str">
            <v>L</v>
          </cell>
          <cell r="F3721">
            <v>266551.92</v>
          </cell>
          <cell r="G3721"/>
          <cell r="H3721"/>
          <cell r="I3721">
            <v>266551.92</v>
          </cell>
        </row>
        <row r="3722">
          <cell r="A3722" t="str">
            <v>L2000000050</v>
          </cell>
          <cell r="B3722" t="str">
            <v>F505</v>
          </cell>
          <cell r="C3722" t="str">
            <v>N</v>
          </cell>
          <cell r="F3722">
            <v>410491.3</v>
          </cell>
          <cell r="G3722"/>
          <cell r="H3722"/>
          <cell r="I3722">
            <v>410491.3</v>
          </cell>
        </row>
        <row r="3723">
          <cell r="A3723" t="str">
            <v>L2000000050</v>
          </cell>
          <cell r="B3723" t="str">
            <v>F930</v>
          </cell>
          <cell r="C3723" t="str">
            <v>L</v>
          </cell>
          <cell r="F3723">
            <v>-16301.62</v>
          </cell>
          <cell r="G3723"/>
          <cell r="H3723"/>
          <cell r="I3723">
            <v>-16301.62</v>
          </cell>
        </row>
        <row r="3724">
          <cell r="A3724" t="str">
            <v>L2000000050</v>
          </cell>
          <cell r="B3724" t="str">
            <v>F930</v>
          </cell>
          <cell r="C3724" t="str">
            <v>N</v>
          </cell>
          <cell r="F3724">
            <v>-25104.57</v>
          </cell>
          <cell r="G3724"/>
          <cell r="H3724"/>
          <cell r="I3724">
            <v>-25104.57</v>
          </cell>
        </row>
        <row r="3725">
          <cell r="A3725" t="str">
            <v>L2000000000</v>
          </cell>
          <cell r="B3725" t="str">
            <v>F000</v>
          </cell>
          <cell r="C3725" t="str">
            <v>CUSTOM2_OTH</v>
          </cell>
          <cell r="F3725">
            <v>0.01</v>
          </cell>
          <cell r="G3725">
            <v>0.01</v>
          </cell>
          <cell r="H3725"/>
          <cell r="I3725"/>
        </row>
        <row r="3726">
          <cell r="A3726" t="str">
            <v>L2000000000</v>
          </cell>
          <cell r="B3726" t="str">
            <v>F000</v>
          </cell>
          <cell r="C3726" t="str">
            <v>L</v>
          </cell>
          <cell r="F3726">
            <v>-57502049.579999998</v>
          </cell>
          <cell r="G3726">
            <v>-41563647.460000001</v>
          </cell>
          <cell r="H3726"/>
          <cell r="I3726">
            <v>-15938402.119999999</v>
          </cell>
        </row>
        <row r="3727">
          <cell r="A3727" t="str">
            <v>L2000000000</v>
          </cell>
          <cell r="B3727" t="str">
            <v>F000</v>
          </cell>
          <cell r="C3727" t="str">
            <v>N</v>
          </cell>
          <cell r="F3727">
            <v>-257457485.41999999</v>
          </cell>
          <cell r="G3727">
            <v>-61159251.549999997</v>
          </cell>
          <cell r="H3727"/>
          <cell r="I3727">
            <v>-196298233.87</v>
          </cell>
        </row>
        <row r="3728">
          <cell r="A3728" t="str">
            <v>L2000000000</v>
          </cell>
          <cell r="B3728" t="str">
            <v>F110</v>
          </cell>
          <cell r="C3728" t="str">
            <v>CUSTOM2_OTH</v>
          </cell>
          <cell r="F3728">
            <v>0.03</v>
          </cell>
          <cell r="G3728">
            <v>0</v>
          </cell>
          <cell r="H3728"/>
          <cell r="I3728">
            <v>0.03</v>
          </cell>
        </row>
        <row r="3729">
          <cell r="A3729" t="str">
            <v>L2000000000</v>
          </cell>
          <cell r="B3729" t="str">
            <v>F110</v>
          </cell>
          <cell r="C3729" t="str">
            <v>L</v>
          </cell>
          <cell r="F3729">
            <v>-52496670.119999997</v>
          </cell>
          <cell r="G3729">
            <v>-41565916.93</v>
          </cell>
          <cell r="H3729"/>
          <cell r="I3729">
            <v>-10930753.189999999</v>
          </cell>
        </row>
        <row r="3730">
          <cell r="A3730" t="str">
            <v>L2000000000</v>
          </cell>
          <cell r="B3730" t="str">
            <v>F110</v>
          </cell>
          <cell r="C3730" t="str">
            <v>N</v>
          </cell>
          <cell r="F3730">
            <v>-140235334.61000001</v>
          </cell>
          <cell r="G3730">
            <v>-122796413.33</v>
          </cell>
          <cell r="H3730"/>
          <cell r="I3730">
            <v>-17438921.280000001</v>
          </cell>
        </row>
        <row r="3731">
          <cell r="A3731" t="str">
            <v>L2000000000</v>
          </cell>
          <cell r="B3731" t="str">
            <v>F505</v>
          </cell>
          <cell r="C3731" t="str">
            <v>CUSTOM2_OTH</v>
          </cell>
          <cell r="F3731">
            <v>0</v>
          </cell>
          <cell r="G3731">
            <v>0.02</v>
          </cell>
          <cell r="H3731"/>
          <cell r="I3731">
            <v>-0.02</v>
          </cell>
        </row>
        <row r="3732">
          <cell r="A3732" t="str">
            <v>L2000000000</v>
          </cell>
          <cell r="B3732" t="str">
            <v>F505</v>
          </cell>
          <cell r="C3732" t="str">
            <v>L</v>
          </cell>
          <cell r="F3732">
            <v>23100083.600000001</v>
          </cell>
          <cell r="G3732">
            <v>17396076.609999999</v>
          </cell>
          <cell r="H3732"/>
          <cell r="I3732">
            <v>5704006.9900000002</v>
          </cell>
        </row>
        <row r="3733">
          <cell r="A3733" t="str">
            <v>L2000000000</v>
          </cell>
          <cell r="B3733" t="str">
            <v>F505</v>
          </cell>
          <cell r="C3733" t="str">
            <v>N</v>
          </cell>
          <cell r="F3733">
            <v>104494345.42</v>
          </cell>
          <cell r="G3733">
            <v>51393708.170000002</v>
          </cell>
          <cell r="H3733"/>
          <cell r="I3733">
            <v>53100637.25</v>
          </cell>
        </row>
        <row r="3734">
          <cell r="A3734" t="str">
            <v>L2000000000</v>
          </cell>
          <cell r="B3734" t="str">
            <v>F515</v>
          </cell>
          <cell r="C3734" t="str">
            <v>L</v>
          </cell>
          <cell r="F3734">
            <v>161503.93</v>
          </cell>
          <cell r="G3734"/>
          <cell r="H3734"/>
          <cell r="I3734">
            <v>161503.93</v>
          </cell>
        </row>
        <row r="3735">
          <cell r="A3735" t="str">
            <v>L2000000000</v>
          </cell>
          <cell r="B3735" t="str">
            <v>F515</v>
          </cell>
          <cell r="C3735" t="str">
            <v>N</v>
          </cell>
          <cell r="F3735">
            <v>248716.86</v>
          </cell>
          <cell r="G3735"/>
          <cell r="H3735"/>
          <cell r="I3735">
            <v>248716.86</v>
          </cell>
        </row>
        <row r="3736">
          <cell r="A3736" t="str">
            <v>L2000000000</v>
          </cell>
          <cell r="B3736" t="str">
            <v>F930</v>
          </cell>
          <cell r="C3736" t="str">
            <v>L</v>
          </cell>
          <cell r="F3736">
            <v>-279341.90000000002</v>
          </cell>
          <cell r="G3736"/>
          <cell r="H3736"/>
          <cell r="I3736">
            <v>-279341.90000000002</v>
          </cell>
        </row>
        <row r="3737">
          <cell r="A3737" t="str">
            <v>L2000000000</v>
          </cell>
          <cell r="B3737" t="str">
            <v>F930</v>
          </cell>
          <cell r="C3737" t="str">
            <v>N</v>
          </cell>
          <cell r="F3737">
            <v>-3631302.8</v>
          </cell>
          <cell r="G3737"/>
          <cell r="H3737"/>
          <cell r="I3737">
            <v>-3631302.8</v>
          </cell>
        </row>
        <row r="3738">
          <cell r="A3738" t="str">
            <v>L3611100010</v>
          </cell>
          <cell r="B3738" t="str">
            <v>F000</v>
          </cell>
          <cell r="C3738" t="str">
            <v>L</v>
          </cell>
          <cell r="F3738">
            <v>-28037991705.93</v>
          </cell>
          <cell r="G3738">
            <v>-23846372709.880001</v>
          </cell>
          <cell r="H3738"/>
          <cell r="I3738">
            <v>-4191618996.0500002</v>
          </cell>
        </row>
        <row r="3739">
          <cell r="A3739" t="str">
            <v>L3611100010</v>
          </cell>
          <cell r="B3739" t="str">
            <v>F010</v>
          </cell>
          <cell r="C3739" t="str">
            <v>L</v>
          </cell>
          <cell r="F3739">
            <v>-4486302416.1000004</v>
          </cell>
          <cell r="G3739">
            <v>-2676494637.79</v>
          </cell>
          <cell r="H3739"/>
          <cell r="I3739">
            <v>-1809807778.3099999</v>
          </cell>
        </row>
        <row r="3740">
          <cell r="A3740" t="str">
            <v>L3611100010</v>
          </cell>
          <cell r="B3740" t="str">
            <v>F780</v>
          </cell>
          <cell r="C3740" t="str">
            <v>L</v>
          </cell>
          <cell r="F3740">
            <v>-989188441.70000005</v>
          </cell>
          <cell r="G3740">
            <v>-936182535.88</v>
          </cell>
          <cell r="H3740"/>
          <cell r="I3740">
            <v>-53005905.82</v>
          </cell>
        </row>
        <row r="3741">
          <cell r="A3741" t="str">
            <v>L3611100010</v>
          </cell>
          <cell r="B3741" t="str">
            <v>F781</v>
          </cell>
          <cell r="C3741" t="str">
            <v>L</v>
          </cell>
          <cell r="F3741">
            <v>-6540844185.1000004</v>
          </cell>
          <cell r="G3741">
            <v>-6206722724.7600002</v>
          </cell>
          <cell r="H3741"/>
          <cell r="I3741">
            <v>-334121460.33999997</v>
          </cell>
        </row>
        <row r="3742">
          <cell r="A3742" t="str">
            <v>L3611100010</v>
          </cell>
          <cell r="B3742" t="str">
            <v>F782</v>
          </cell>
          <cell r="C3742" t="str">
            <v>L</v>
          </cell>
          <cell r="F3742">
            <v>1256891686.79</v>
          </cell>
          <cell r="G3742">
            <v>1228847975.8900001</v>
          </cell>
          <cell r="H3742"/>
          <cell r="I3742">
            <v>28043710.899999999</v>
          </cell>
        </row>
        <row r="3743">
          <cell r="A3743" t="str">
            <v>L3611100010</v>
          </cell>
          <cell r="B3743" t="str">
            <v>F783</v>
          </cell>
          <cell r="C3743" t="str">
            <v>L</v>
          </cell>
          <cell r="F3743">
            <v>6541141061.1099997</v>
          </cell>
          <cell r="G3743">
            <v>5793588969.8299999</v>
          </cell>
          <cell r="H3743"/>
          <cell r="I3743">
            <v>747552091.27999997</v>
          </cell>
        </row>
        <row r="3744">
          <cell r="A3744" t="str">
            <v>L3611100010</v>
          </cell>
          <cell r="B3744" t="str">
            <v>F784</v>
          </cell>
          <cell r="C3744" t="str">
            <v>L</v>
          </cell>
          <cell r="F3744">
            <v>975938172.15999997</v>
          </cell>
          <cell r="G3744">
            <v>959438794.94000006</v>
          </cell>
          <cell r="H3744"/>
          <cell r="I3744">
            <v>16499377.220000001</v>
          </cell>
        </row>
        <row r="3745">
          <cell r="A3745" t="str">
            <v>L3611100010</v>
          </cell>
          <cell r="B3745" t="str">
            <v>F785</v>
          </cell>
          <cell r="C3745" t="str">
            <v>L</v>
          </cell>
          <cell r="F3745">
            <v>12915395.039999999</v>
          </cell>
          <cell r="G3745">
            <v>14103771.58</v>
          </cell>
          <cell r="H3745"/>
          <cell r="I3745">
            <v>-1188376.54</v>
          </cell>
        </row>
        <row r="3746">
          <cell r="A3746" t="str">
            <v>L3611100010</v>
          </cell>
          <cell r="B3746" t="str">
            <v>F786</v>
          </cell>
          <cell r="C3746" t="str">
            <v>L</v>
          </cell>
          <cell r="F3746">
            <v>-728551036.65999997</v>
          </cell>
          <cell r="G3746">
            <v>-698866516.99000001</v>
          </cell>
          <cell r="H3746"/>
          <cell r="I3746">
            <v>-29684519.670000002</v>
          </cell>
        </row>
        <row r="3747">
          <cell r="A3747" t="str">
            <v>L3611100010</v>
          </cell>
          <cell r="B3747" t="str">
            <v>F787</v>
          </cell>
          <cell r="C3747" t="str">
            <v>L</v>
          </cell>
          <cell r="F3747">
            <v>149939325.38</v>
          </cell>
          <cell r="G3747">
            <v>105567917.86</v>
          </cell>
          <cell r="H3747"/>
          <cell r="I3747">
            <v>44371407.520000003</v>
          </cell>
        </row>
        <row r="3748">
          <cell r="A3748" t="str">
            <v>L3611100010</v>
          </cell>
          <cell r="B3748" t="str">
            <v>F788</v>
          </cell>
          <cell r="C3748" t="str">
            <v>L</v>
          </cell>
          <cell r="F3748">
            <v>778909051.34000003</v>
          </cell>
          <cell r="G3748">
            <v>833159103.45000005</v>
          </cell>
          <cell r="H3748"/>
          <cell r="I3748">
            <v>-54250052.109999999</v>
          </cell>
        </row>
        <row r="3749">
          <cell r="A3749" t="str">
            <v>L3611100010</v>
          </cell>
          <cell r="B3749" t="str">
            <v>F789</v>
          </cell>
          <cell r="C3749" t="str">
            <v>L</v>
          </cell>
          <cell r="F3749">
            <v>116384951.33</v>
          </cell>
          <cell r="G3749">
            <v>103016653.31</v>
          </cell>
          <cell r="H3749"/>
          <cell r="I3749">
            <v>13368298.02</v>
          </cell>
        </row>
        <row r="3750">
          <cell r="A3750" t="str">
            <v>L3611100010</v>
          </cell>
          <cell r="B3750" t="str">
            <v>F791</v>
          </cell>
          <cell r="C3750" t="str">
            <v>L</v>
          </cell>
          <cell r="F3750">
            <v>14652652493.01</v>
          </cell>
          <cell r="G3750">
            <v>10320635651.549999</v>
          </cell>
          <cell r="H3750"/>
          <cell r="I3750">
            <v>4332016841.46</v>
          </cell>
        </row>
        <row r="3751">
          <cell r="A3751" t="str">
            <v>L3611100010</v>
          </cell>
          <cell r="B3751" t="str">
            <v>F792</v>
          </cell>
          <cell r="C3751" t="str">
            <v>L</v>
          </cell>
          <cell r="F3751">
            <v>-8856895651.6299992</v>
          </cell>
          <cell r="G3751">
            <v>-6368591609.4700003</v>
          </cell>
          <cell r="H3751"/>
          <cell r="I3751">
            <v>-2488304042.1599998</v>
          </cell>
        </row>
        <row r="3752">
          <cell r="A3752" t="str">
            <v>L3611100010</v>
          </cell>
          <cell r="B3752" t="str">
            <v>F793</v>
          </cell>
          <cell r="C3752" t="str">
            <v>L</v>
          </cell>
          <cell r="F3752">
            <v>-2940266056.4499998</v>
          </cell>
          <cell r="G3752">
            <v>-2148154436.5999999</v>
          </cell>
          <cell r="H3752"/>
          <cell r="I3752">
            <v>-792111619.85000002</v>
          </cell>
        </row>
        <row r="3753">
          <cell r="A3753" t="str">
            <v>L3611100010</v>
          </cell>
          <cell r="B3753" t="str">
            <v>F794</v>
          </cell>
          <cell r="C3753" t="str">
            <v>L</v>
          </cell>
          <cell r="F3753">
            <v>-1862802600.6900001</v>
          </cell>
          <cell r="G3753">
            <v>-1168631574.6600001</v>
          </cell>
          <cell r="H3753"/>
          <cell r="I3753">
            <v>-694171026.02999997</v>
          </cell>
        </row>
        <row r="3754">
          <cell r="A3754" t="str">
            <v>L3611100010</v>
          </cell>
          <cell r="B3754" t="str">
            <v>F795</v>
          </cell>
          <cell r="C3754" t="str">
            <v>L</v>
          </cell>
          <cell r="F3754">
            <v>3032043850.5500002</v>
          </cell>
          <cell r="G3754">
            <v>2194814555.1999998</v>
          </cell>
          <cell r="H3754"/>
          <cell r="I3754">
            <v>837229295.35000002</v>
          </cell>
        </row>
        <row r="3755">
          <cell r="A3755" t="str">
            <v>L3611100010</v>
          </cell>
          <cell r="B3755" t="str">
            <v>F796</v>
          </cell>
          <cell r="C3755" t="str">
            <v>L</v>
          </cell>
          <cell r="F3755">
            <v>116746433.83</v>
          </cell>
          <cell r="G3755">
            <v>87985852.049999997</v>
          </cell>
          <cell r="H3755"/>
          <cell r="I3755">
            <v>28760581.780000001</v>
          </cell>
        </row>
        <row r="3756">
          <cell r="A3756" t="str">
            <v>L3611100010</v>
          </cell>
          <cell r="B3756" t="str">
            <v>F797</v>
          </cell>
          <cell r="C3756" t="str">
            <v>L</v>
          </cell>
          <cell r="F3756">
            <v>295586113.5</v>
          </cell>
          <cell r="G3756">
            <v>233559213.34999999</v>
          </cell>
          <cell r="H3756"/>
          <cell r="I3756">
            <v>62026900.149999999</v>
          </cell>
        </row>
        <row r="3757">
          <cell r="A3757" t="str">
            <v>L3611100010</v>
          </cell>
          <cell r="B3757" t="str">
            <v>F798</v>
          </cell>
          <cell r="C3757" t="str">
            <v>L</v>
          </cell>
          <cell r="F3757">
            <v>32734003.969999999</v>
          </cell>
          <cell r="G3757">
            <v>23342260.68</v>
          </cell>
          <cell r="H3757"/>
          <cell r="I3757">
            <v>9391743.2899999991</v>
          </cell>
        </row>
        <row r="3758">
          <cell r="A3758" t="str">
            <v>L3611100010</v>
          </cell>
          <cell r="B3758" t="str">
            <v>F799</v>
          </cell>
          <cell r="C3758" t="str">
            <v>L</v>
          </cell>
          <cell r="F3758">
            <v>229547476.62</v>
          </cell>
          <cell r="G3758">
            <v>135005000.96000001</v>
          </cell>
          <cell r="H3758"/>
          <cell r="I3758">
            <v>94542475.659999996</v>
          </cell>
        </row>
        <row r="3759">
          <cell r="A3759" t="str">
            <v>L3611100010</v>
          </cell>
          <cell r="B3759" t="str">
            <v>F800</v>
          </cell>
          <cell r="C3759" t="str">
            <v>L</v>
          </cell>
          <cell r="F3759">
            <v>5412931.1500000004</v>
          </cell>
          <cell r="G3759">
            <v>2346238.8199999998</v>
          </cell>
          <cell r="H3759"/>
          <cell r="I3759">
            <v>3066692.33</v>
          </cell>
        </row>
        <row r="3760">
          <cell r="A3760" t="str">
            <v>L3611100010</v>
          </cell>
          <cell r="B3760" t="str">
            <v>F801</v>
          </cell>
          <cell r="C3760" t="str">
            <v>L</v>
          </cell>
          <cell r="F3760">
            <v>-170497067.38999999</v>
          </cell>
          <cell r="G3760">
            <v>-230590316.88999999</v>
          </cell>
          <cell r="H3760"/>
          <cell r="I3760">
            <v>60093249.5</v>
          </cell>
        </row>
        <row r="3761">
          <cell r="A3761" t="str">
            <v>L3611100010</v>
          </cell>
          <cell r="B3761" t="str">
            <v>F802</v>
          </cell>
          <cell r="C3761" t="str">
            <v>L</v>
          </cell>
          <cell r="F3761">
            <v>-17930286.449999999</v>
          </cell>
          <cell r="G3761">
            <v>-23044080.649999999</v>
          </cell>
          <cell r="H3761"/>
          <cell r="I3761">
            <v>5113794.2</v>
          </cell>
        </row>
        <row r="3762">
          <cell r="A3762" t="str">
            <v>L3611100010</v>
          </cell>
          <cell r="B3762" t="str">
            <v>F803</v>
          </cell>
          <cell r="C3762" t="str">
            <v>L</v>
          </cell>
          <cell r="F3762">
            <v>152571914.33000001</v>
          </cell>
          <cell r="G3762">
            <v>129162346.06</v>
          </cell>
          <cell r="H3762"/>
          <cell r="I3762">
            <v>23409568.27</v>
          </cell>
        </row>
        <row r="3763">
          <cell r="A3763" t="str">
            <v>L3611100010</v>
          </cell>
          <cell r="B3763" t="str">
            <v>F806</v>
          </cell>
          <cell r="C3763" t="str">
            <v>L</v>
          </cell>
          <cell r="F3763">
            <v>21358290.550000001</v>
          </cell>
          <cell r="G3763">
            <v>-9528795.1400000006</v>
          </cell>
          <cell r="H3763"/>
          <cell r="I3763">
            <v>30887085.690000001</v>
          </cell>
        </row>
        <row r="3764">
          <cell r="A3764" t="str">
            <v>L3611100010</v>
          </cell>
          <cell r="B3764" t="str">
            <v>F807</v>
          </cell>
          <cell r="C3764" t="str">
            <v>L</v>
          </cell>
          <cell r="F3764">
            <v>-893626603.58000004</v>
          </cell>
          <cell r="G3764">
            <v>-898855851.13</v>
          </cell>
          <cell r="H3764"/>
          <cell r="I3764">
            <v>5229247.55</v>
          </cell>
        </row>
        <row r="3765">
          <cell r="A3765" t="str">
            <v>L3611100010</v>
          </cell>
          <cell r="B3765" t="str">
            <v>F808</v>
          </cell>
          <cell r="C3765" t="str">
            <v>L</v>
          </cell>
          <cell r="F3765">
            <v>-31285218.550000001</v>
          </cell>
          <cell r="G3765">
            <v>-33212940.199999999</v>
          </cell>
          <cell r="H3765"/>
          <cell r="I3765">
            <v>1927721.65</v>
          </cell>
        </row>
        <row r="3766">
          <cell r="A3766" t="str">
            <v>L3611100010</v>
          </cell>
          <cell r="B3766" t="str">
            <v>F930</v>
          </cell>
          <cell r="C3766" t="str">
            <v>L</v>
          </cell>
          <cell r="F3766">
            <v>-79894318.969999999</v>
          </cell>
          <cell r="G3766"/>
          <cell r="H3766"/>
          <cell r="I3766">
            <v>-79894318.969999999</v>
          </cell>
        </row>
        <row r="3767">
          <cell r="A3767" t="str">
            <v>L3611100010</v>
          </cell>
          <cell r="B3767" t="str">
            <v>F886</v>
          </cell>
          <cell r="C3767" t="str">
            <v>L</v>
          </cell>
          <cell r="F3767">
            <v>-126071368.2</v>
          </cell>
          <cell r="G3767">
            <v>-1770129.72</v>
          </cell>
          <cell r="H3767"/>
          <cell r="I3767">
            <v>-124301238.48</v>
          </cell>
        </row>
        <row r="3768">
          <cell r="A3768" t="str">
            <v>L3611100020</v>
          </cell>
          <cell r="B3768" t="str">
            <v>F000</v>
          </cell>
          <cell r="C3768" t="str">
            <v>L</v>
          </cell>
          <cell r="F3768">
            <v>-1023903.82</v>
          </cell>
          <cell r="G3768">
            <v>-1023903.82</v>
          </cell>
          <cell r="H3768"/>
          <cell r="I3768">
            <v>0</v>
          </cell>
        </row>
        <row r="3769">
          <cell r="A3769" t="str">
            <v>L3611100020</v>
          </cell>
          <cell r="B3769" t="str">
            <v>F780</v>
          </cell>
          <cell r="C3769" t="str">
            <v>L</v>
          </cell>
          <cell r="F3769">
            <v>-35830990.530000001</v>
          </cell>
          <cell r="G3769">
            <v>-1095000.47</v>
          </cell>
          <cell r="H3769"/>
          <cell r="I3769">
            <v>-34735990.060000002</v>
          </cell>
        </row>
        <row r="3770">
          <cell r="A3770" t="str">
            <v>L3611100020</v>
          </cell>
          <cell r="B3770" t="str">
            <v>F781</v>
          </cell>
          <cell r="C3770" t="str">
            <v>L</v>
          </cell>
          <cell r="F3770">
            <v>549074.32999999996</v>
          </cell>
          <cell r="G3770">
            <v>6467</v>
          </cell>
          <cell r="H3770"/>
          <cell r="I3770">
            <v>542607.32999999996</v>
          </cell>
        </row>
        <row r="3771">
          <cell r="A3771" t="str">
            <v>L3611100020</v>
          </cell>
          <cell r="B3771" t="str">
            <v>F782</v>
          </cell>
          <cell r="C3771" t="str">
            <v>L</v>
          </cell>
          <cell r="F3771">
            <v>14113.62</v>
          </cell>
          <cell r="G3771">
            <v>1168.58</v>
          </cell>
          <cell r="H3771"/>
          <cell r="I3771">
            <v>12945.04</v>
          </cell>
        </row>
        <row r="3772">
          <cell r="A3772" t="str">
            <v>L3611100020</v>
          </cell>
          <cell r="B3772" t="str">
            <v>F783</v>
          </cell>
          <cell r="C3772" t="str">
            <v>L</v>
          </cell>
          <cell r="F3772">
            <v>1832384.62</v>
          </cell>
          <cell r="G3772">
            <v>28421.7</v>
          </cell>
          <cell r="H3772"/>
          <cell r="I3772">
            <v>1803962.92</v>
          </cell>
        </row>
        <row r="3773">
          <cell r="A3773" t="str">
            <v>L3611100020</v>
          </cell>
          <cell r="B3773" t="str">
            <v>F784</v>
          </cell>
          <cell r="C3773" t="str">
            <v>L</v>
          </cell>
          <cell r="F3773">
            <v>-103586.7</v>
          </cell>
          <cell r="G3773">
            <v>-1446.21</v>
          </cell>
          <cell r="H3773"/>
          <cell r="I3773">
            <v>-102140.49</v>
          </cell>
        </row>
        <row r="3774">
          <cell r="A3774" t="str">
            <v>L3611100020</v>
          </cell>
          <cell r="B3774" t="str">
            <v>F785</v>
          </cell>
          <cell r="C3774" t="str">
            <v>L</v>
          </cell>
          <cell r="F3774">
            <v>60964.38</v>
          </cell>
          <cell r="G3774"/>
          <cell r="H3774"/>
          <cell r="I3774">
            <v>60964.38</v>
          </cell>
        </row>
        <row r="3775">
          <cell r="A3775" t="str">
            <v>L3611100020</v>
          </cell>
          <cell r="B3775" t="str">
            <v>F786</v>
          </cell>
          <cell r="C3775" t="str">
            <v>L</v>
          </cell>
          <cell r="F3775">
            <v>-86642173.079999998</v>
          </cell>
          <cell r="G3775">
            <v>-581715.24</v>
          </cell>
          <cell r="H3775"/>
          <cell r="I3775">
            <v>-86060457.840000004</v>
          </cell>
        </row>
        <row r="3776">
          <cell r="A3776" t="str">
            <v>L3611100020</v>
          </cell>
          <cell r="B3776" t="str">
            <v>F787</v>
          </cell>
          <cell r="C3776" t="str">
            <v>L</v>
          </cell>
          <cell r="F3776">
            <v>-7196157.71</v>
          </cell>
          <cell r="G3776">
            <v>772092.06</v>
          </cell>
          <cell r="H3776"/>
          <cell r="I3776">
            <v>-7968249.7699999996</v>
          </cell>
        </row>
        <row r="3777">
          <cell r="A3777" t="str">
            <v>L3611100020</v>
          </cell>
          <cell r="B3777" t="str">
            <v>F788</v>
          </cell>
          <cell r="C3777" t="str">
            <v>L</v>
          </cell>
          <cell r="F3777">
            <v>-1759812.76</v>
          </cell>
          <cell r="G3777">
            <v>470016.74</v>
          </cell>
          <cell r="H3777"/>
          <cell r="I3777">
            <v>-2229829.5</v>
          </cell>
        </row>
        <row r="3778">
          <cell r="A3778" t="str">
            <v>L3611100020</v>
          </cell>
          <cell r="B3778" t="str">
            <v>F789</v>
          </cell>
          <cell r="C3778" t="str">
            <v>L</v>
          </cell>
          <cell r="F3778">
            <v>2120922.5</v>
          </cell>
          <cell r="G3778">
            <v>17050.72</v>
          </cell>
          <cell r="H3778"/>
          <cell r="I3778">
            <v>2103871.7799999998</v>
          </cell>
        </row>
        <row r="3779">
          <cell r="A3779" t="str">
            <v>L3611100020</v>
          </cell>
          <cell r="B3779" t="str">
            <v>F807</v>
          </cell>
          <cell r="C3779" t="str">
            <v>L</v>
          </cell>
          <cell r="F3779">
            <v>1795145.24</v>
          </cell>
          <cell r="G3779">
            <v>-453658.83</v>
          </cell>
          <cell r="H3779"/>
          <cell r="I3779">
            <v>2248804.0699999998</v>
          </cell>
        </row>
        <row r="3780">
          <cell r="A3780" t="str">
            <v>L3611100020</v>
          </cell>
          <cell r="B3780" t="str">
            <v>F930</v>
          </cell>
          <cell r="C3780" t="str">
            <v>L</v>
          </cell>
          <cell r="F3780">
            <v>22273.66</v>
          </cell>
          <cell r="G3780"/>
          <cell r="H3780"/>
          <cell r="I3780">
            <v>22273.66</v>
          </cell>
        </row>
        <row r="3781">
          <cell r="A3781" t="str">
            <v>L3611100020</v>
          </cell>
          <cell r="B3781" t="str">
            <v>F886</v>
          </cell>
          <cell r="C3781" t="str">
            <v>L</v>
          </cell>
          <cell r="F3781">
            <v>126071368.2</v>
          </cell>
          <cell r="G3781">
            <v>1770129.72</v>
          </cell>
          <cell r="H3781"/>
          <cell r="I3781">
            <v>124301238.48</v>
          </cell>
        </row>
        <row r="3782">
          <cell r="A3782" t="str">
            <v>L3611100030</v>
          </cell>
          <cell r="B3782" t="str">
            <v>F000</v>
          </cell>
          <cell r="C3782" t="str">
            <v>L</v>
          </cell>
          <cell r="F3782">
            <v>-394497060</v>
          </cell>
          <cell r="G3782">
            <v>-375871042.75999999</v>
          </cell>
          <cell r="H3782"/>
          <cell r="I3782">
            <v>-18626017.239999998</v>
          </cell>
        </row>
        <row r="3783">
          <cell r="A3783" t="str">
            <v>L3611100030</v>
          </cell>
          <cell r="B3783" t="str">
            <v>F010</v>
          </cell>
          <cell r="C3783" t="str">
            <v>L</v>
          </cell>
          <cell r="F3783">
            <v>146213611.55000001</v>
          </cell>
          <cell r="G3783">
            <v>103191684.84</v>
          </cell>
          <cell r="H3783"/>
          <cell r="I3783">
            <v>43021926.710000001</v>
          </cell>
        </row>
        <row r="3784">
          <cell r="A3784" t="str">
            <v>L3611100030</v>
          </cell>
          <cell r="B3784" t="str">
            <v>F810</v>
          </cell>
          <cell r="C3784" t="str">
            <v>L</v>
          </cell>
          <cell r="F3784">
            <v>-186461236.06</v>
          </cell>
          <cell r="G3784">
            <v>-137089032.61000001</v>
          </cell>
          <cell r="H3784"/>
          <cell r="I3784">
            <v>-49372203.450000003</v>
          </cell>
        </row>
        <row r="3785">
          <cell r="A3785" t="str">
            <v>L3611100030</v>
          </cell>
          <cell r="B3785" t="str">
            <v>F811</v>
          </cell>
          <cell r="C3785" t="str">
            <v>L</v>
          </cell>
          <cell r="F3785">
            <v>-27476296.460000001</v>
          </cell>
          <cell r="G3785">
            <v>-25847497.190000001</v>
          </cell>
          <cell r="H3785"/>
          <cell r="I3785">
            <v>-1628799.27</v>
          </cell>
        </row>
        <row r="3786">
          <cell r="A3786" t="str">
            <v>L3611100030</v>
          </cell>
          <cell r="B3786" t="str">
            <v>F813</v>
          </cell>
          <cell r="C3786" t="str">
            <v>L</v>
          </cell>
          <cell r="F3786">
            <v>44106145.100000001</v>
          </cell>
          <cell r="G3786">
            <v>41305224.100000001</v>
          </cell>
          <cell r="H3786"/>
          <cell r="I3786">
            <v>2800921</v>
          </cell>
        </row>
        <row r="3787">
          <cell r="A3787" t="str">
            <v>L3611100030</v>
          </cell>
          <cell r="B3787" t="str">
            <v>F814</v>
          </cell>
          <cell r="C3787" t="str">
            <v>L</v>
          </cell>
          <cell r="F3787">
            <v>46705142.670000002</v>
          </cell>
          <cell r="G3787">
            <v>42843760.869999997</v>
          </cell>
          <cell r="H3787"/>
          <cell r="I3787">
            <v>3861381.8</v>
          </cell>
        </row>
        <row r="3788">
          <cell r="A3788" t="str">
            <v>L3611100030</v>
          </cell>
          <cell r="B3788" t="str">
            <v>F815</v>
          </cell>
          <cell r="C3788" t="str">
            <v>L</v>
          </cell>
          <cell r="F3788">
            <v>-564943.28</v>
          </cell>
          <cell r="G3788">
            <v>-577451.66</v>
          </cell>
          <cell r="H3788"/>
          <cell r="I3788">
            <v>12508.38</v>
          </cell>
        </row>
        <row r="3789">
          <cell r="A3789" t="str">
            <v>L3611100030</v>
          </cell>
          <cell r="B3789" t="str">
            <v>F930</v>
          </cell>
          <cell r="C3789" t="str">
            <v>L</v>
          </cell>
          <cell r="F3789">
            <v>-362991.95</v>
          </cell>
          <cell r="G3789"/>
          <cell r="H3789"/>
          <cell r="I3789">
            <v>-362991.95</v>
          </cell>
        </row>
        <row r="3790">
          <cell r="A3790" t="str">
            <v>L3611100030</v>
          </cell>
          <cell r="B3790" t="str">
            <v>F886</v>
          </cell>
          <cell r="C3790" t="str">
            <v>L</v>
          </cell>
          <cell r="F3790">
            <v>-141974.72</v>
          </cell>
          <cell r="G3790">
            <v>997.62</v>
          </cell>
          <cell r="H3790"/>
          <cell r="I3790">
            <v>-142972.34</v>
          </cell>
        </row>
        <row r="3791">
          <cell r="A3791" t="str">
            <v>L3611100035</v>
          </cell>
          <cell r="B3791" t="str">
            <v>F000</v>
          </cell>
          <cell r="C3791" t="str">
            <v>L</v>
          </cell>
          <cell r="F3791">
            <v>-133.33000000000001</v>
          </cell>
          <cell r="G3791">
            <v>-133.33000000000001</v>
          </cell>
          <cell r="H3791"/>
          <cell r="I3791">
            <v>0</v>
          </cell>
        </row>
        <row r="3792">
          <cell r="A3792" t="str">
            <v>L3611100035</v>
          </cell>
          <cell r="B3792" t="str">
            <v>F811</v>
          </cell>
          <cell r="C3792" t="str">
            <v>L</v>
          </cell>
          <cell r="F3792">
            <v>-54131.92</v>
          </cell>
          <cell r="G3792">
            <v>-211.05</v>
          </cell>
          <cell r="H3792"/>
          <cell r="I3792">
            <v>-53920.87</v>
          </cell>
        </row>
        <row r="3793">
          <cell r="A3793" t="str">
            <v>L3611100035</v>
          </cell>
          <cell r="B3793" t="str">
            <v>F813</v>
          </cell>
          <cell r="C3793" t="str">
            <v>L</v>
          </cell>
          <cell r="F3793">
            <v>-90351.71</v>
          </cell>
          <cell r="G3793">
            <v>1365.58</v>
          </cell>
          <cell r="H3793"/>
          <cell r="I3793">
            <v>-91717.29</v>
          </cell>
        </row>
        <row r="3794">
          <cell r="A3794" t="str">
            <v>L3611100035</v>
          </cell>
          <cell r="B3794" t="str">
            <v>F814</v>
          </cell>
          <cell r="C3794" t="str">
            <v>L</v>
          </cell>
          <cell r="F3794">
            <v>2892.6</v>
          </cell>
          <cell r="G3794">
            <v>6.87</v>
          </cell>
          <cell r="H3794"/>
          <cell r="I3794">
            <v>2885.73</v>
          </cell>
        </row>
        <row r="3795">
          <cell r="A3795" t="str">
            <v>L3611100035</v>
          </cell>
          <cell r="B3795" t="str">
            <v>F815</v>
          </cell>
          <cell r="C3795" t="str">
            <v>L</v>
          </cell>
          <cell r="F3795">
            <v>-279.93</v>
          </cell>
          <cell r="G3795">
            <v>-37.67</v>
          </cell>
          <cell r="H3795"/>
          <cell r="I3795">
            <v>-242.26</v>
          </cell>
        </row>
        <row r="3796">
          <cell r="A3796" t="str">
            <v>L3611100035</v>
          </cell>
          <cell r="B3796" t="str">
            <v>F930</v>
          </cell>
          <cell r="C3796" t="str">
            <v>L</v>
          </cell>
          <cell r="F3796">
            <v>22.35</v>
          </cell>
          <cell r="G3796"/>
          <cell r="H3796"/>
          <cell r="I3796">
            <v>22.35</v>
          </cell>
        </row>
        <row r="3797">
          <cell r="A3797" t="str">
            <v>L3611100035</v>
          </cell>
          <cell r="B3797" t="str">
            <v>F886</v>
          </cell>
          <cell r="C3797" t="str">
            <v>L</v>
          </cell>
          <cell r="F3797">
            <v>141974.72</v>
          </cell>
          <cell r="G3797">
            <v>-997.62</v>
          </cell>
          <cell r="H3797"/>
          <cell r="I3797">
            <v>142972.34</v>
          </cell>
        </row>
        <row r="3798">
          <cell r="A3798" t="str">
            <v>L3611100040</v>
          </cell>
          <cell r="B3798" t="str">
            <v>FLOW_OTH</v>
          </cell>
          <cell r="C3798" t="str">
            <v>CUSTOM2_OTH</v>
          </cell>
          <cell r="F3798">
            <v>-0.28000000000000003</v>
          </cell>
          <cell r="G3798"/>
          <cell r="H3798"/>
          <cell r="I3798">
            <v>-0.28000000000000003</v>
          </cell>
        </row>
        <row r="3799">
          <cell r="A3799" t="str">
            <v>L3611100040</v>
          </cell>
          <cell r="B3799" t="str">
            <v>F000</v>
          </cell>
          <cell r="C3799" t="str">
            <v>CUSTOM2_OTH</v>
          </cell>
          <cell r="F3799">
            <v>0.28000000000000003</v>
          </cell>
          <cell r="G3799"/>
          <cell r="H3799"/>
          <cell r="I3799">
            <v>0.28000000000000003</v>
          </cell>
        </row>
        <row r="3800">
          <cell r="A3800" t="str">
            <v>L3611100040</v>
          </cell>
          <cell r="B3800" t="str">
            <v>F000</v>
          </cell>
          <cell r="C3800" t="str">
            <v>L</v>
          </cell>
          <cell r="F3800">
            <v>-1901172549.5999999</v>
          </cell>
          <cell r="G3800">
            <v>-1881542895.6199999</v>
          </cell>
          <cell r="H3800"/>
          <cell r="I3800">
            <v>-19629653.98</v>
          </cell>
        </row>
        <row r="3801">
          <cell r="A3801" t="str">
            <v>L3611100040</v>
          </cell>
          <cell r="B3801" t="str">
            <v>F010</v>
          </cell>
          <cell r="C3801" t="str">
            <v>CUSTOM2_OTH</v>
          </cell>
          <cell r="F3801">
            <v>-1</v>
          </cell>
          <cell r="G3801">
            <v>-0.01</v>
          </cell>
          <cell r="H3801"/>
          <cell r="I3801">
            <v>-0.99</v>
          </cell>
        </row>
        <row r="3802">
          <cell r="A3802" t="str">
            <v>L3611100040</v>
          </cell>
          <cell r="B3802" t="str">
            <v>F010</v>
          </cell>
          <cell r="C3802" t="str">
            <v>L</v>
          </cell>
          <cell r="F3802">
            <v>2032406813.96</v>
          </cell>
          <cell r="G3802">
            <v>1038140442.88</v>
          </cell>
          <cell r="H3802"/>
          <cell r="I3802">
            <v>994266371.08000004</v>
          </cell>
        </row>
        <row r="3803">
          <cell r="A3803" t="str">
            <v>L3611100040</v>
          </cell>
          <cell r="B3803" t="str">
            <v>F820</v>
          </cell>
          <cell r="C3803" t="str">
            <v>CUSTOM2_OTH</v>
          </cell>
          <cell r="F3803">
            <v>1.47</v>
          </cell>
          <cell r="G3803">
            <v>-0.01</v>
          </cell>
          <cell r="H3803"/>
          <cell r="I3803">
            <v>1.48</v>
          </cell>
        </row>
        <row r="3804">
          <cell r="A3804" t="str">
            <v>L3611100040</v>
          </cell>
          <cell r="B3804" t="str">
            <v>F820</v>
          </cell>
          <cell r="C3804" t="str">
            <v>L</v>
          </cell>
          <cell r="F3804">
            <v>-2669029386.96</v>
          </cell>
          <cell r="G3804">
            <v>-1666800572.8199999</v>
          </cell>
          <cell r="H3804"/>
          <cell r="I3804">
            <v>-1002228814.14</v>
          </cell>
        </row>
        <row r="3805">
          <cell r="A3805" t="str">
            <v>L3611100040</v>
          </cell>
          <cell r="B3805" t="str">
            <v>F821</v>
          </cell>
          <cell r="C3805" t="str">
            <v>CUSTOM2_OTH</v>
          </cell>
          <cell r="F3805">
            <v>0.55000000000000004</v>
          </cell>
          <cell r="G3805">
            <v>0.04</v>
          </cell>
          <cell r="H3805"/>
          <cell r="I3805">
            <v>0.51</v>
          </cell>
        </row>
        <row r="3806">
          <cell r="A3806" t="str">
            <v>L3611100040</v>
          </cell>
          <cell r="B3806" t="str">
            <v>F821</v>
          </cell>
          <cell r="C3806" t="str">
            <v>L</v>
          </cell>
          <cell r="F3806">
            <v>-134381158.44</v>
          </cell>
          <cell r="G3806">
            <v>-112709966.11</v>
          </cell>
          <cell r="H3806"/>
          <cell r="I3806">
            <v>-21671192.329999998</v>
          </cell>
        </row>
        <row r="3807">
          <cell r="A3807" t="str">
            <v>L3611100040</v>
          </cell>
          <cell r="B3807" t="str">
            <v>F824</v>
          </cell>
          <cell r="C3807" t="str">
            <v>CUSTOM2_OTH</v>
          </cell>
          <cell r="F3807">
            <v>-1.22</v>
          </cell>
          <cell r="G3807">
            <v>0.03</v>
          </cell>
          <cell r="H3807"/>
          <cell r="I3807">
            <v>-1.25</v>
          </cell>
        </row>
        <row r="3808">
          <cell r="A3808" t="str">
            <v>L3611100040</v>
          </cell>
          <cell r="B3808" t="str">
            <v>F824</v>
          </cell>
          <cell r="C3808" t="str">
            <v>L</v>
          </cell>
          <cell r="F3808">
            <v>35541766.390000001</v>
          </cell>
          <cell r="G3808">
            <v>156178384.80000001</v>
          </cell>
          <cell r="H3808"/>
          <cell r="I3808">
            <v>-120636618.41</v>
          </cell>
        </row>
        <row r="3809">
          <cell r="A3809" t="str">
            <v>L3611100040</v>
          </cell>
          <cell r="B3809" t="str">
            <v>F826</v>
          </cell>
          <cell r="C3809" t="str">
            <v>CUSTOM2_OTH</v>
          </cell>
          <cell r="F3809">
            <v>0</v>
          </cell>
          <cell r="G3809">
            <v>0.01</v>
          </cell>
          <cell r="H3809"/>
          <cell r="I3809">
            <v>-0.01</v>
          </cell>
        </row>
        <row r="3810">
          <cell r="A3810" t="str">
            <v>L3611100040</v>
          </cell>
          <cell r="B3810" t="str">
            <v>F826</v>
          </cell>
          <cell r="C3810" t="str">
            <v>L</v>
          </cell>
          <cell r="F3810">
            <v>-128790828.11</v>
          </cell>
          <cell r="G3810">
            <v>-147383136.44999999</v>
          </cell>
          <cell r="H3810"/>
          <cell r="I3810">
            <v>18592308.34</v>
          </cell>
        </row>
        <row r="3811">
          <cell r="A3811" t="str">
            <v>L3611100040</v>
          </cell>
          <cell r="B3811" t="str">
            <v>F830</v>
          </cell>
          <cell r="C3811" t="str">
            <v>CUSTOM2_OTH</v>
          </cell>
          <cell r="F3811">
            <v>0.27</v>
          </cell>
          <cell r="G3811">
            <v>0</v>
          </cell>
          <cell r="H3811"/>
          <cell r="I3811">
            <v>0.27</v>
          </cell>
        </row>
        <row r="3812">
          <cell r="A3812" t="str">
            <v>L3611100040</v>
          </cell>
          <cell r="B3812" t="str">
            <v>F830</v>
          </cell>
          <cell r="C3812" t="str">
            <v>L</v>
          </cell>
          <cell r="F3812">
            <v>445046024.63</v>
          </cell>
          <cell r="G3812">
            <v>343680023.06999999</v>
          </cell>
          <cell r="H3812"/>
          <cell r="I3812">
            <v>101366001.56</v>
          </cell>
        </row>
        <row r="3813">
          <cell r="A3813" t="str">
            <v>L3611100040</v>
          </cell>
          <cell r="B3813" t="str">
            <v>F832</v>
          </cell>
          <cell r="C3813" t="str">
            <v>CUSTOM2_OTH</v>
          </cell>
          <cell r="F3813">
            <v>1.03</v>
          </cell>
          <cell r="G3813">
            <v>0.04</v>
          </cell>
          <cell r="H3813"/>
          <cell r="I3813">
            <v>0.99</v>
          </cell>
        </row>
        <row r="3814">
          <cell r="A3814" t="str">
            <v>L3611100040</v>
          </cell>
          <cell r="B3814" t="str">
            <v>F832</v>
          </cell>
          <cell r="C3814" t="str">
            <v>L</v>
          </cell>
          <cell r="F3814">
            <v>7397566.0800000001</v>
          </cell>
          <cell r="G3814">
            <v>1532867.48</v>
          </cell>
          <cell r="H3814"/>
          <cell r="I3814">
            <v>5864698.5999999996</v>
          </cell>
        </row>
        <row r="3815">
          <cell r="A3815" t="str">
            <v>L3611100040</v>
          </cell>
          <cell r="B3815" t="str">
            <v>F930</v>
          </cell>
          <cell r="C3815" t="str">
            <v>CUSTOM2_OTH</v>
          </cell>
          <cell r="F3815">
            <v>-0.02</v>
          </cell>
          <cell r="G3815"/>
          <cell r="H3815"/>
          <cell r="I3815">
            <v>-0.02</v>
          </cell>
        </row>
        <row r="3816">
          <cell r="A3816" t="str">
            <v>L3611100040</v>
          </cell>
          <cell r="B3816" t="str">
            <v>F930</v>
          </cell>
          <cell r="C3816" t="str">
            <v>L</v>
          </cell>
          <cell r="F3816">
            <v>-588381.66</v>
          </cell>
          <cell r="G3816"/>
          <cell r="H3816"/>
          <cell r="I3816">
            <v>-588381.66</v>
          </cell>
        </row>
        <row r="3817">
          <cell r="A3817" t="str">
            <v>L3611100040</v>
          </cell>
          <cell r="B3817" t="str">
            <v>F834</v>
          </cell>
          <cell r="C3817" t="str">
            <v>L</v>
          </cell>
          <cell r="F3817">
            <v>-220258.57</v>
          </cell>
          <cell r="G3817">
            <v>-220258.57</v>
          </cell>
          <cell r="H3817"/>
          <cell r="I3817"/>
        </row>
        <row r="3818">
          <cell r="A3818" t="str">
            <v>L3611100040</v>
          </cell>
          <cell r="B3818" t="str">
            <v>F835</v>
          </cell>
          <cell r="C3818" t="str">
            <v>CUSTOM2_OTH</v>
          </cell>
          <cell r="F3818">
            <v>-1.08</v>
          </cell>
          <cell r="G3818">
            <v>-0.1</v>
          </cell>
          <cell r="H3818"/>
          <cell r="I3818">
            <v>-0.98</v>
          </cell>
        </row>
        <row r="3819">
          <cell r="A3819" t="str">
            <v>L3611100040</v>
          </cell>
          <cell r="B3819" t="str">
            <v>F835</v>
          </cell>
          <cell r="C3819" t="str">
            <v>L</v>
          </cell>
          <cell r="F3819">
            <v>1.1399999999999999</v>
          </cell>
          <cell r="G3819">
            <v>0.11</v>
          </cell>
          <cell r="H3819"/>
          <cell r="I3819">
            <v>1.03</v>
          </cell>
        </row>
        <row r="3820">
          <cell r="A3820" t="str">
            <v>L3611100050</v>
          </cell>
          <cell r="B3820" t="str">
            <v>FLOW_OTH</v>
          </cell>
          <cell r="C3820" t="str">
            <v>CUSTOM2_OTH</v>
          </cell>
          <cell r="F3820">
            <v>-0.23</v>
          </cell>
          <cell r="G3820"/>
          <cell r="H3820"/>
          <cell r="I3820">
            <v>-0.23</v>
          </cell>
        </row>
        <row r="3821">
          <cell r="A3821" t="str">
            <v>L3611100050</v>
          </cell>
          <cell r="B3821" t="str">
            <v>F000</v>
          </cell>
          <cell r="C3821" t="str">
            <v>CUSTOM2_OTH</v>
          </cell>
          <cell r="F3821">
            <v>0.23</v>
          </cell>
          <cell r="G3821"/>
          <cell r="H3821"/>
          <cell r="I3821">
            <v>0.23</v>
          </cell>
        </row>
        <row r="3822">
          <cell r="A3822" t="str">
            <v>L3611100050</v>
          </cell>
          <cell r="B3822" t="str">
            <v>F000</v>
          </cell>
          <cell r="C3822" t="str">
            <v>L</v>
          </cell>
          <cell r="F3822">
            <v>-8091807546.0299997</v>
          </cell>
          <cell r="G3822">
            <v>-7967435423.7799997</v>
          </cell>
          <cell r="H3822"/>
          <cell r="I3822">
            <v>-124372122.25</v>
          </cell>
        </row>
        <row r="3823">
          <cell r="A3823" t="str">
            <v>L3611100050</v>
          </cell>
          <cell r="B3823" t="str">
            <v>F010</v>
          </cell>
          <cell r="C3823" t="str">
            <v>CUSTOM2_OTH</v>
          </cell>
          <cell r="F3823">
            <v>0.01</v>
          </cell>
          <cell r="G3823">
            <v>0.01</v>
          </cell>
          <cell r="H3823"/>
          <cell r="I3823"/>
        </row>
        <row r="3824">
          <cell r="A3824" t="str">
            <v>L3611100050</v>
          </cell>
          <cell r="B3824" t="str">
            <v>F010</v>
          </cell>
          <cell r="C3824" t="str">
            <v>L</v>
          </cell>
          <cell r="F3824">
            <v>-12914393.029999999</v>
          </cell>
          <cell r="G3824">
            <v>-12914393.029999999</v>
          </cell>
          <cell r="H3824"/>
          <cell r="I3824"/>
        </row>
        <row r="3825">
          <cell r="A3825" t="str">
            <v>L3611100050</v>
          </cell>
          <cell r="B3825" t="str">
            <v>F821</v>
          </cell>
          <cell r="C3825" t="str">
            <v>CUSTOM2_OTH</v>
          </cell>
          <cell r="F3825">
            <v>-0.23</v>
          </cell>
          <cell r="G3825">
            <v>0.02</v>
          </cell>
          <cell r="H3825"/>
          <cell r="I3825">
            <v>-0.25</v>
          </cell>
        </row>
        <row r="3826">
          <cell r="A3826" t="str">
            <v>L3611100050</v>
          </cell>
          <cell r="B3826" t="str">
            <v>F821</v>
          </cell>
          <cell r="C3826" t="str">
            <v>L</v>
          </cell>
          <cell r="F3826">
            <v>-220437568.97999999</v>
          </cell>
          <cell r="G3826">
            <v>-219838627.37</v>
          </cell>
          <cell r="H3826"/>
          <cell r="I3826">
            <v>-598941.61</v>
          </cell>
        </row>
        <row r="3827">
          <cell r="A3827" t="str">
            <v>L3611100050</v>
          </cell>
          <cell r="B3827" t="str">
            <v>F822</v>
          </cell>
          <cell r="C3827" t="str">
            <v>CUSTOM2_OTH</v>
          </cell>
          <cell r="F3827">
            <v>-0.51</v>
          </cell>
          <cell r="G3827">
            <v>0.01</v>
          </cell>
          <cell r="H3827"/>
          <cell r="I3827">
            <v>-0.52</v>
          </cell>
        </row>
        <row r="3828">
          <cell r="A3828" t="str">
            <v>L3611100050</v>
          </cell>
          <cell r="B3828" t="str">
            <v>F822</v>
          </cell>
          <cell r="C3828" t="str">
            <v>L</v>
          </cell>
          <cell r="F3828">
            <v>-114247424.77</v>
          </cell>
          <cell r="G3828">
            <v>-116506333.95</v>
          </cell>
          <cell r="H3828"/>
          <cell r="I3828">
            <v>2258909.1800000002</v>
          </cell>
        </row>
        <row r="3829">
          <cell r="A3829" t="str">
            <v>L3611100050</v>
          </cell>
          <cell r="B3829" t="str">
            <v>F824</v>
          </cell>
          <cell r="C3829" t="str">
            <v>CUSTOM2_OTH</v>
          </cell>
          <cell r="F3829">
            <v>-2.27</v>
          </cell>
          <cell r="G3829">
            <v>-0.01</v>
          </cell>
          <cell r="H3829"/>
          <cell r="I3829">
            <v>-2.2599999999999998</v>
          </cell>
        </row>
        <row r="3830">
          <cell r="A3830" t="str">
            <v>L3611100050</v>
          </cell>
          <cell r="B3830" t="str">
            <v>F824</v>
          </cell>
          <cell r="C3830" t="str">
            <v>L</v>
          </cell>
          <cell r="F3830">
            <v>-241164916.05000001</v>
          </cell>
          <cell r="G3830">
            <v>-221036517.88999999</v>
          </cell>
          <cell r="H3830"/>
          <cell r="I3830">
            <v>-20128398.16</v>
          </cell>
        </row>
        <row r="3831">
          <cell r="A3831" t="str">
            <v>L3611100050</v>
          </cell>
          <cell r="B3831" t="str">
            <v>F826</v>
          </cell>
          <cell r="C3831" t="str">
            <v>CUSTOM2_OTH</v>
          </cell>
          <cell r="F3831">
            <v>-2.54</v>
          </cell>
          <cell r="G3831">
            <v>-0.01</v>
          </cell>
          <cell r="H3831"/>
          <cell r="I3831">
            <v>-2.5299999999999998</v>
          </cell>
        </row>
        <row r="3832">
          <cell r="A3832" t="str">
            <v>L3611100050</v>
          </cell>
          <cell r="B3832" t="str">
            <v>F826</v>
          </cell>
          <cell r="C3832" t="str">
            <v>L</v>
          </cell>
          <cell r="F3832">
            <v>113432431.14</v>
          </cell>
          <cell r="G3832">
            <v>113300835.8</v>
          </cell>
          <cell r="H3832"/>
          <cell r="I3832">
            <v>131595.34</v>
          </cell>
        </row>
        <row r="3833">
          <cell r="A3833" t="str">
            <v>L3611100050</v>
          </cell>
          <cell r="B3833" t="str">
            <v>F830</v>
          </cell>
          <cell r="C3833" t="str">
            <v>CUSTOM2_OTH</v>
          </cell>
          <cell r="F3833">
            <v>-0.79</v>
          </cell>
          <cell r="G3833">
            <v>-0.01</v>
          </cell>
          <cell r="H3833"/>
          <cell r="I3833">
            <v>-0.78</v>
          </cell>
        </row>
        <row r="3834">
          <cell r="A3834" t="str">
            <v>L3611100050</v>
          </cell>
          <cell r="B3834" t="str">
            <v>F830</v>
          </cell>
          <cell r="C3834" t="str">
            <v>L</v>
          </cell>
          <cell r="F3834">
            <v>1150138203.9000001</v>
          </cell>
          <cell r="G3834">
            <v>1129698960.75</v>
          </cell>
          <cell r="H3834"/>
          <cell r="I3834">
            <v>20439243.149999999</v>
          </cell>
        </row>
        <row r="3835">
          <cell r="A3835" t="str">
            <v>L3611100050</v>
          </cell>
          <cell r="B3835" t="str">
            <v>F832</v>
          </cell>
          <cell r="C3835" t="str">
            <v>CUSTOM2_OTH</v>
          </cell>
          <cell r="F3835">
            <v>-2.76</v>
          </cell>
          <cell r="G3835">
            <v>0.02</v>
          </cell>
          <cell r="H3835"/>
          <cell r="I3835">
            <v>-2.78</v>
          </cell>
        </row>
        <row r="3836">
          <cell r="A3836" t="str">
            <v>L3611100050</v>
          </cell>
          <cell r="B3836" t="str">
            <v>F832</v>
          </cell>
          <cell r="C3836" t="str">
            <v>L</v>
          </cell>
          <cell r="F3836">
            <v>-285785.69</v>
          </cell>
          <cell r="G3836">
            <v>360805.17</v>
          </cell>
          <cell r="H3836"/>
          <cell r="I3836">
            <v>-646590.86</v>
          </cell>
        </row>
        <row r="3837">
          <cell r="A3837" t="str">
            <v>L3611100050</v>
          </cell>
          <cell r="B3837" t="str">
            <v>F930</v>
          </cell>
          <cell r="C3837" t="str">
            <v>CUSTOM2_OTH</v>
          </cell>
          <cell r="F3837">
            <v>0.05</v>
          </cell>
          <cell r="G3837"/>
          <cell r="H3837"/>
          <cell r="I3837">
            <v>0.05</v>
          </cell>
        </row>
        <row r="3838">
          <cell r="A3838" t="str">
            <v>L3611100050</v>
          </cell>
          <cell r="B3838" t="str">
            <v>F930</v>
          </cell>
          <cell r="C3838" t="str">
            <v>L</v>
          </cell>
          <cell r="F3838">
            <v>-2376564.4300000002</v>
          </cell>
          <cell r="G3838"/>
          <cell r="H3838"/>
          <cell r="I3838">
            <v>-2376564.4300000002</v>
          </cell>
        </row>
        <row r="3839">
          <cell r="A3839" t="str">
            <v>L3611100050</v>
          </cell>
          <cell r="B3839" t="str">
            <v>F835</v>
          </cell>
          <cell r="C3839" t="str">
            <v>CUSTOM2_OTH</v>
          </cell>
          <cell r="F3839">
            <v>9.0500000000000007</v>
          </cell>
          <cell r="G3839">
            <v>-0.02</v>
          </cell>
          <cell r="H3839"/>
          <cell r="I3839">
            <v>9.07</v>
          </cell>
        </row>
        <row r="3840">
          <cell r="A3840" t="str">
            <v>L3611100050</v>
          </cell>
          <cell r="B3840" t="str">
            <v>F835</v>
          </cell>
          <cell r="C3840" t="str">
            <v>L</v>
          </cell>
          <cell r="F3840">
            <v>-9.01</v>
          </cell>
          <cell r="G3840">
            <v>0.02</v>
          </cell>
          <cell r="H3840"/>
          <cell r="I3840">
            <v>-9.0299999999999994</v>
          </cell>
        </row>
        <row r="3841">
          <cell r="A3841" t="str">
            <v>L3611100060</v>
          </cell>
          <cell r="B3841" t="str">
            <v>FLOW_OTH</v>
          </cell>
          <cell r="C3841" t="str">
            <v>CUSTOM2_OTH</v>
          </cell>
          <cell r="F3841">
            <v>0.74</v>
          </cell>
          <cell r="G3841"/>
          <cell r="H3841"/>
          <cell r="I3841">
            <v>0.74</v>
          </cell>
        </row>
        <row r="3842">
          <cell r="A3842" t="str">
            <v>L3611100060</v>
          </cell>
          <cell r="B3842" t="str">
            <v>F000</v>
          </cell>
          <cell r="C3842" t="str">
            <v>CUSTOM2_OTH</v>
          </cell>
          <cell r="F3842">
            <v>-0.74</v>
          </cell>
          <cell r="G3842"/>
          <cell r="H3842"/>
          <cell r="I3842">
            <v>-0.74</v>
          </cell>
        </row>
        <row r="3843">
          <cell r="A3843" t="str">
            <v>L3611100060</v>
          </cell>
          <cell r="B3843" t="str">
            <v>F000</v>
          </cell>
          <cell r="C3843" t="str">
            <v>L</v>
          </cell>
          <cell r="F3843">
            <v>-1680626052.49</v>
          </cell>
          <cell r="G3843">
            <v>-1606224239.9300001</v>
          </cell>
          <cell r="H3843"/>
          <cell r="I3843">
            <v>-74401812.560000002</v>
          </cell>
        </row>
        <row r="3844">
          <cell r="A3844" t="str">
            <v>L3611100060</v>
          </cell>
          <cell r="B3844" t="str">
            <v>F821</v>
          </cell>
          <cell r="C3844" t="str">
            <v>CUSTOM2_OTH</v>
          </cell>
          <cell r="F3844">
            <v>-0.18</v>
          </cell>
          <cell r="G3844">
            <v>7.0000000000000007E-2</v>
          </cell>
          <cell r="H3844"/>
          <cell r="I3844">
            <v>-0.25</v>
          </cell>
        </row>
        <row r="3845">
          <cell r="A3845" t="str">
            <v>L3611100060</v>
          </cell>
          <cell r="B3845" t="str">
            <v>F821</v>
          </cell>
          <cell r="C3845" t="str">
            <v>L</v>
          </cell>
          <cell r="F3845">
            <v>-61890070</v>
          </cell>
          <cell r="G3845">
            <v>-61868915.409999996</v>
          </cell>
          <cell r="H3845"/>
          <cell r="I3845">
            <v>-21154.59</v>
          </cell>
        </row>
        <row r="3846">
          <cell r="A3846" t="str">
            <v>L3611100060</v>
          </cell>
          <cell r="B3846" t="str">
            <v>F822</v>
          </cell>
          <cell r="C3846" t="str">
            <v>CUSTOM2_OTH</v>
          </cell>
          <cell r="F3846">
            <v>0.52</v>
          </cell>
          <cell r="G3846"/>
          <cell r="H3846"/>
          <cell r="I3846">
            <v>0.52</v>
          </cell>
        </row>
        <row r="3847">
          <cell r="A3847" t="str">
            <v>L3611100060</v>
          </cell>
          <cell r="B3847" t="str">
            <v>F822</v>
          </cell>
          <cell r="C3847" t="str">
            <v>L</v>
          </cell>
          <cell r="F3847">
            <v>17270706.289999999</v>
          </cell>
          <cell r="G3847"/>
          <cell r="H3847"/>
          <cell r="I3847">
            <v>17270706.289999999</v>
          </cell>
        </row>
        <row r="3848">
          <cell r="A3848" t="str">
            <v>L3611100060</v>
          </cell>
          <cell r="B3848" t="str">
            <v>F824</v>
          </cell>
          <cell r="C3848" t="str">
            <v>CUSTOM2_OTH</v>
          </cell>
          <cell r="F3848">
            <v>-2.79</v>
          </cell>
          <cell r="G3848">
            <v>-0.02</v>
          </cell>
          <cell r="H3848"/>
          <cell r="I3848">
            <v>-2.77</v>
          </cell>
        </row>
        <row r="3849">
          <cell r="A3849" t="str">
            <v>L3611100060</v>
          </cell>
          <cell r="B3849" t="str">
            <v>F824</v>
          </cell>
          <cell r="C3849" t="str">
            <v>L</v>
          </cell>
          <cell r="F3849">
            <v>-120590858.41</v>
          </cell>
          <cell r="G3849">
            <v>-87601216.120000005</v>
          </cell>
          <cell r="H3849"/>
          <cell r="I3849">
            <v>-32989642.289999999</v>
          </cell>
        </row>
        <row r="3850">
          <cell r="A3850" t="str">
            <v>L3611100060</v>
          </cell>
          <cell r="B3850" t="str">
            <v>F826</v>
          </cell>
          <cell r="C3850" t="str">
            <v>CUSTOM2_OTH</v>
          </cell>
          <cell r="F3850">
            <v>-0.49</v>
          </cell>
          <cell r="G3850">
            <v>0.01</v>
          </cell>
          <cell r="H3850"/>
          <cell r="I3850">
            <v>-0.5</v>
          </cell>
        </row>
        <row r="3851">
          <cell r="A3851" t="str">
            <v>L3611100060</v>
          </cell>
          <cell r="B3851" t="str">
            <v>F826</v>
          </cell>
          <cell r="C3851" t="str">
            <v>L</v>
          </cell>
          <cell r="F3851">
            <v>47802242.25</v>
          </cell>
          <cell r="G3851">
            <v>46051600.909999996</v>
          </cell>
          <cell r="H3851"/>
          <cell r="I3851">
            <v>1750641.34</v>
          </cell>
        </row>
        <row r="3852">
          <cell r="A3852" t="str">
            <v>L3611100060</v>
          </cell>
          <cell r="B3852" t="str">
            <v>F830</v>
          </cell>
          <cell r="C3852" t="str">
            <v>L</v>
          </cell>
          <cell r="F3852">
            <v>320821383.19</v>
          </cell>
          <cell r="G3852">
            <v>307323954.32999998</v>
          </cell>
          <cell r="H3852"/>
          <cell r="I3852">
            <v>13497428.859999999</v>
          </cell>
        </row>
        <row r="3853">
          <cell r="A3853" t="str">
            <v>L3611100060</v>
          </cell>
          <cell r="B3853" t="str">
            <v>F832</v>
          </cell>
          <cell r="C3853" t="str">
            <v>CUSTOM2_OTH</v>
          </cell>
          <cell r="F3853">
            <v>0.5</v>
          </cell>
          <cell r="G3853">
            <v>0.01</v>
          </cell>
          <cell r="H3853"/>
          <cell r="I3853">
            <v>0.49</v>
          </cell>
        </row>
        <row r="3854">
          <cell r="A3854" t="str">
            <v>L3611100060</v>
          </cell>
          <cell r="B3854" t="str">
            <v>F832</v>
          </cell>
          <cell r="C3854" t="str">
            <v>L</v>
          </cell>
          <cell r="F3854">
            <v>-388012.88</v>
          </cell>
          <cell r="G3854">
            <v>53984.28</v>
          </cell>
          <cell r="H3854"/>
          <cell r="I3854">
            <v>-441997.16</v>
          </cell>
        </row>
        <row r="3855">
          <cell r="A3855" t="str">
            <v>L3611100060</v>
          </cell>
          <cell r="B3855" t="str">
            <v>F930</v>
          </cell>
          <cell r="C3855" t="str">
            <v>CUSTOM2_OTH</v>
          </cell>
          <cell r="F3855">
            <v>0.05</v>
          </cell>
          <cell r="G3855"/>
          <cell r="H3855"/>
          <cell r="I3855">
            <v>0.05</v>
          </cell>
        </row>
        <row r="3856">
          <cell r="A3856" t="str">
            <v>L3611100060</v>
          </cell>
          <cell r="B3856" t="str">
            <v>F930</v>
          </cell>
          <cell r="C3856" t="str">
            <v>L</v>
          </cell>
          <cell r="F3856">
            <v>-1689505.6</v>
          </cell>
          <cell r="G3856"/>
          <cell r="H3856"/>
          <cell r="I3856">
            <v>-1689505.6</v>
          </cell>
        </row>
        <row r="3857">
          <cell r="A3857" t="str">
            <v>L3611100060</v>
          </cell>
          <cell r="B3857" t="str">
            <v>F834</v>
          </cell>
          <cell r="C3857" t="str">
            <v>CUSTOM2_OTH</v>
          </cell>
          <cell r="F3857">
            <v>-0.28999999999999998</v>
          </cell>
          <cell r="G3857"/>
          <cell r="H3857"/>
          <cell r="I3857">
            <v>-0.28999999999999998</v>
          </cell>
        </row>
        <row r="3858">
          <cell r="A3858" t="str">
            <v>L3611100060</v>
          </cell>
          <cell r="B3858" t="str">
            <v>F834</v>
          </cell>
          <cell r="C3858" t="str">
            <v>L</v>
          </cell>
          <cell r="F3858">
            <v>-25095015.73</v>
          </cell>
          <cell r="G3858"/>
          <cell r="H3858"/>
          <cell r="I3858">
            <v>-25095015.73</v>
          </cell>
        </row>
        <row r="3859">
          <cell r="A3859" t="str">
            <v>L3611100060</v>
          </cell>
          <cell r="B3859" t="str">
            <v>F835</v>
          </cell>
          <cell r="C3859" t="str">
            <v>CUSTOM2_OTH</v>
          </cell>
          <cell r="F3859">
            <v>2.68</v>
          </cell>
          <cell r="G3859">
            <v>-7.0000000000000007E-2</v>
          </cell>
          <cell r="H3859"/>
          <cell r="I3859">
            <v>2.75</v>
          </cell>
        </row>
        <row r="3860">
          <cell r="A3860" t="str">
            <v>L3611100060</v>
          </cell>
          <cell r="B3860" t="str">
            <v>F835</v>
          </cell>
          <cell r="C3860" t="str">
            <v>L</v>
          </cell>
          <cell r="F3860">
            <v>-2.59</v>
          </cell>
          <cell r="G3860">
            <v>7.0000000000000007E-2</v>
          </cell>
          <cell r="H3860"/>
          <cell r="I3860">
            <v>-2.66</v>
          </cell>
        </row>
        <row r="3861">
          <cell r="A3861" t="str">
            <v>L3611100000</v>
          </cell>
          <cell r="B3861" t="str">
            <v>FLOW_OTH</v>
          </cell>
          <cell r="C3861" t="str">
            <v>CUSTOM2_OTH</v>
          </cell>
          <cell r="F3861">
            <v>0.23</v>
          </cell>
          <cell r="G3861"/>
          <cell r="H3861"/>
          <cell r="I3861">
            <v>0.23</v>
          </cell>
        </row>
        <row r="3862">
          <cell r="A3862" t="str">
            <v>L3611100000</v>
          </cell>
          <cell r="B3862" t="str">
            <v>F000</v>
          </cell>
          <cell r="C3862" t="str">
            <v>CUSTOM2_OTH</v>
          </cell>
          <cell r="F3862">
            <v>-0.23</v>
          </cell>
          <cell r="G3862"/>
          <cell r="H3862"/>
          <cell r="I3862">
            <v>-0.23</v>
          </cell>
        </row>
        <row r="3863">
          <cell r="A3863" t="str">
            <v>L3611100000</v>
          </cell>
          <cell r="B3863" t="str">
            <v>F000</v>
          </cell>
          <cell r="C3863" t="str">
            <v>L</v>
          </cell>
          <cell r="F3863">
            <v>-40107118951.199997</v>
          </cell>
          <cell r="G3863">
            <v>-35678470349.120003</v>
          </cell>
          <cell r="H3863"/>
          <cell r="I3863">
            <v>-4428648602.0799999</v>
          </cell>
        </row>
        <row r="3864">
          <cell r="A3864" t="str">
            <v>L3611100000</v>
          </cell>
          <cell r="B3864" t="str">
            <v>F010</v>
          </cell>
          <cell r="C3864" t="str">
            <v>CUSTOM2_OTH</v>
          </cell>
          <cell r="F3864">
            <v>-0.99</v>
          </cell>
          <cell r="G3864">
            <v>0</v>
          </cell>
          <cell r="H3864"/>
          <cell r="I3864">
            <v>-0.99</v>
          </cell>
        </row>
        <row r="3865">
          <cell r="A3865" t="str">
            <v>L3611100000</v>
          </cell>
          <cell r="B3865" t="str">
            <v>F010</v>
          </cell>
          <cell r="C3865" t="str">
            <v>L</v>
          </cell>
          <cell r="F3865">
            <v>-2320596383.6199999</v>
          </cell>
          <cell r="G3865">
            <v>-1548076903.0999999</v>
          </cell>
          <cell r="H3865"/>
          <cell r="I3865">
            <v>-772519480.51999998</v>
          </cell>
        </row>
        <row r="3866">
          <cell r="A3866" t="str">
            <v>L3611100000</v>
          </cell>
          <cell r="B3866" t="str">
            <v>F780</v>
          </cell>
          <cell r="C3866" t="str">
            <v>L</v>
          </cell>
          <cell r="F3866">
            <v>-1025019432.23</v>
          </cell>
          <cell r="G3866">
            <v>-937277536.35000002</v>
          </cell>
          <cell r="H3866"/>
          <cell r="I3866">
            <v>-87741895.879999995</v>
          </cell>
        </row>
        <row r="3867">
          <cell r="A3867" t="str">
            <v>L3611100000</v>
          </cell>
          <cell r="B3867" t="str">
            <v>F781</v>
          </cell>
          <cell r="C3867" t="str">
            <v>L</v>
          </cell>
          <cell r="F3867">
            <v>-6540295110.7700005</v>
          </cell>
          <cell r="G3867">
            <v>-6206716257.7600002</v>
          </cell>
          <cell r="H3867"/>
          <cell r="I3867">
            <v>-333578853.00999999</v>
          </cell>
        </row>
        <row r="3868">
          <cell r="A3868" t="str">
            <v>L3611100000</v>
          </cell>
          <cell r="B3868" t="str">
            <v>F782</v>
          </cell>
          <cell r="C3868" t="str">
            <v>L</v>
          </cell>
          <cell r="F3868">
            <v>1256905800.4100001</v>
          </cell>
          <cell r="G3868">
            <v>1228849144.47</v>
          </cell>
          <cell r="H3868"/>
          <cell r="I3868">
            <v>28056655.940000001</v>
          </cell>
        </row>
        <row r="3869">
          <cell r="A3869" t="str">
            <v>L3611100000</v>
          </cell>
          <cell r="B3869" t="str">
            <v>F783</v>
          </cell>
          <cell r="C3869" t="str">
            <v>L</v>
          </cell>
          <cell r="F3869">
            <v>6542973445.7299995</v>
          </cell>
          <cell r="G3869">
            <v>5793617391.5299997</v>
          </cell>
          <cell r="H3869"/>
          <cell r="I3869">
            <v>749356054.20000005</v>
          </cell>
        </row>
        <row r="3870">
          <cell r="A3870" t="str">
            <v>L3611100000</v>
          </cell>
          <cell r="B3870" t="str">
            <v>F784</v>
          </cell>
          <cell r="C3870" t="str">
            <v>L</v>
          </cell>
          <cell r="F3870">
            <v>975834585.46000004</v>
          </cell>
          <cell r="G3870">
            <v>959437348.73000002</v>
          </cell>
          <cell r="H3870"/>
          <cell r="I3870">
            <v>16397236.73</v>
          </cell>
        </row>
        <row r="3871">
          <cell r="A3871" t="str">
            <v>L3611100000</v>
          </cell>
          <cell r="B3871" t="str">
            <v>F785</v>
          </cell>
          <cell r="C3871" t="str">
            <v>L</v>
          </cell>
          <cell r="F3871">
            <v>12976359.42</v>
          </cell>
          <cell r="G3871">
            <v>14103771.58</v>
          </cell>
          <cell r="H3871"/>
          <cell r="I3871">
            <v>-1127412.1599999999</v>
          </cell>
        </row>
        <row r="3872">
          <cell r="A3872" t="str">
            <v>L3611100000</v>
          </cell>
          <cell r="B3872" t="str">
            <v>F786</v>
          </cell>
          <cell r="C3872" t="str">
            <v>L</v>
          </cell>
          <cell r="F3872">
            <v>-815193209.74000001</v>
          </cell>
          <cell r="G3872">
            <v>-699448232.23000002</v>
          </cell>
          <cell r="H3872"/>
          <cell r="I3872">
            <v>-115744977.51000001</v>
          </cell>
        </row>
        <row r="3873">
          <cell r="A3873" t="str">
            <v>L3611100000</v>
          </cell>
          <cell r="B3873" t="str">
            <v>F787</v>
          </cell>
          <cell r="C3873" t="str">
            <v>L</v>
          </cell>
          <cell r="F3873">
            <v>142743167.66999999</v>
          </cell>
          <cell r="G3873">
            <v>106340009.92</v>
          </cell>
          <cell r="H3873"/>
          <cell r="I3873">
            <v>36403157.75</v>
          </cell>
        </row>
        <row r="3874">
          <cell r="A3874" t="str">
            <v>L3611100000</v>
          </cell>
          <cell r="B3874" t="str">
            <v>F788</v>
          </cell>
          <cell r="C3874" t="str">
            <v>L</v>
          </cell>
          <cell r="F3874">
            <v>777149238.58000004</v>
          </cell>
          <cell r="G3874">
            <v>833629120.19000006</v>
          </cell>
          <cell r="H3874"/>
          <cell r="I3874">
            <v>-56479881.609999999</v>
          </cell>
        </row>
        <row r="3875">
          <cell r="A3875" t="str">
            <v>L3611100000</v>
          </cell>
          <cell r="B3875" t="str">
            <v>F789</v>
          </cell>
          <cell r="C3875" t="str">
            <v>L</v>
          </cell>
          <cell r="F3875">
            <v>118505873.83</v>
          </cell>
          <cell r="G3875">
            <v>103033704.03</v>
          </cell>
          <cell r="H3875"/>
          <cell r="I3875">
            <v>15472169.800000001</v>
          </cell>
        </row>
        <row r="3876">
          <cell r="A3876" t="str">
            <v>L3611100000</v>
          </cell>
          <cell r="B3876" t="str">
            <v>F791</v>
          </cell>
          <cell r="C3876" t="str">
            <v>L</v>
          </cell>
          <cell r="F3876">
            <v>14652652493.01</v>
          </cell>
          <cell r="G3876">
            <v>10320635651.549999</v>
          </cell>
          <cell r="H3876"/>
          <cell r="I3876">
            <v>4332016841.46</v>
          </cell>
        </row>
        <row r="3877">
          <cell r="A3877" t="str">
            <v>L3611100000</v>
          </cell>
          <cell r="B3877" t="str">
            <v>F792</v>
          </cell>
          <cell r="C3877" t="str">
            <v>L</v>
          </cell>
          <cell r="F3877">
            <v>-8856895651.6299992</v>
          </cell>
          <cell r="G3877">
            <v>-6368591609.4700003</v>
          </cell>
          <cell r="H3877"/>
          <cell r="I3877">
            <v>-2488304042.1599998</v>
          </cell>
        </row>
        <row r="3878">
          <cell r="A3878" t="str">
            <v>L3611100000</v>
          </cell>
          <cell r="B3878" t="str">
            <v>F793</v>
          </cell>
          <cell r="C3878" t="str">
            <v>L</v>
          </cell>
          <cell r="F3878">
            <v>-2940266056.4499998</v>
          </cell>
          <cell r="G3878">
            <v>-2148154436.5999999</v>
          </cell>
          <cell r="H3878"/>
          <cell r="I3878">
            <v>-792111619.85000002</v>
          </cell>
        </row>
        <row r="3879">
          <cell r="A3879" t="str">
            <v>L3611100000</v>
          </cell>
          <cell r="B3879" t="str">
            <v>F794</v>
          </cell>
          <cell r="C3879" t="str">
            <v>L</v>
          </cell>
          <cell r="F3879">
            <v>-1862802600.6900001</v>
          </cell>
          <cell r="G3879">
            <v>-1168631574.6600001</v>
          </cell>
          <cell r="H3879"/>
          <cell r="I3879">
            <v>-694171026.02999997</v>
          </cell>
        </row>
        <row r="3880">
          <cell r="A3880" t="str">
            <v>L3611100000</v>
          </cell>
          <cell r="B3880" t="str">
            <v>F795</v>
          </cell>
          <cell r="C3880" t="str">
            <v>L</v>
          </cell>
          <cell r="F3880">
            <v>3032043850.5500002</v>
          </cell>
          <cell r="G3880">
            <v>2194814555.1999998</v>
          </cell>
          <cell r="H3880"/>
          <cell r="I3880">
            <v>837229295.35000002</v>
          </cell>
        </row>
        <row r="3881">
          <cell r="A3881" t="str">
            <v>L3611100000</v>
          </cell>
          <cell r="B3881" t="str">
            <v>F796</v>
          </cell>
          <cell r="C3881" t="str">
            <v>L</v>
          </cell>
          <cell r="F3881">
            <v>116746433.83</v>
          </cell>
          <cell r="G3881">
            <v>87985852.049999997</v>
          </cell>
          <cell r="H3881"/>
          <cell r="I3881">
            <v>28760581.780000001</v>
          </cell>
        </row>
        <row r="3882">
          <cell r="A3882" t="str">
            <v>L3611100000</v>
          </cell>
          <cell r="B3882" t="str">
            <v>F797</v>
          </cell>
          <cell r="C3882" t="str">
            <v>L</v>
          </cell>
          <cell r="F3882">
            <v>295586113.5</v>
          </cell>
          <cell r="G3882">
            <v>233559213.34999999</v>
          </cell>
          <cell r="H3882"/>
          <cell r="I3882">
            <v>62026900.149999999</v>
          </cell>
        </row>
        <row r="3883">
          <cell r="A3883" t="str">
            <v>L3611100000</v>
          </cell>
          <cell r="B3883" t="str">
            <v>F798</v>
          </cell>
          <cell r="C3883" t="str">
            <v>L</v>
          </cell>
          <cell r="F3883">
            <v>32734003.969999999</v>
          </cell>
          <cell r="G3883">
            <v>23342260.68</v>
          </cell>
          <cell r="H3883"/>
          <cell r="I3883">
            <v>9391743.2899999991</v>
          </cell>
        </row>
        <row r="3884">
          <cell r="A3884" t="str">
            <v>L3611100000</v>
          </cell>
          <cell r="B3884" t="str">
            <v>F799</v>
          </cell>
          <cell r="C3884" t="str">
            <v>L</v>
          </cell>
          <cell r="F3884">
            <v>229547476.62</v>
          </cell>
          <cell r="G3884">
            <v>135005000.96000001</v>
          </cell>
          <cell r="H3884"/>
          <cell r="I3884">
            <v>94542475.659999996</v>
          </cell>
        </row>
        <row r="3885">
          <cell r="A3885" t="str">
            <v>L3611100000</v>
          </cell>
          <cell r="B3885" t="str">
            <v>F800</v>
          </cell>
          <cell r="C3885" t="str">
            <v>L</v>
          </cell>
          <cell r="F3885">
            <v>5412931.1500000004</v>
          </cell>
          <cell r="G3885">
            <v>2346238.8199999998</v>
          </cell>
          <cell r="H3885"/>
          <cell r="I3885">
            <v>3066692.33</v>
          </cell>
        </row>
        <row r="3886">
          <cell r="A3886" t="str">
            <v>L3611100000</v>
          </cell>
          <cell r="B3886" t="str">
            <v>F801</v>
          </cell>
          <cell r="C3886" t="str">
            <v>L</v>
          </cell>
          <cell r="F3886">
            <v>-170497067.38999999</v>
          </cell>
          <cell r="G3886">
            <v>-230590316.88999999</v>
          </cell>
          <cell r="H3886"/>
          <cell r="I3886">
            <v>60093249.5</v>
          </cell>
        </row>
        <row r="3887">
          <cell r="A3887" t="str">
            <v>L3611100000</v>
          </cell>
          <cell r="B3887" t="str">
            <v>F802</v>
          </cell>
          <cell r="C3887" t="str">
            <v>L</v>
          </cell>
          <cell r="F3887">
            <v>-17930286.449999999</v>
          </cell>
          <cell r="G3887">
            <v>-23044080.649999999</v>
          </cell>
          <cell r="H3887"/>
          <cell r="I3887">
            <v>5113794.2</v>
          </cell>
        </row>
        <row r="3888">
          <cell r="A3888" t="str">
            <v>L3611100000</v>
          </cell>
          <cell r="B3888" t="str">
            <v>F803</v>
          </cell>
          <cell r="C3888" t="str">
            <v>L</v>
          </cell>
          <cell r="F3888">
            <v>152571914.33000001</v>
          </cell>
          <cell r="G3888">
            <v>129162346.06</v>
          </cell>
          <cell r="H3888"/>
          <cell r="I3888">
            <v>23409568.27</v>
          </cell>
        </row>
        <row r="3889">
          <cell r="A3889" t="str">
            <v>L3611100000</v>
          </cell>
          <cell r="B3889" t="str">
            <v>F806</v>
          </cell>
          <cell r="C3889" t="str">
            <v>L</v>
          </cell>
          <cell r="F3889">
            <v>21358290.550000001</v>
          </cell>
          <cell r="G3889">
            <v>-9528795.1400000006</v>
          </cell>
          <cell r="H3889"/>
          <cell r="I3889">
            <v>30887085.690000001</v>
          </cell>
        </row>
        <row r="3890">
          <cell r="A3890" t="str">
            <v>L3611100000</v>
          </cell>
          <cell r="B3890" t="str">
            <v>F807</v>
          </cell>
          <cell r="C3890" t="str">
            <v>L</v>
          </cell>
          <cell r="F3890">
            <v>-891831458.34000003</v>
          </cell>
          <cell r="G3890">
            <v>-899309509.96000004</v>
          </cell>
          <cell r="H3890"/>
          <cell r="I3890">
            <v>7478051.6200000001</v>
          </cell>
        </row>
        <row r="3891">
          <cell r="A3891" t="str">
            <v>L3611100000</v>
          </cell>
          <cell r="B3891" t="str">
            <v>F808</v>
          </cell>
          <cell r="C3891" t="str">
            <v>L</v>
          </cell>
          <cell r="F3891">
            <v>-31285218.550000001</v>
          </cell>
          <cell r="G3891">
            <v>-33212940.199999999</v>
          </cell>
          <cell r="H3891"/>
          <cell r="I3891">
            <v>1927721.65</v>
          </cell>
        </row>
        <row r="3892">
          <cell r="A3892" t="str">
            <v>L3611100000</v>
          </cell>
          <cell r="B3892" t="str">
            <v>F810</v>
          </cell>
          <cell r="C3892" t="str">
            <v>L</v>
          </cell>
          <cell r="F3892">
            <v>-186461236.06</v>
          </cell>
          <cell r="G3892">
            <v>-137089032.61000001</v>
          </cell>
          <cell r="H3892"/>
          <cell r="I3892">
            <v>-49372203.450000003</v>
          </cell>
        </row>
        <row r="3893">
          <cell r="A3893" t="str">
            <v>L3611100000</v>
          </cell>
          <cell r="B3893" t="str">
            <v>F811</v>
          </cell>
          <cell r="C3893" t="str">
            <v>L</v>
          </cell>
          <cell r="F3893">
            <v>-27530428.379999999</v>
          </cell>
          <cell r="G3893">
            <v>-25847708.239999998</v>
          </cell>
          <cell r="H3893"/>
          <cell r="I3893">
            <v>-1682720.14</v>
          </cell>
        </row>
        <row r="3894">
          <cell r="A3894" t="str">
            <v>L3611100000</v>
          </cell>
          <cell r="B3894" t="str">
            <v>F813</v>
          </cell>
          <cell r="C3894" t="str">
            <v>L</v>
          </cell>
          <cell r="F3894">
            <v>44015793.390000001</v>
          </cell>
          <cell r="G3894">
            <v>41306589.68</v>
          </cell>
          <cell r="H3894"/>
          <cell r="I3894">
            <v>2709203.71</v>
          </cell>
        </row>
        <row r="3895">
          <cell r="A3895" t="str">
            <v>L3611100000</v>
          </cell>
          <cell r="B3895" t="str">
            <v>F814</v>
          </cell>
          <cell r="C3895" t="str">
            <v>L</v>
          </cell>
          <cell r="F3895">
            <v>46708035.270000003</v>
          </cell>
          <cell r="G3895">
            <v>42843767.740000002</v>
          </cell>
          <cell r="H3895"/>
          <cell r="I3895">
            <v>3864267.53</v>
          </cell>
        </row>
        <row r="3896">
          <cell r="A3896" t="str">
            <v>L3611100000</v>
          </cell>
          <cell r="B3896" t="str">
            <v>F815</v>
          </cell>
          <cell r="C3896" t="str">
            <v>L</v>
          </cell>
          <cell r="F3896">
            <v>-565223.21</v>
          </cell>
          <cell r="G3896">
            <v>-577489.32999999996</v>
          </cell>
          <cell r="H3896"/>
          <cell r="I3896">
            <v>12266.12</v>
          </cell>
        </row>
        <row r="3897">
          <cell r="A3897" t="str">
            <v>L3611100000</v>
          </cell>
          <cell r="B3897" t="str">
            <v>F820</v>
          </cell>
          <cell r="C3897" t="str">
            <v>CUSTOM2_OTH</v>
          </cell>
          <cell r="F3897">
            <v>1.47</v>
          </cell>
          <cell r="G3897">
            <v>-0.01</v>
          </cell>
          <cell r="H3897"/>
          <cell r="I3897">
            <v>1.48</v>
          </cell>
        </row>
        <row r="3898">
          <cell r="A3898" t="str">
            <v>L3611100000</v>
          </cell>
          <cell r="B3898" t="str">
            <v>F820</v>
          </cell>
          <cell r="C3898" t="str">
            <v>L</v>
          </cell>
          <cell r="F3898">
            <v>-2669029386.96</v>
          </cell>
          <cell r="G3898">
            <v>-1666800572.8199999</v>
          </cell>
          <cell r="H3898"/>
          <cell r="I3898">
            <v>-1002228814.14</v>
          </cell>
        </row>
        <row r="3899">
          <cell r="A3899" t="str">
            <v>L3611100000</v>
          </cell>
          <cell r="B3899" t="str">
            <v>F821</v>
          </cell>
          <cell r="C3899" t="str">
            <v>CUSTOM2_OTH</v>
          </cell>
          <cell r="F3899">
            <v>0.14000000000000001</v>
          </cell>
          <cell r="G3899">
            <v>0.13</v>
          </cell>
          <cell r="H3899"/>
          <cell r="I3899">
            <v>0.01</v>
          </cell>
        </row>
        <row r="3900">
          <cell r="A3900" t="str">
            <v>L3611100000</v>
          </cell>
          <cell r="B3900" t="str">
            <v>F821</v>
          </cell>
          <cell r="C3900" t="str">
            <v>L</v>
          </cell>
          <cell r="F3900">
            <v>-416708797.42000002</v>
          </cell>
          <cell r="G3900">
            <v>-394417508.88999999</v>
          </cell>
          <cell r="H3900"/>
          <cell r="I3900">
            <v>-22291288.530000001</v>
          </cell>
        </row>
        <row r="3901">
          <cell r="A3901" t="str">
            <v>L3611100000</v>
          </cell>
          <cell r="B3901" t="str">
            <v>F822</v>
          </cell>
          <cell r="C3901" t="str">
            <v>CUSTOM2_OTH</v>
          </cell>
          <cell r="F3901">
            <v>0.01</v>
          </cell>
          <cell r="G3901">
            <v>0.01</v>
          </cell>
          <cell r="H3901"/>
          <cell r="I3901">
            <v>0</v>
          </cell>
        </row>
        <row r="3902">
          <cell r="A3902" t="str">
            <v>L3611100000</v>
          </cell>
          <cell r="B3902" t="str">
            <v>F822</v>
          </cell>
          <cell r="C3902" t="str">
            <v>L</v>
          </cell>
          <cell r="F3902">
            <v>-96976718.480000004</v>
          </cell>
          <cell r="G3902">
            <v>-116506333.95</v>
          </cell>
          <cell r="H3902"/>
          <cell r="I3902">
            <v>19529615.469999999</v>
          </cell>
        </row>
        <row r="3903">
          <cell r="A3903" t="str">
            <v>L3611100000</v>
          </cell>
          <cell r="B3903" t="str">
            <v>F824</v>
          </cell>
          <cell r="C3903" t="str">
            <v>CUSTOM2_OTH</v>
          </cell>
          <cell r="F3903">
            <v>-6.28</v>
          </cell>
          <cell r="G3903">
            <v>0</v>
          </cell>
          <cell r="H3903"/>
          <cell r="I3903">
            <v>-6.28</v>
          </cell>
        </row>
        <row r="3904">
          <cell r="A3904" t="str">
            <v>L3611100000</v>
          </cell>
          <cell r="B3904" t="str">
            <v>F824</v>
          </cell>
          <cell r="C3904" t="str">
            <v>L</v>
          </cell>
          <cell r="F3904">
            <v>-326214008.06999999</v>
          </cell>
          <cell r="G3904">
            <v>-152459349.21000001</v>
          </cell>
          <cell r="H3904"/>
          <cell r="I3904">
            <v>-173754658.86000001</v>
          </cell>
        </row>
        <row r="3905">
          <cell r="A3905" t="str">
            <v>L3611100000</v>
          </cell>
          <cell r="B3905" t="str">
            <v>F826</v>
          </cell>
          <cell r="C3905" t="str">
            <v>CUSTOM2_OTH</v>
          </cell>
          <cell r="F3905">
            <v>-3.03</v>
          </cell>
          <cell r="G3905">
            <v>0.01</v>
          </cell>
          <cell r="H3905"/>
          <cell r="I3905">
            <v>-3.04</v>
          </cell>
        </row>
        <row r="3906">
          <cell r="A3906" t="str">
            <v>L3611100000</v>
          </cell>
          <cell r="B3906" t="str">
            <v>F826</v>
          </cell>
          <cell r="C3906" t="str">
            <v>L</v>
          </cell>
          <cell r="F3906">
            <v>32443845.280000001</v>
          </cell>
          <cell r="G3906">
            <v>11969300.26</v>
          </cell>
          <cell r="H3906"/>
          <cell r="I3906">
            <v>20474545.02</v>
          </cell>
        </row>
        <row r="3907">
          <cell r="A3907" t="str">
            <v>L3611100000</v>
          </cell>
          <cell r="B3907" t="str">
            <v>F830</v>
          </cell>
          <cell r="C3907" t="str">
            <v>CUSTOM2_OTH</v>
          </cell>
          <cell r="F3907">
            <v>-0.52</v>
          </cell>
          <cell r="G3907">
            <v>-0.01</v>
          </cell>
          <cell r="H3907"/>
          <cell r="I3907">
            <v>-0.51</v>
          </cell>
        </row>
        <row r="3908">
          <cell r="A3908" t="str">
            <v>L3611100000</v>
          </cell>
          <cell r="B3908" t="str">
            <v>F830</v>
          </cell>
          <cell r="C3908" t="str">
            <v>L</v>
          </cell>
          <cell r="F3908">
            <v>1916005611.72</v>
          </cell>
          <cell r="G3908">
            <v>1780702938.1500001</v>
          </cell>
          <cell r="H3908"/>
          <cell r="I3908">
            <v>135302673.56999999</v>
          </cell>
        </row>
        <row r="3909">
          <cell r="A3909" t="str">
            <v>L3611100000</v>
          </cell>
          <cell r="B3909" t="str">
            <v>F832</v>
          </cell>
          <cell r="C3909" t="str">
            <v>CUSTOM2_OTH</v>
          </cell>
          <cell r="F3909">
            <v>-1.23</v>
          </cell>
          <cell r="G3909">
            <v>7.0000000000000007E-2</v>
          </cell>
          <cell r="H3909"/>
          <cell r="I3909">
            <v>-1.3</v>
          </cell>
        </row>
        <row r="3910">
          <cell r="A3910" t="str">
            <v>L3611100000</v>
          </cell>
          <cell r="B3910" t="str">
            <v>F832</v>
          </cell>
          <cell r="C3910" t="str">
            <v>L</v>
          </cell>
          <cell r="F3910">
            <v>6723767.5099999998</v>
          </cell>
          <cell r="G3910">
            <v>1947656.93</v>
          </cell>
          <cell r="H3910"/>
          <cell r="I3910">
            <v>4776110.58</v>
          </cell>
        </row>
        <row r="3911">
          <cell r="A3911" t="str">
            <v>L3611100000</v>
          </cell>
          <cell r="B3911" t="str">
            <v>F930</v>
          </cell>
          <cell r="C3911" t="str">
            <v>CUSTOM2_OTH</v>
          </cell>
          <cell r="F3911">
            <v>0.08</v>
          </cell>
          <cell r="G3911"/>
          <cell r="H3911"/>
          <cell r="I3911">
            <v>0.08</v>
          </cell>
        </row>
        <row r="3912">
          <cell r="A3912" t="str">
            <v>L3611100000</v>
          </cell>
          <cell r="B3912" t="str">
            <v>F930</v>
          </cell>
          <cell r="C3912" t="str">
            <v>L</v>
          </cell>
          <cell r="F3912">
            <v>-84889466.599999994</v>
          </cell>
          <cell r="G3912"/>
          <cell r="H3912"/>
          <cell r="I3912">
            <v>-84889466.599999994</v>
          </cell>
        </row>
        <row r="3913">
          <cell r="A3913" t="str">
            <v>L3611100000</v>
          </cell>
          <cell r="B3913" t="str">
            <v>F834</v>
          </cell>
          <cell r="C3913" t="str">
            <v>CUSTOM2_OTH</v>
          </cell>
          <cell r="F3913">
            <v>-0.28999999999999998</v>
          </cell>
          <cell r="G3913"/>
          <cell r="H3913"/>
          <cell r="I3913">
            <v>-0.28999999999999998</v>
          </cell>
        </row>
        <row r="3914">
          <cell r="A3914" t="str">
            <v>L3611100000</v>
          </cell>
          <cell r="B3914" t="str">
            <v>F834</v>
          </cell>
          <cell r="C3914" t="str">
            <v>L</v>
          </cell>
          <cell r="F3914">
            <v>-25315274.300000001</v>
          </cell>
          <cell r="G3914">
            <v>-220258.57</v>
          </cell>
          <cell r="H3914"/>
          <cell r="I3914">
            <v>-25095015.73</v>
          </cell>
        </row>
        <row r="3915">
          <cell r="A3915" t="str">
            <v>L3611100000</v>
          </cell>
          <cell r="B3915" t="str">
            <v>F835</v>
          </cell>
          <cell r="C3915" t="str">
            <v>CUSTOM2_OTH</v>
          </cell>
          <cell r="F3915">
            <v>10.65</v>
          </cell>
          <cell r="G3915">
            <v>-0.19</v>
          </cell>
          <cell r="H3915"/>
          <cell r="I3915">
            <v>10.84</v>
          </cell>
        </row>
        <row r="3916">
          <cell r="A3916" t="str">
            <v>L3611100000</v>
          </cell>
          <cell r="B3916" t="str">
            <v>F835</v>
          </cell>
          <cell r="C3916" t="str">
            <v>L</v>
          </cell>
          <cell r="F3916">
            <v>-10.46</v>
          </cell>
          <cell r="G3916">
            <v>0.2</v>
          </cell>
          <cell r="H3916"/>
          <cell r="I3916">
            <v>-10.66</v>
          </cell>
        </row>
        <row r="3917">
          <cell r="A3917" t="str">
            <v>L3611200010</v>
          </cell>
          <cell r="B3917" t="str">
            <v>F000</v>
          </cell>
          <cell r="C3917" t="str">
            <v>L</v>
          </cell>
          <cell r="F3917">
            <v>-26760571.370000001</v>
          </cell>
          <cell r="G3917">
            <v>-20144033.050000001</v>
          </cell>
          <cell r="H3917"/>
          <cell r="I3917">
            <v>-6616538.3200000003</v>
          </cell>
        </row>
        <row r="3918">
          <cell r="A3918" t="str">
            <v>L3611200010</v>
          </cell>
          <cell r="B3918" t="str">
            <v>F000</v>
          </cell>
          <cell r="C3918" t="str">
            <v>N</v>
          </cell>
          <cell r="F3918">
            <v>-9969305328.3099995</v>
          </cell>
          <cell r="G3918">
            <v>-8225594484.04</v>
          </cell>
          <cell r="H3918"/>
          <cell r="I3918">
            <v>-1743710844.27</v>
          </cell>
        </row>
        <row r="3919">
          <cell r="A3919" t="str">
            <v>L3611200010</v>
          </cell>
          <cell r="B3919" t="str">
            <v>F010</v>
          </cell>
          <cell r="C3919" t="str">
            <v>N</v>
          </cell>
          <cell r="F3919">
            <v>23678742.550000001</v>
          </cell>
          <cell r="G3919"/>
          <cell r="H3919"/>
          <cell r="I3919">
            <v>23678742.550000001</v>
          </cell>
        </row>
        <row r="3920">
          <cell r="A3920" t="str">
            <v>L3611200010</v>
          </cell>
          <cell r="B3920" t="str">
            <v>F760</v>
          </cell>
          <cell r="C3920" t="str">
            <v>L</v>
          </cell>
          <cell r="F3920">
            <v>-160335268.99000001</v>
          </cell>
          <cell r="G3920">
            <v>-108853788.68000001</v>
          </cell>
          <cell r="H3920"/>
          <cell r="I3920">
            <v>-51481480.310000002</v>
          </cell>
        </row>
        <row r="3921">
          <cell r="A3921" t="str">
            <v>L3611200010</v>
          </cell>
          <cell r="B3921" t="str">
            <v>F760</v>
          </cell>
          <cell r="C3921" t="str">
            <v>N</v>
          </cell>
          <cell r="F3921">
            <v>-37111247860.030006</v>
          </cell>
          <cell r="G3921">
            <v>-31328132486.560001</v>
          </cell>
          <cell r="H3921"/>
          <cell r="I3921">
            <v>-5783115373.4700003</v>
          </cell>
        </row>
        <row r="3922">
          <cell r="A3922" t="str">
            <v>L3611200010</v>
          </cell>
          <cell r="B3922" t="str">
            <v>F762</v>
          </cell>
          <cell r="C3922" t="str">
            <v>L</v>
          </cell>
          <cell r="F3922">
            <v>160181938.28999999</v>
          </cell>
          <cell r="G3922">
            <v>109629832.09</v>
          </cell>
          <cell r="H3922"/>
          <cell r="I3922">
            <v>50552106.200000003</v>
          </cell>
        </row>
        <row r="3923">
          <cell r="A3923" t="str">
            <v>L3611200010</v>
          </cell>
          <cell r="B3923" t="str">
            <v>F762</v>
          </cell>
          <cell r="C3923" t="str">
            <v>N</v>
          </cell>
          <cell r="F3923">
            <v>36672456657.239998</v>
          </cell>
          <cell r="G3923">
            <v>31041957854.040001</v>
          </cell>
          <cell r="H3923"/>
          <cell r="I3923">
            <v>5630498803.1999998</v>
          </cell>
        </row>
        <row r="3924">
          <cell r="A3924" t="str">
            <v>L3611200010</v>
          </cell>
          <cell r="B3924" t="str">
            <v>F930</v>
          </cell>
          <cell r="C3924" t="str">
            <v>L</v>
          </cell>
          <cell r="F3924">
            <v>-85529.8</v>
          </cell>
          <cell r="G3924">
            <v>12677.24</v>
          </cell>
          <cell r="H3924"/>
          <cell r="I3924">
            <v>-98207.039999999994</v>
          </cell>
        </row>
        <row r="3925">
          <cell r="A3925" t="str">
            <v>L3611200010</v>
          </cell>
          <cell r="B3925" t="str">
            <v>F930</v>
          </cell>
          <cell r="C3925" t="str">
            <v>N</v>
          </cell>
          <cell r="F3925">
            <v>-34873867.68</v>
          </cell>
          <cell r="G3925">
            <v>-523605.48</v>
          </cell>
          <cell r="H3925"/>
          <cell r="I3925">
            <v>-34350262.200000003</v>
          </cell>
        </row>
        <row r="3926">
          <cell r="A3926" t="str">
            <v>L3611200020</v>
          </cell>
          <cell r="B3926" t="str">
            <v>F000</v>
          </cell>
          <cell r="C3926" t="str">
            <v>N</v>
          </cell>
          <cell r="F3926">
            <v>-128035337.06</v>
          </cell>
          <cell r="G3926">
            <v>-118905016.64</v>
          </cell>
          <cell r="H3926"/>
          <cell r="I3926">
            <v>-9130320.4199999999</v>
          </cell>
        </row>
        <row r="3927">
          <cell r="A3927" t="str">
            <v>L3611200020</v>
          </cell>
          <cell r="B3927" t="str">
            <v>F765</v>
          </cell>
          <cell r="C3927" t="str">
            <v>N</v>
          </cell>
          <cell r="F3927">
            <v>-236290888.68000001</v>
          </cell>
          <cell r="G3927">
            <v>-235728227.47</v>
          </cell>
          <cell r="H3927"/>
          <cell r="I3927">
            <v>-562661.21</v>
          </cell>
        </row>
        <row r="3928">
          <cell r="A3928" t="str">
            <v>L3611200020</v>
          </cell>
          <cell r="B3928" t="str">
            <v>F767</v>
          </cell>
          <cell r="C3928" t="str">
            <v>N</v>
          </cell>
          <cell r="F3928">
            <v>209125790.80000001</v>
          </cell>
          <cell r="G3928">
            <v>208551393.97999999</v>
          </cell>
          <cell r="H3928"/>
          <cell r="I3928">
            <v>574396.81999999995</v>
          </cell>
        </row>
        <row r="3929">
          <cell r="A3929" t="str">
            <v>L3611200020</v>
          </cell>
          <cell r="B3929" t="str">
            <v>F768</v>
          </cell>
          <cell r="C3929" t="str">
            <v>N</v>
          </cell>
          <cell r="F3929">
            <v>77772940.530000001</v>
          </cell>
          <cell r="G3929">
            <v>68648628.930000007</v>
          </cell>
          <cell r="H3929"/>
          <cell r="I3929">
            <v>9124311.5999999996</v>
          </cell>
        </row>
        <row r="3930">
          <cell r="A3930" t="str">
            <v>L3611200020</v>
          </cell>
          <cell r="B3930" t="str">
            <v>F930</v>
          </cell>
          <cell r="C3930" t="str">
            <v>N</v>
          </cell>
          <cell r="F3930">
            <v>-162135.46</v>
          </cell>
          <cell r="G3930"/>
          <cell r="H3930"/>
          <cell r="I3930">
            <v>-162135.46</v>
          </cell>
        </row>
        <row r="3931">
          <cell r="A3931" t="str">
            <v>L3611200040</v>
          </cell>
          <cell r="B3931" t="str">
            <v>F000</v>
          </cell>
          <cell r="C3931" t="str">
            <v>N</v>
          </cell>
          <cell r="F3931">
            <v>1622506519.98</v>
          </cell>
          <cell r="G3931">
            <v>1366239116.1700001</v>
          </cell>
          <cell r="H3931"/>
          <cell r="I3931">
            <v>256267403.81</v>
          </cell>
        </row>
        <row r="3932">
          <cell r="A3932" t="str">
            <v>L3611200040</v>
          </cell>
          <cell r="B3932" t="str">
            <v>F00A</v>
          </cell>
          <cell r="C3932" t="str">
            <v>N</v>
          </cell>
          <cell r="F3932">
            <v>1140414522.3099999</v>
          </cell>
          <cell r="G3932">
            <v>946675058.38999999</v>
          </cell>
          <cell r="H3932"/>
          <cell r="I3932">
            <v>193739463.91999999</v>
          </cell>
        </row>
        <row r="3933">
          <cell r="A3933" t="str">
            <v>L3611200040</v>
          </cell>
          <cell r="B3933" t="str">
            <v>F010</v>
          </cell>
          <cell r="C3933" t="str">
            <v>N</v>
          </cell>
          <cell r="F3933">
            <v>-27043353.34</v>
          </cell>
          <cell r="G3933"/>
          <cell r="H3933"/>
          <cell r="I3933">
            <v>-27043353.34</v>
          </cell>
        </row>
        <row r="3934">
          <cell r="A3934" t="str">
            <v>L3611200040</v>
          </cell>
          <cell r="B3934" t="str">
            <v>F775</v>
          </cell>
          <cell r="C3934" t="str">
            <v>L</v>
          </cell>
          <cell r="F3934">
            <v>14451820.99</v>
          </cell>
          <cell r="G3934">
            <v>12614456.970000001</v>
          </cell>
          <cell r="H3934">
            <v>0</v>
          </cell>
          <cell r="I3934">
            <v>1837364.02</v>
          </cell>
        </row>
        <row r="3935">
          <cell r="A3935" t="str">
            <v>L3611200040</v>
          </cell>
          <cell r="B3935" t="str">
            <v>F775</v>
          </cell>
          <cell r="C3935" t="str">
            <v>N</v>
          </cell>
          <cell r="F3935">
            <v>8242580298.5</v>
          </cell>
          <cell r="G3935">
            <v>6724968559.1000004</v>
          </cell>
          <cell r="H3935">
            <v>0</v>
          </cell>
          <cell r="I3935">
            <v>1517611739.4000001</v>
          </cell>
        </row>
        <row r="3936">
          <cell r="A3936" t="str">
            <v>L3611200040</v>
          </cell>
          <cell r="B3936" t="str">
            <v>F777</v>
          </cell>
          <cell r="C3936" t="str">
            <v>L</v>
          </cell>
          <cell r="F3936">
            <v>-12894432.380000001</v>
          </cell>
          <cell r="G3936">
            <v>-11057068.359999999</v>
          </cell>
          <cell r="H3936">
            <v>0</v>
          </cell>
          <cell r="I3936">
            <v>-1837364.02</v>
          </cell>
        </row>
        <row r="3937">
          <cell r="A3937" t="str">
            <v>L3611200040</v>
          </cell>
          <cell r="B3937" t="str">
            <v>F777</v>
          </cell>
          <cell r="C3937" t="str">
            <v>N</v>
          </cell>
          <cell r="F3937">
            <v>-8189393143.1899996</v>
          </cell>
          <cell r="G3937">
            <v>-6693422610.8599997</v>
          </cell>
          <cell r="H3937">
            <v>0</v>
          </cell>
          <cell r="I3937">
            <v>-1495970532.3299999</v>
          </cell>
        </row>
        <row r="3938">
          <cell r="A3938" t="str">
            <v>L3611200040</v>
          </cell>
          <cell r="B3938" t="str">
            <v>F930</v>
          </cell>
          <cell r="C3938" t="str">
            <v>N</v>
          </cell>
          <cell r="F3938">
            <v>8003236.96</v>
          </cell>
          <cell r="G3938">
            <v>42009.37</v>
          </cell>
          <cell r="H3938"/>
          <cell r="I3938">
            <v>7961227.5899999999</v>
          </cell>
        </row>
        <row r="3939">
          <cell r="A3939" t="str">
            <v>L3611200050</v>
          </cell>
          <cell r="B3939" t="str">
            <v>F000</v>
          </cell>
          <cell r="C3939" t="str">
            <v>L</v>
          </cell>
          <cell r="F3939">
            <v>-2516444.98</v>
          </cell>
          <cell r="G3939"/>
          <cell r="H3939"/>
          <cell r="I3939">
            <v>-2516444.98</v>
          </cell>
        </row>
        <row r="3940">
          <cell r="A3940" t="str">
            <v>L3611200050</v>
          </cell>
          <cell r="B3940" t="str">
            <v>F000</v>
          </cell>
          <cell r="C3940" t="str">
            <v>N</v>
          </cell>
          <cell r="F3940">
            <v>-5670153524.5100002</v>
          </cell>
          <cell r="G3940">
            <v>-5033060918.0500002</v>
          </cell>
          <cell r="H3940"/>
          <cell r="I3940">
            <v>-637092606.46000004</v>
          </cell>
        </row>
        <row r="3941">
          <cell r="A3941" t="str">
            <v>L3611200050</v>
          </cell>
          <cell r="B3941" t="str">
            <v>F010</v>
          </cell>
          <cell r="C3941" t="str">
            <v>N</v>
          </cell>
          <cell r="F3941">
            <v>34757689.420000002</v>
          </cell>
          <cell r="G3941"/>
          <cell r="H3941"/>
          <cell r="I3941">
            <v>34757689.420000002</v>
          </cell>
        </row>
        <row r="3942">
          <cell r="A3942" t="str">
            <v>L3611200050</v>
          </cell>
          <cell r="B3942" t="str">
            <v>F110</v>
          </cell>
          <cell r="C3942" t="str">
            <v>N</v>
          </cell>
          <cell r="F3942">
            <v>-53764878209.369995</v>
          </cell>
          <cell r="G3942">
            <v>-52062738044.209999</v>
          </cell>
          <cell r="H3942"/>
          <cell r="I3942">
            <v>-1702140165.1600001</v>
          </cell>
        </row>
        <row r="3943">
          <cell r="A3943" t="str">
            <v>L3611200050</v>
          </cell>
          <cell r="B3943" t="str">
            <v>F115</v>
          </cell>
          <cell r="C3943" t="str">
            <v>N</v>
          </cell>
          <cell r="F3943">
            <v>53566356098.879997</v>
          </cell>
          <cell r="G3943">
            <v>51915701937.639999</v>
          </cell>
          <cell r="H3943"/>
          <cell r="I3943">
            <v>1650654161.24</v>
          </cell>
        </row>
        <row r="3944">
          <cell r="A3944" t="str">
            <v>L3611200050</v>
          </cell>
          <cell r="B3944" t="str">
            <v>F930</v>
          </cell>
          <cell r="C3944" t="str">
            <v>L</v>
          </cell>
          <cell r="F3944">
            <v>-46817.58</v>
          </cell>
          <cell r="G3944"/>
          <cell r="H3944"/>
          <cell r="I3944">
            <v>-46817.58</v>
          </cell>
        </row>
        <row r="3945">
          <cell r="A3945" t="str">
            <v>L3611200050</v>
          </cell>
          <cell r="B3945" t="str">
            <v>F930</v>
          </cell>
          <cell r="C3945" t="str">
            <v>N</v>
          </cell>
          <cell r="F3945">
            <v>-17792675.190000001</v>
          </cell>
          <cell r="G3945">
            <v>-2592698.9900000002</v>
          </cell>
          <cell r="H3945"/>
          <cell r="I3945">
            <v>-15199976.199999999</v>
          </cell>
        </row>
        <row r="3946">
          <cell r="A3946" t="str">
            <v>L3611200055</v>
          </cell>
          <cell r="B3946" t="str">
            <v>F000</v>
          </cell>
          <cell r="C3946" t="str">
            <v>L</v>
          </cell>
          <cell r="F3946">
            <v>2205139.5499999998</v>
          </cell>
          <cell r="G3946">
            <v>234722.7</v>
          </cell>
          <cell r="H3946"/>
          <cell r="I3946">
            <v>1970416.85</v>
          </cell>
        </row>
        <row r="3947">
          <cell r="A3947" t="str">
            <v>L3611200055</v>
          </cell>
          <cell r="B3947" t="str">
            <v>F000</v>
          </cell>
          <cell r="C3947" t="str">
            <v>N</v>
          </cell>
          <cell r="F3947">
            <v>68835278.400000006</v>
          </cell>
          <cell r="G3947">
            <v>68835278.400000006</v>
          </cell>
          <cell r="H3947"/>
          <cell r="I3947"/>
        </row>
        <row r="3948">
          <cell r="A3948" t="str">
            <v>L3611200055</v>
          </cell>
          <cell r="B3948" t="str">
            <v>F110</v>
          </cell>
          <cell r="C3948" t="str">
            <v>L</v>
          </cell>
          <cell r="F3948">
            <v>-2240082.52</v>
          </cell>
          <cell r="G3948">
            <v>-234722.7</v>
          </cell>
          <cell r="H3948"/>
          <cell r="I3948">
            <v>-2005359.82</v>
          </cell>
        </row>
        <row r="3949">
          <cell r="A3949" t="str">
            <v>L3611200055</v>
          </cell>
          <cell r="B3949" t="str">
            <v>F110</v>
          </cell>
          <cell r="C3949" t="str">
            <v>N</v>
          </cell>
          <cell r="F3949">
            <v>-592735699.21000004</v>
          </cell>
          <cell r="G3949">
            <v>-592735699.21000004</v>
          </cell>
          <cell r="H3949"/>
          <cell r="I3949"/>
        </row>
        <row r="3950">
          <cell r="A3950" t="str">
            <v>L3611200055</v>
          </cell>
          <cell r="B3950" t="str">
            <v>F115</v>
          </cell>
          <cell r="C3950" t="str">
            <v>L</v>
          </cell>
          <cell r="F3950">
            <v>2144575.35</v>
          </cell>
          <cell r="G3950"/>
          <cell r="H3950"/>
          <cell r="I3950">
            <v>2144575.35</v>
          </cell>
        </row>
        <row r="3951">
          <cell r="A3951" t="str">
            <v>L3611200055</v>
          </cell>
          <cell r="B3951" t="str">
            <v>F115</v>
          </cell>
          <cell r="C3951" t="str">
            <v>N</v>
          </cell>
          <cell r="F3951">
            <v>390805843.77999997</v>
          </cell>
          <cell r="G3951">
            <v>390805843.77999997</v>
          </cell>
          <cell r="H3951"/>
          <cell r="I3951"/>
        </row>
        <row r="3952">
          <cell r="A3952" t="str">
            <v>L3611200055</v>
          </cell>
          <cell r="B3952" t="str">
            <v>F930</v>
          </cell>
          <cell r="C3952" t="str">
            <v>L</v>
          </cell>
          <cell r="F3952">
            <v>36594.03</v>
          </cell>
          <cell r="G3952"/>
          <cell r="H3952"/>
          <cell r="I3952">
            <v>36594.03</v>
          </cell>
        </row>
        <row r="3953">
          <cell r="A3953" t="str">
            <v>L3611200055</v>
          </cell>
          <cell r="B3953" t="str">
            <v>F930</v>
          </cell>
          <cell r="C3953" t="str">
            <v>N</v>
          </cell>
          <cell r="F3953">
            <v>780694.25</v>
          </cell>
          <cell r="G3953">
            <v>780694.25</v>
          </cell>
          <cell r="H3953"/>
          <cell r="I3953"/>
        </row>
        <row r="3954">
          <cell r="A3954" t="str">
            <v>L3611200060</v>
          </cell>
          <cell r="B3954" t="str">
            <v>F000</v>
          </cell>
          <cell r="C3954" t="str">
            <v>N</v>
          </cell>
          <cell r="F3954">
            <v>80654338.569999993</v>
          </cell>
          <cell r="G3954"/>
          <cell r="H3954"/>
          <cell r="I3954">
            <v>80654338.569999993</v>
          </cell>
        </row>
        <row r="3955">
          <cell r="A3955" t="str">
            <v>L3611200060</v>
          </cell>
          <cell r="B3955" t="str">
            <v>F010</v>
          </cell>
          <cell r="C3955" t="str">
            <v>N</v>
          </cell>
          <cell r="F3955">
            <v>-8756403.7799999993</v>
          </cell>
          <cell r="G3955"/>
          <cell r="H3955"/>
          <cell r="I3955">
            <v>-8756403.7799999993</v>
          </cell>
        </row>
        <row r="3956">
          <cell r="A3956" t="str">
            <v>L3611200060</v>
          </cell>
          <cell r="B3956" t="str">
            <v>F110</v>
          </cell>
          <cell r="C3956" t="str">
            <v>N</v>
          </cell>
          <cell r="F3956">
            <v>562510989.22000003</v>
          </cell>
          <cell r="G3956">
            <v>2380</v>
          </cell>
          <cell r="H3956"/>
          <cell r="I3956">
            <v>562508609.22000003</v>
          </cell>
        </row>
        <row r="3957">
          <cell r="A3957" t="str">
            <v>L3611200060</v>
          </cell>
          <cell r="B3957" t="str">
            <v>F115</v>
          </cell>
          <cell r="C3957" t="str">
            <v>N</v>
          </cell>
          <cell r="F3957">
            <v>-536068599.35000002</v>
          </cell>
          <cell r="G3957">
            <v>-2380</v>
          </cell>
          <cell r="H3957"/>
          <cell r="I3957">
            <v>-536066219.35000002</v>
          </cell>
        </row>
        <row r="3958">
          <cell r="A3958" t="str">
            <v>L3611200060</v>
          </cell>
          <cell r="B3958" t="str">
            <v>F930</v>
          </cell>
          <cell r="C3958" t="str">
            <v>N</v>
          </cell>
          <cell r="F3958">
            <v>3346329.35</v>
          </cell>
          <cell r="G3958"/>
          <cell r="H3958"/>
          <cell r="I3958">
            <v>3346329.35</v>
          </cell>
        </row>
        <row r="3959">
          <cell r="A3959" t="str">
            <v>L3611200065</v>
          </cell>
          <cell r="B3959" t="str">
            <v>F000</v>
          </cell>
          <cell r="C3959" t="str">
            <v>N</v>
          </cell>
          <cell r="F3959">
            <v>329493642.60000002</v>
          </cell>
          <cell r="G3959">
            <v>329493642.60000002</v>
          </cell>
          <cell r="H3959"/>
          <cell r="I3959"/>
        </row>
        <row r="3960">
          <cell r="A3960" t="str">
            <v>L3611200065</v>
          </cell>
          <cell r="B3960" t="str">
            <v>F110</v>
          </cell>
          <cell r="C3960" t="str">
            <v>N</v>
          </cell>
          <cell r="F3960">
            <v>1840004712.1500001</v>
          </cell>
          <cell r="G3960">
            <v>1840004712.1500001</v>
          </cell>
          <cell r="H3960"/>
          <cell r="I3960"/>
        </row>
        <row r="3961">
          <cell r="A3961" t="str">
            <v>L3611200065</v>
          </cell>
          <cell r="B3961" t="str">
            <v>F115</v>
          </cell>
          <cell r="C3961" t="str">
            <v>N</v>
          </cell>
          <cell r="F3961">
            <v>-1796440503.6500001</v>
          </cell>
          <cell r="G3961">
            <v>-1796440503.6500001</v>
          </cell>
          <cell r="H3961"/>
          <cell r="I3961"/>
        </row>
        <row r="3962">
          <cell r="A3962" t="str">
            <v>L3611200000</v>
          </cell>
          <cell r="B3962" t="str">
            <v>F000</v>
          </cell>
          <cell r="C3962" t="str">
            <v>L</v>
          </cell>
          <cell r="F3962">
            <v>-27071876.800000001</v>
          </cell>
          <cell r="G3962">
            <v>-19909310.350000001</v>
          </cell>
          <cell r="H3962"/>
          <cell r="I3962">
            <v>-7162566.4500000002</v>
          </cell>
        </row>
        <row r="3963">
          <cell r="A3963" t="str">
            <v>L3611200000</v>
          </cell>
          <cell r="B3963" t="str">
            <v>F000</v>
          </cell>
          <cell r="C3963" t="str">
            <v>N</v>
          </cell>
          <cell r="F3963">
            <v>-13666004410.33</v>
          </cell>
          <cell r="G3963">
            <v>-11612992381.559999</v>
          </cell>
          <cell r="H3963"/>
          <cell r="I3963">
            <v>-2053012028.77</v>
          </cell>
        </row>
        <row r="3964">
          <cell r="A3964" t="str">
            <v>L3611200000</v>
          </cell>
          <cell r="B3964" t="str">
            <v>F00A</v>
          </cell>
          <cell r="C3964" t="str">
            <v>N</v>
          </cell>
          <cell r="F3964">
            <v>1140414522.3099999</v>
          </cell>
          <cell r="G3964">
            <v>946675058.38999999</v>
          </cell>
          <cell r="H3964"/>
          <cell r="I3964">
            <v>193739463.91999999</v>
          </cell>
        </row>
        <row r="3965">
          <cell r="A3965" t="str">
            <v>L3611200000</v>
          </cell>
          <cell r="B3965" t="str">
            <v>F010</v>
          </cell>
          <cell r="C3965" t="str">
            <v>N</v>
          </cell>
          <cell r="F3965">
            <v>22636674.850000001</v>
          </cell>
          <cell r="G3965"/>
          <cell r="H3965"/>
          <cell r="I3965">
            <v>22636674.850000001</v>
          </cell>
        </row>
        <row r="3966">
          <cell r="A3966" t="str">
            <v>L3611200000</v>
          </cell>
          <cell r="B3966" t="str">
            <v>F110</v>
          </cell>
          <cell r="C3966" t="str">
            <v>L</v>
          </cell>
          <cell r="F3966">
            <v>-2240082.52</v>
          </cell>
          <cell r="G3966">
            <v>-234722.7</v>
          </cell>
          <cell r="H3966"/>
          <cell r="I3966">
            <v>-2005359.82</v>
          </cell>
        </row>
        <row r="3967">
          <cell r="A3967" t="str">
            <v>L3611200000</v>
          </cell>
          <cell r="B3967" t="str">
            <v>F110</v>
          </cell>
          <cell r="C3967" t="str">
            <v>N</v>
          </cell>
          <cell r="F3967">
            <v>-51955098207.209999</v>
          </cell>
          <cell r="G3967">
            <v>-50815466651.270004</v>
          </cell>
          <cell r="H3967"/>
          <cell r="I3967">
            <v>-1139631555.9400001</v>
          </cell>
        </row>
        <row r="3968">
          <cell r="A3968" t="str">
            <v>L3611200000</v>
          </cell>
          <cell r="B3968" t="str">
            <v>F115</v>
          </cell>
          <cell r="C3968" t="str">
            <v>L</v>
          </cell>
          <cell r="F3968">
            <v>2144575.35</v>
          </cell>
          <cell r="G3968"/>
          <cell r="H3968"/>
          <cell r="I3968">
            <v>2144575.35</v>
          </cell>
        </row>
        <row r="3969">
          <cell r="A3969" t="str">
            <v>L3611200000</v>
          </cell>
          <cell r="B3969" t="str">
            <v>F115</v>
          </cell>
          <cell r="C3969" t="str">
            <v>N</v>
          </cell>
          <cell r="F3969">
            <v>51624652839.660004</v>
          </cell>
          <cell r="G3969">
            <v>50510064897.769997</v>
          </cell>
          <cell r="H3969"/>
          <cell r="I3969">
            <v>1114587941.8900001</v>
          </cell>
        </row>
        <row r="3970">
          <cell r="A3970" t="str">
            <v>L3611200000</v>
          </cell>
          <cell r="B3970" t="str">
            <v>F760</v>
          </cell>
          <cell r="C3970" t="str">
            <v>L</v>
          </cell>
          <cell r="F3970">
            <v>-160335268.99000001</v>
          </cell>
          <cell r="G3970">
            <v>-108853788.68000001</v>
          </cell>
          <cell r="H3970"/>
          <cell r="I3970">
            <v>-51481480.310000002</v>
          </cell>
        </row>
        <row r="3971">
          <cell r="A3971" t="str">
            <v>L3611200000</v>
          </cell>
          <cell r="B3971" t="str">
            <v>F760</v>
          </cell>
          <cell r="C3971" t="str">
            <v>N</v>
          </cell>
          <cell r="F3971">
            <v>-37111247860.030006</v>
          </cell>
          <cell r="G3971">
            <v>-31328132486.560001</v>
          </cell>
          <cell r="H3971"/>
          <cell r="I3971">
            <v>-5783115373.4700003</v>
          </cell>
        </row>
        <row r="3972">
          <cell r="A3972" t="str">
            <v>L3611200000</v>
          </cell>
          <cell r="B3972" t="str">
            <v>F762</v>
          </cell>
          <cell r="C3972" t="str">
            <v>L</v>
          </cell>
          <cell r="F3972">
            <v>160181938.28999999</v>
          </cell>
          <cell r="G3972">
            <v>109629832.09</v>
          </cell>
          <cell r="H3972"/>
          <cell r="I3972">
            <v>50552106.200000003</v>
          </cell>
        </row>
        <row r="3973">
          <cell r="A3973" t="str">
            <v>L3611200000</v>
          </cell>
          <cell r="B3973" t="str">
            <v>F762</v>
          </cell>
          <cell r="C3973" t="str">
            <v>N</v>
          </cell>
          <cell r="F3973">
            <v>36672456657.239998</v>
          </cell>
          <cell r="G3973">
            <v>31041957854.040001</v>
          </cell>
          <cell r="H3973"/>
          <cell r="I3973">
            <v>5630498803.1999998</v>
          </cell>
        </row>
        <row r="3974">
          <cell r="A3974" t="str">
            <v>L3611200000</v>
          </cell>
          <cell r="B3974" t="str">
            <v>F765</v>
          </cell>
          <cell r="C3974" t="str">
            <v>N</v>
          </cell>
          <cell r="F3974">
            <v>-236290888.68000001</v>
          </cell>
          <cell r="G3974">
            <v>-235728227.47</v>
          </cell>
          <cell r="H3974"/>
          <cell r="I3974">
            <v>-562661.21</v>
          </cell>
        </row>
        <row r="3975">
          <cell r="A3975" t="str">
            <v>L3611200000</v>
          </cell>
          <cell r="B3975" t="str">
            <v>F767</v>
          </cell>
          <cell r="C3975" t="str">
            <v>N</v>
          </cell>
          <cell r="F3975">
            <v>209125790.80000001</v>
          </cell>
          <cell r="G3975">
            <v>208551393.97999999</v>
          </cell>
          <cell r="H3975"/>
          <cell r="I3975">
            <v>574396.81999999995</v>
          </cell>
        </row>
        <row r="3976">
          <cell r="A3976" t="str">
            <v>L3611200000</v>
          </cell>
          <cell r="B3976" t="str">
            <v>F768</v>
          </cell>
          <cell r="C3976" t="str">
            <v>N</v>
          </cell>
          <cell r="F3976">
            <v>77772940.530000001</v>
          </cell>
          <cell r="G3976">
            <v>68648628.930000007</v>
          </cell>
          <cell r="H3976"/>
          <cell r="I3976">
            <v>9124311.5999999996</v>
          </cell>
        </row>
        <row r="3977">
          <cell r="A3977" t="str">
            <v>L3611200000</v>
          </cell>
          <cell r="B3977" t="str">
            <v>F775</v>
          </cell>
          <cell r="C3977" t="str">
            <v>L</v>
          </cell>
          <cell r="F3977">
            <v>14451820.99</v>
          </cell>
          <cell r="G3977">
            <v>12614456.970000001</v>
          </cell>
          <cell r="H3977">
            <v>0</v>
          </cell>
          <cell r="I3977">
            <v>1837364.02</v>
          </cell>
        </row>
        <row r="3978">
          <cell r="A3978" t="str">
            <v>L3611200000</v>
          </cell>
          <cell r="B3978" t="str">
            <v>F775</v>
          </cell>
          <cell r="C3978" t="str">
            <v>N</v>
          </cell>
          <cell r="F3978">
            <v>8242580298.5</v>
          </cell>
          <cell r="G3978">
            <v>6724968559.1000004</v>
          </cell>
          <cell r="H3978">
            <v>0</v>
          </cell>
          <cell r="I3978">
            <v>1517611739.4000001</v>
          </cell>
        </row>
        <row r="3979">
          <cell r="A3979" t="str">
            <v>L3611200000</v>
          </cell>
          <cell r="B3979" t="str">
            <v>F777</v>
          </cell>
          <cell r="C3979" t="str">
            <v>L</v>
          </cell>
          <cell r="F3979">
            <v>-12894432.380000001</v>
          </cell>
          <cell r="G3979">
            <v>-11057068.359999999</v>
          </cell>
          <cell r="H3979">
            <v>0</v>
          </cell>
          <cell r="I3979">
            <v>-1837364.02</v>
          </cell>
        </row>
        <row r="3980">
          <cell r="A3980" t="str">
            <v>L3611200000</v>
          </cell>
          <cell r="B3980" t="str">
            <v>F777</v>
          </cell>
          <cell r="C3980" t="str">
            <v>N</v>
          </cell>
          <cell r="F3980">
            <v>-8189393143.1899996</v>
          </cell>
          <cell r="G3980">
            <v>-6693422610.8599997</v>
          </cell>
          <cell r="H3980">
            <v>0</v>
          </cell>
          <cell r="I3980">
            <v>-1495970532.3299999</v>
          </cell>
        </row>
        <row r="3981">
          <cell r="A3981" t="str">
            <v>L3611200000</v>
          </cell>
          <cell r="B3981" t="str">
            <v>F930</v>
          </cell>
          <cell r="C3981" t="str">
            <v>L</v>
          </cell>
          <cell r="F3981">
            <v>-95753.35</v>
          </cell>
          <cell r="G3981">
            <v>12677.24</v>
          </cell>
          <cell r="H3981"/>
          <cell r="I3981">
            <v>-108430.59</v>
          </cell>
        </row>
        <row r="3982">
          <cell r="A3982" t="str">
            <v>L3611200000</v>
          </cell>
          <cell r="B3982" t="str">
            <v>F930</v>
          </cell>
          <cell r="C3982" t="str">
            <v>N</v>
          </cell>
          <cell r="F3982">
            <v>-40698417.770000003</v>
          </cell>
          <cell r="G3982">
            <v>-2293600.85</v>
          </cell>
          <cell r="H3982"/>
          <cell r="I3982">
            <v>-38404816.920000002</v>
          </cell>
        </row>
        <row r="3983">
          <cell r="A3983" t="str">
            <v>L3611300010</v>
          </cell>
          <cell r="B3983" t="str">
            <v>F000</v>
          </cell>
          <cell r="C3983" t="str">
            <v>L</v>
          </cell>
          <cell r="F3983">
            <v>4455491804.96</v>
          </cell>
          <cell r="G3983">
            <v>4259845573.2600002</v>
          </cell>
          <cell r="H3983"/>
          <cell r="I3983">
            <v>195646231.69999999</v>
          </cell>
        </row>
        <row r="3984">
          <cell r="A3984" t="str">
            <v>L3611300010</v>
          </cell>
          <cell r="B3984" t="str">
            <v>F010</v>
          </cell>
          <cell r="C3984" t="str">
            <v>CUSTOM2_OTH</v>
          </cell>
          <cell r="F3984">
            <v>-1.71</v>
          </cell>
          <cell r="G3984">
            <v>0.03</v>
          </cell>
          <cell r="H3984"/>
          <cell r="I3984">
            <v>-1.74</v>
          </cell>
        </row>
        <row r="3985">
          <cell r="A3985" t="str">
            <v>L3611300010</v>
          </cell>
          <cell r="B3985" t="str">
            <v>F010</v>
          </cell>
          <cell r="C3985" t="str">
            <v>L</v>
          </cell>
          <cell r="F3985">
            <v>-2289590932.6700001</v>
          </cell>
          <cell r="G3985">
            <v>-1548054226.6600001</v>
          </cell>
          <cell r="H3985"/>
          <cell r="I3985">
            <v>-741536706.00999999</v>
          </cell>
        </row>
        <row r="3986">
          <cell r="A3986" t="str">
            <v>L3611300010</v>
          </cell>
          <cell r="B3986" t="str">
            <v>F775</v>
          </cell>
          <cell r="C3986" t="str">
            <v>CUSTOM2_OTH</v>
          </cell>
          <cell r="F3986">
            <v>-0.49</v>
          </cell>
          <cell r="G3986">
            <v>-0.01</v>
          </cell>
          <cell r="H3986"/>
          <cell r="I3986">
            <v>-0.48</v>
          </cell>
        </row>
        <row r="3987">
          <cell r="A3987" t="str">
            <v>L3611300010</v>
          </cell>
          <cell r="B3987" t="str">
            <v>F775</v>
          </cell>
          <cell r="C3987" t="str">
            <v>L</v>
          </cell>
          <cell r="F3987">
            <v>2941654248.5100002</v>
          </cell>
          <cell r="G3987">
            <v>2128621251.8699999</v>
          </cell>
          <cell r="H3987"/>
          <cell r="I3987">
            <v>813032996.63999999</v>
          </cell>
        </row>
        <row r="3988">
          <cell r="A3988" t="str">
            <v>L3611300010</v>
          </cell>
          <cell r="B3988" t="str">
            <v>F777</v>
          </cell>
          <cell r="C3988" t="str">
            <v>CUSTOM2_OTH</v>
          </cell>
          <cell r="F3988">
            <v>1.85</v>
          </cell>
          <cell r="G3988">
            <v>7.0000000000000007E-2</v>
          </cell>
          <cell r="H3988"/>
          <cell r="I3988">
            <v>1.78</v>
          </cell>
        </row>
        <row r="3989">
          <cell r="A3989" t="str">
            <v>L3611300010</v>
          </cell>
          <cell r="B3989" t="str">
            <v>F777</v>
          </cell>
          <cell r="C3989" t="str">
            <v>L</v>
          </cell>
          <cell r="F3989">
            <v>-798649073.54999995</v>
          </cell>
          <cell r="G3989">
            <v>-698805370.70000005</v>
          </cell>
          <cell r="H3989"/>
          <cell r="I3989">
            <v>-99843702.849999994</v>
          </cell>
        </row>
        <row r="3990">
          <cell r="A3990" t="str">
            <v>L3611300010</v>
          </cell>
          <cell r="B3990" t="str">
            <v>F852</v>
          </cell>
          <cell r="C3990" t="str">
            <v>CUSTOM2_OTH</v>
          </cell>
          <cell r="F3990">
            <v>1.49</v>
          </cell>
          <cell r="G3990">
            <v>-0.02</v>
          </cell>
          <cell r="H3990"/>
          <cell r="I3990">
            <v>1.51</v>
          </cell>
        </row>
        <row r="3991">
          <cell r="A3991" t="str">
            <v>L3611300010</v>
          </cell>
          <cell r="B3991" t="str">
            <v>F852</v>
          </cell>
          <cell r="C3991" t="str">
            <v>L</v>
          </cell>
          <cell r="F3991">
            <v>14904466.91</v>
          </cell>
          <cell r="G3991">
            <v>11793960.029999999</v>
          </cell>
          <cell r="H3991"/>
          <cell r="I3991">
            <v>3110506.88</v>
          </cell>
        </row>
        <row r="3992">
          <cell r="A3992" t="str">
            <v>L3611300010</v>
          </cell>
          <cell r="B3992" t="str">
            <v>F930</v>
          </cell>
          <cell r="C3992" t="str">
            <v>CUSTOM2_OTH</v>
          </cell>
          <cell r="F3992">
            <v>-7.0000000000000007E-2</v>
          </cell>
          <cell r="G3992"/>
          <cell r="H3992"/>
          <cell r="I3992">
            <v>-7.0000000000000007E-2</v>
          </cell>
        </row>
        <row r="3993">
          <cell r="A3993" t="str">
            <v>L3611300010</v>
          </cell>
          <cell r="B3993" t="str">
            <v>F930</v>
          </cell>
          <cell r="C3993" t="str">
            <v>L</v>
          </cell>
          <cell r="F3993">
            <v>4013902.05</v>
          </cell>
          <cell r="G3993"/>
          <cell r="H3993"/>
          <cell r="I3993">
            <v>4013902.05</v>
          </cell>
        </row>
        <row r="3994">
          <cell r="A3994" t="str">
            <v>L3611300010</v>
          </cell>
          <cell r="B3994" t="str">
            <v>F835</v>
          </cell>
          <cell r="C3994" t="str">
            <v>CUSTOM2_OTH</v>
          </cell>
          <cell r="F3994">
            <v>-1.07</v>
          </cell>
          <cell r="G3994">
            <v>-7.0000000000000007E-2</v>
          </cell>
          <cell r="H3994"/>
          <cell r="I3994">
            <v>-1</v>
          </cell>
        </row>
        <row r="3995">
          <cell r="A3995" t="str">
            <v>L3611300010</v>
          </cell>
          <cell r="B3995" t="str">
            <v>F835</v>
          </cell>
          <cell r="C3995" t="str">
            <v>L</v>
          </cell>
          <cell r="F3995">
            <v>1.05</v>
          </cell>
          <cell r="G3995">
            <v>7.0000000000000007E-2</v>
          </cell>
          <cell r="H3995"/>
          <cell r="I3995">
            <v>0.98</v>
          </cell>
        </row>
        <row r="3996">
          <cell r="A3996" t="str">
            <v>L3611300020</v>
          </cell>
          <cell r="B3996" t="str">
            <v>FLOW_OTH</v>
          </cell>
          <cell r="C3996" t="str">
            <v>CUSTOM2_OTH</v>
          </cell>
          <cell r="F3996">
            <v>0.1</v>
          </cell>
          <cell r="G3996"/>
          <cell r="H3996"/>
          <cell r="I3996">
            <v>0.1</v>
          </cell>
        </row>
        <row r="3997">
          <cell r="A3997" t="str">
            <v>L3611300020</v>
          </cell>
          <cell r="B3997" t="str">
            <v>F000</v>
          </cell>
          <cell r="C3997" t="str">
            <v>CUSTOM2_OTH</v>
          </cell>
          <cell r="F3997">
            <v>0.49</v>
          </cell>
          <cell r="G3997"/>
          <cell r="H3997"/>
          <cell r="I3997">
            <v>0.49</v>
          </cell>
        </row>
        <row r="3998">
          <cell r="A3998" t="str">
            <v>L3611300020</v>
          </cell>
          <cell r="B3998" t="str">
            <v>F000</v>
          </cell>
          <cell r="C3998" t="str">
            <v>L</v>
          </cell>
          <cell r="F3998">
            <v>-4455491805.46</v>
          </cell>
          <cell r="G3998">
            <v>-4259845573.2600002</v>
          </cell>
          <cell r="H3998"/>
          <cell r="I3998">
            <v>-195646232.19999999</v>
          </cell>
        </row>
        <row r="3999">
          <cell r="A3999" t="str">
            <v>L3611300020</v>
          </cell>
          <cell r="B3999" t="str">
            <v>F010</v>
          </cell>
          <cell r="C3999" t="str">
            <v>CUSTOM2_OTH</v>
          </cell>
          <cell r="F3999">
            <v>1.71</v>
          </cell>
          <cell r="G3999">
            <v>-0.03</v>
          </cell>
          <cell r="H3999"/>
          <cell r="I3999">
            <v>1.74</v>
          </cell>
        </row>
        <row r="4000">
          <cell r="A4000" t="str">
            <v>L3611300020</v>
          </cell>
          <cell r="B4000" t="str">
            <v>F010</v>
          </cell>
          <cell r="C4000" t="str">
            <v>L</v>
          </cell>
          <cell r="F4000">
            <v>2289590932.6700001</v>
          </cell>
          <cell r="G4000">
            <v>1548054226.6600001</v>
          </cell>
          <cell r="H4000"/>
          <cell r="I4000">
            <v>741536706.00999999</v>
          </cell>
        </row>
        <row r="4001">
          <cell r="A4001" t="str">
            <v>L3611300020</v>
          </cell>
          <cell r="B4001" t="str">
            <v>F775</v>
          </cell>
          <cell r="C4001" t="str">
            <v>CUSTOM2_OTH</v>
          </cell>
          <cell r="F4001">
            <v>0.49</v>
          </cell>
          <cell r="G4001">
            <v>0.01</v>
          </cell>
          <cell r="H4001"/>
          <cell r="I4001">
            <v>0.48</v>
          </cell>
        </row>
        <row r="4002">
          <cell r="A4002" t="str">
            <v>L3611300020</v>
          </cell>
          <cell r="B4002" t="str">
            <v>F775</v>
          </cell>
          <cell r="C4002" t="str">
            <v>L</v>
          </cell>
          <cell r="F4002">
            <v>-2941654248.5100002</v>
          </cell>
          <cell r="G4002">
            <v>-2128621251.8699999</v>
          </cell>
          <cell r="H4002"/>
          <cell r="I4002">
            <v>-813032996.63999999</v>
          </cell>
        </row>
        <row r="4003">
          <cell r="A4003" t="str">
            <v>L3611300020</v>
          </cell>
          <cell r="B4003" t="str">
            <v>F777</v>
          </cell>
          <cell r="C4003" t="str">
            <v>CUSTOM2_OTH</v>
          </cell>
          <cell r="F4003">
            <v>-1.85</v>
          </cell>
          <cell r="G4003">
            <v>-7.0000000000000007E-2</v>
          </cell>
          <cell r="H4003"/>
          <cell r="I4003">
            <v>-1.78</v>
          </cell>
        </row>
        <row r="4004">
          <cell r="A4004" t="str">
            <v>L3611300020</v>
          </cell>
          <cell r="B4004" t="str">
            <v>F777</v>
          </cell>
          <cell r="C4004" t="str">
            <v>L</v>
          </cell>
          <cell r="F4004">
            <v>798649073.54999995</v>
          </cell>
          <cell r="G4004">
            <v>698805370.70000005</v>
          </cell>
          <cell r="H4004"/>
          <cell r="I4004">
            <v>99843702.849999994</v>
          </cell>
        </row>
        <row r="4005">
          <cell r="A4005" t="str">
            <v>L3611300020</v>
          </cell>
          <cell r="B4005" t="str">
            <v>F852</v>
          </cell>
          <cell r="C4005" t="str">
            <v>CUSTOM2_OTH</v>
          </cell>
          <cell r="F4005">
            <v>-1.49</v>
          </cell>
          <cell r="G4005">
            <v>0.02</v>
          </cell>
          <cell r="H4005"/>
          <cell r="I4005">
            <v>-1.51</v>
          </cell>
        </row>
        <row r="4006">
          <cell r="A4006" t="str">
            <v>L3611300020</v>
          </cell>
          <cell r="B4006" t="str">
            <v>F852</v>
          </cell>
          <cell r="C4006" t="str">
            <v>L</v>
          </cell>
          <cell r="F4006">
            <v>-14904466.91</v>
          </cell>
          <cell r="G4006">
            <v>-11793960.029999999</v>
          </cell>
          <cell r="H4006"/>
          <cell r="I4006">
            <v>-3110506.88</v>
          </cell>
        </row>
        <row r="4007">
          <cell r="A4007" t="str">
            <v>L3611300020</v>
          </cell>
          <cell r="B4007" t="str">
            <v>F930</v>
          </cell>
          <cell r="C4007" t="str">
            <v>L</v>
          </cell>
          <cell r="F4007">
            <v>-4013902.13</v>
          </cell>
          <cell r="G4007"/>
          <cell r="H4007"/>
          <cell r="I4007">
            <v>-4013902.13</v>
          </cell>
        </row>
        <row r="4008">
          <cell r="A4008" t="str">
            <v>L3611300020</v>
          </cell>
          <cell r="B4008" t="str">
            <v>F835</v>
          </cell>
          <cell r="C4008" t="str">
            <v>CUSTOM2_OTH</v>
          </cell>
          <cell r="F4008">
            <v>0.05</v>
          </cell>
          <cell r="G4008">
            <v>7.0000000000000007E-2</v>
          </cell>
          <cell r="H4008"/>
          <cell r="I4008">
            <v>-0.02</v>
          </cell>
        </row>
        <row r="4009">
          <cell r="A4009" t="str">
            <v>L3611300020</v>
          </cell>
          <cell r="B4009" t="str">
            <v>F835</v>
          </cell>
          <cell r="C4009" t="str">
            <v>L</v>
          </cell>
          <cell r="F4009">
            <v>0.03</v>
          </cell>
          <cell r="G4009">
            <v>-7.0000000000000007E-2</v>
          </cell>
          <cell r="H4009"/>
          <cell r="I4009">
            <v>0.1</v>
          </cell>
        </row>
        <row r="4010">
          <cell r="A4010" t="str">
            <v>L3611300000</v>
          </cell>
          <cell r="B4010" t="str">
            <v>FLOW_OTH</v>
          </cell>
          <cell r="C4010" t="str">
            <v>CUSTOM2_OTH</v>
          </cell>
          <cell r="F4010">
            <v>0.1</v>
          </cell>
          <cell r="G4010"/>
          <cell r="H4010"/>
          <cell r="I4010">
            <v>0.1</v>
          </cell>
        </row>
        <row r="4011">
          <cell r="A4011" t="str">
            <v>L3611300000</v>
          </cell>
          <cell r="B4011" t="str">
            <v>F000</v>
          </cell>
          <cell r="C4011" t="str">
            <v>CUSTOM2_OTH</v>
          </cell>
          <cell r="F4011">
            <v>0.49</v>
          </cell>
          <cell r="G4011"/>
          <cell r="H4011"/>
          <cell r="I4011">
            <v>0.49</v>
          </cell>
        </row>
        <row r="4012">
          <cell r="A4012" t="str">
            <v>L3611300000</v>
          </cell>
          <cell r="B4012" t="str">
            <v>F000</v>
          </cell>
          <cell r="C4012" t="str">
            <v>L</v>
          </cell>
          <cell r="F4012">
            <v>-0.5</v>
          </cell>
          <cell r="G4012">
            <v>0</v>
          </cell>
          <cell r="H4012"/>
          <cell r="I4012">
            <v>-0.5</v>
          </cell>
        </row>
        <row r="4013">
          <cell r="A4013" t="str">
            <v>L3611300000</v>
          </cell>
          <cell r="B4013" t="str">
            <v>F930</v>
          </cell>
          <cell r="C4013" t="str">
            <v>CUSTOM2_OTH</v>
          </cell>
          <cell r="F4013">
            <v>-7.0000000000000007E-2</v>
          </cell>
          <cell r="G4013"/>
          <cell r="H4013"/>
          <cell r="I4013">
            <v>-7.0000000000000007E-2</v>
          </cell>
        </row>
        <row r="4014">
          <cell r="A4014" t="str">
            <v>L3611300000</v>
          </cell>
          <cell r="B4014" t="str">
            <v>F930</v>
          </cell>
          <cell r="C4014" t="str">
            <v>L</v>
          </cell>
          <cell r="F4014">
            <v>-0.08</v>
          </cell>
          <cell r="G4014"/>
          <cell r="H4014"/>
          <cell r="I4014">
            <v>-0.08</v>
          </cell>
        </row>
        <row r="4015">
          <cell r="A4015" t="str">
            <v>L3611300000</v>
          </cell>
          <cell r="B4015" t="str">
            <v>F835</v>
          </cell>
          <cell r="C4015" t="str">
            <v>CUSTOM2_OTH</v>
          </cell>
          <cell r="F4015">
            <v>-1.02</v>
          </cell>
          <cell r="G4015">
            <v>0</v>
          </cell>
          <cell r="H4015"/>
          <cell r="I4015">
            <v>-1.02</v>
          </cell>
        </row>
        <row r="4016">
          <cell r="A4016" t="str">
            <v>L3611300000</v>
          </cell>
          <cell r="B4016" t="str">
            <v>F835</v>
          </cell>
          <cell r="C4016" t="str">
            <v>L</v>
          </cell>
          <cell r="F4016">
            <v>1.08</v>
          </cell>
          <cell r="G4016">
            <v>0</v>
          </cell>
          <cell r="H4016"/>
          <cell r="I4016">
            <v>1.08</v>
          </cell>
        </row>
        <row r="4017">
          <cell r="A4017" t="str">
            <v>L3611400010</v>
          </cell>
          <cell r="B4017" t="str">
            <v>F000</v>
          </cell>
          <cell r="C4017" t="str">
            <v>N</v>
          </cell>
          <cell r="F4017">
            <v>54876125.640000001</v>
          </cell>
          <cell r="G4017">
            <v>54876125.640000001</v>
          </cell>
          <cell r="H4017"/>
          <cell r="I4017"/>
        </row>
        <row r="4018">
          <cell r="A4018" t="str">
            <v>L3611400010</v>
          </cell>
          <cell r="B4018" t="str">
            <v>F110</v>
          </cell>
          <cell r="C4018" t="str">
            <v>N</v>
          </cell>
          <cell r="F4018">
            <v>-2341093.14</v>
          </cell>
          <cell r="G4018">
            <v>-2341093.14</v>
          </cell>
          <cell r="H4018"/>
          <cell r="I4018"/>
        </row>
        <row r="4019">
          <cell r="A4019" t="str">
            <v>L3611400020</v>
          </cell>
          <cell r="B4019" t="str">
            <v>F000</v>
          </cell>
          <cell r="C4019" t="str">
            <v>L</v>
          </cell>
          <cell r="F4019">
            <v>783796.8</v>
          </cell>
          <cell r="G4019">
            <v>783796.8</v>
          </cell>
          <cell r="H4019"/>
          <cell r="I4019"/>
        </row>
        <row r="4020">
          <cell r="A4020" t="str">
            <v>L3611400020</v>
          </cell>
          <cell r="B4020" t="str">
            <v>F000</v>
          </cell>
          <cell r="C4020" t="str">
            <v>N</v>
          </cell>
          <cell r="F4020">
            <v>431051.06</v>
          </cell>
          <cell r="G4020">
            <v>431051.06</v>
          </cell>
          <cell r="H4020"/>
          <cell r="I4020"/>
        </row>
        <row r="4021">
          <cell r="A4021" t="str">
            <v>L3611400020</v>
          </cell>
          <cell r="B4021" t="str">
            <v>F010</v>
          </cell>
          <cell r="C4021" t="str">
            <v>L</v>
          </cell>
          <cell r="F4021">
            <v>-16657067.49</v>
          </cell>
          <cell r="G4021">
            <v>-16657067.49</v>
          </cell>
          <cell r="H4021"/>
          <cell r="I4021"/>
        </row>
        <row r="4022">
          <cell r="A4022" t="str">
            <v>L3611400020</v>
          </cell>
          <cell r="B4022" t="str">
            <v>F110</v>
          </cell>
          <cell r="C4022" t="str">
            <v>L</v>
          </cell>
          <cell r="F4022">
            <v>17941025.699999999</v>
          </cell>
          <cell r="G4022">
            <v>17941025.699999999</v>
          </cell>
          <cell r="H4022"/>
          <cell r="I4022"/>
        </row>
        <row r="4023">
          <cell r="A4023" t="str">
            <v>L3611400020</v>
          </cell>
          <cell r="B4023" t="str">
            <v>F110</v>
          </cell>
          <cell r="C4023" t="str">
            <v>N</v>
          </cell>
          <cell r="F4023">
            <v>11624436.17</v>
          </cell>
          <cell r="G4023">
            <v>11624436.17</v>
          </cell>
          <cell r="H4023"/>
          <cell r="I4023"/>
        </row>
        <row r="4024">
          <cell r="A4024" t="str">
            <v>L3611400000</v>
          </cell>
          <cell r="B4024" t="str">
            <v>F000</v>
          </cell>
          <cell r="C4024" t="str">
            <v>L</v>
          </cell>
          <cell r="F4024">
            <v>783796.8</v>
          </cell>
          <cell r="G4024">
            <v>783796.8</v>
          </cell>
          <cell r="H4024"/>
          <cell r="I4024"/>
        </row>
        <row r="4025">
          <cell r="A4025" t="str">
            <v>L3611400000</v>
          </cell>
          <cell r="B4025" t="str">
            <v>F000</v>
          </cell>
          <cell r="C4025" t="str">
            <v>N</v>
          </cell>
          <cell r="F4025">
            <v>55307176.700000003</v>
          </cell>
          <cell r="G4025">
            <v>55307176.700000003</v>
          </cell>
          <cell r="H4025"/>
          <cell r="I4025"/>
        </row>
        <row r="4026">
          <cell r="A4026" t="str">
            <v>L3611400000</v>
          </cell>
          <cell r="B4026" t="str">
            <v>F010</v>
          </cell>
          <cell r="C4026" t="str">
            <v>L</v>
          </cell>
          <cell r="F4026">
            <v>-16657067.49</v>
          </cell>
          <cell r="G4026">
            <v>-16657067.49</v>
          </cell>
          <cell r="H4026"/>
          <cell r="I4026"/>
        </row>
        <row r="4027">
          <cell r="A4027" t="str">
            <v>L3611400000</v>
          </cell>
          <cell r="B4027" t="str">
            <v>F110</v>
          </cell>
          <cell r="C4027" t="str">
            <v>L</v>
          </cell>
          <cell r="F4027">
            <v>17941025.699999999</v>
          </cell>
          <cell r="G4027">
            <v>17941025.699999999</v>
          </cell>
          <cell r="H4027"/>
          <cell r="I4027"/>
        </row>
        <row r="4028">
          <cell r="A4028" t="str">
            <v>L3611400000</v>
          </cell>
          <cell r="B4028" t="str">
            <v>F110</v>
          </cell>
          <cell r="C4028" t="str">
            <v>N</v>
          </cell>
          <cell r="F4028">
            <v>9283343.0299999993</v>
          </cell>
          <cell r="G4028">
            <v>9283343.0299999993</v>
          </cell>
          <cell r="H4028"/>
          <cell r="I4028"/>
        </row>
        <row r="4029">
          <cell r="A4029" t="str">
            <v>L3611000000</v>
          </cell>
          <cell r="B4029" t="str">
            <v>FLOW_OTH</v>
          </cell>
          <cell r="C4029" t="str">
            <v>CUSTOM2_OTH</v>
          </cell>
          <cell r="F4029">
            <v>0.33</v>
          </cell>
          <cell r="G4029">
            <v>0</v>
          </cell>
          <cell r="H4029"/>
          <cell r="I4029">
            <v>0.33</v>
          </cell>
        </row>
        <row r="4030">
          <cell r="A4030" t="str">
            <v>L3611000000</v>
          </cell>
          <cell r="B4030" t="str">
            <v>F000</v>
          </cell>
          <cell r="C4030" t="str">
            <v>CUSTOM2_OTH</v>
          </cell>
          <cell r="F4030">
            <v>0.26</v>
          </cell>
          <cell r="G4030"/>
          <cell r="H4030"/>
          <cell r="I4030">
            <v>0.26</v>
          </cell>
        </row>
        <row r="4031">
          <cell r="A4031" t="str">
            <v>L3611000000</v>
          </cell>
          <cell r="B4031" t="str">
            <v>F000</v>
          </cell>
          <cell r="C4031" t="str">
            <v>L</v>
          </cell>
          <cell r="F4031">
            <v>-40133407031.699997</v>
          </cell>
          <cell r="G4031">
            <v>-35697595862.670006</v>
          </cell>
          <cell r="H4031"/>
          <cell r="I4031">
            <v>-4435811169.0299997</v>
          </cell>
        </row>
        <row r="4032">
          <cell r="A4032" t="str">
            <v>L3611000000</v>
          </cell>
          <cell r="B4032" t="str">
            <v>F000</v>
          </cell>
          <cell r="C4032" t="str">
            <v>N</v>
          </cell>
          <cell r="F4032">
            <v>-13610697233.629999</v>
          </cell>
          <cell r="G4032">
            <v>-11557685204.860001</v>
          </cell>
          <cell r="H4032"/>
          <cell r="I4032">
            <v>-2053012028.77</v>
          </cell>
        </row>
        <row r="4033">
          <cell r="A4033" t="str">
            <v>L3611000000</v>
          </cell>
          <cell r="B4033" t="str">
            <v>F00A</v>
          </cell>
          <cell r="C4033" t="str">
            <v>N</v>
          </cell>
          <cell r="F4033">
            <v>1140414522.3099999</v>
          </cell>
          <cell r="G4033">
            <v>946675058.38999999</v>
          </cell>
          <cell r="H4033"/>
          <cell r="I4033">
            <v>193739463.91999999</v>
          </cell>
        </row>
        <row r="4034">
          <cell r="A4034" t="str">
            <v>L3611000000</v>
          </cell>
          <cell r="B4034" t="str">
            <v>F010</v>
          </cell>
          <cell r="C4034" t="str">
            <v>CUSTOM2_OTH</v>
          </cell>
          <cell r="F4034">
            <v>-0.99</v>
          </cell>
          <cell r="G4034">
            <v>0</v>
          </cell>
          <cell r="H4034"/>
          <cell r="I4034">
            <v>-0.99</v>
          </cell>
        </row>
        <row r="4035">
          <cell r="A4035" t="str">
            <v>L3611000000</v>
          </cell>
          <cell r="B4035" t="str">
            <v>F010</v>
          </cell>
          <cell r="C4035" t="str">
            <v>L</v>
          </cell>
          <cell r="F4035">
            <v>-2337253451.1100001</v>
          </cell>
          <cell r="G4035">
            <v>-1564733970.5899999</v>
          </cell>
          <cell r="H4035"/>
          <cell r="I4035">
            <v>-772519480.51999998</v>
          </cell>
        </row>
        <row r="4036">
          <cell r="A4036" t="str">
            <v>L3611000000</v>
          </cell>
          <cell r="B4036" t="str">
            <v>F010</v>
          </cell>
          <cell r="C4036" t="str">
            <v>N</v>
          </cell>
          <cell r="F4036">
            <v>22636674.850000001</v>
          </cell>
          <cell r="G4036"/>
          <cell r="H4036"/>
          <cell r="I4036">
            <v>22636674.850000001</v>
          </cell>
        </row>
        <row r="4037">
          <cell r="A4037" t="str">
            <v>L3611000000</v>
          </cell>
          <cell r="B4037" t="str">
            <v>F110</v>
          </cell>
          <cell r="C4037" t="str">
            <v>L</v>
          </cell>
          <cell r="F4037">
            <v>15700943.18</v>
          </cell>
          <cell r="G4037">
            <v>17706303</v>
          </cell>
          <cell r="H4037"/>
          <cell r="I4037">
            <v>-2005359.82</v>
          </cell>
        </row>
        <row r="4038">
          <cell r="A4038" t="str">
            <v>L3611000000</v>
          </cell>
          <cell r="B4038" t="str">
            <v>F110</v>
          </cell>
          <cell r="C4038" t="str">
            <v>N</v>
          </cell>
          <cell r="F4038">
            <v>-51945814864.18</v>
          </cell>
          <cell r="G4038">
            <v>-50806183308.239998</v>
          </cell>
          <cell r="H4038"/>
          <cell r="I4038">
            <v>-1139631555.9400001</v>
          </cell>
        </row>
        <row r="4039">
          <cell r="A4039" t="str">
            <v>L3611000000</v>
          </cell>
          <cell r="B4039" t="str">
            <v>F115</v>
          </cell>
          <cell r="C4039" t="str">
            <v>L</v>
          </cell>
          <cell r="F4039">
            <v>2144575.35</v>
          </cell>
          <cell r="G4039"/>
          <cell r="H4039"/>
          <cell r="I4039">
            <v>2144575.35</v>
          </cell>
        </row>
        <row r="4040">
          <cell r="A4040" t="str">
            <v>L3611000000</v>
          </cell>
          <cell r="B4040" t="str">
            <v>F115</v>
          </cell>
          <cell r="C4040" t="str">
            <v>N</v>
          </cell>
          <cell r="F4040">
            <v>51624652839.660004</v>
          </cell>
          <cell r="G4040">
            <v>50510064897.769997</v>
          </cell>
          <cell r="H4040"/>
          <cell r="I4040">
            <v>1114587941.8900001</v>
          </cell>
        </row>
        <row r="4041">
          <cell r="A4041" t="str">
            <v>L3611000000</v>
          </cell>
          <cell r="B4041" t="str">
            <v>F760</v>
          </cell>
          <cell r="C4041" t="str">
            <v>L</v>
          </cell>
          <cell r="F4041">
            <v>-160335268.99000001</v>
          </cell>
          <cell r="G4041">
            <v>-108853788.68000001</v>
          </cell>
          <cell r="H4041"/>
          <cell r="I4041">
            <v>-51481480.310000002</v>
          </cell>
        </row>
        <row r="4042">
          <cell r="A4042" t="str">
            <v>L3611000000</v>
          </cell>
          <cell r="B4042" t="str">
            <v>F760</v>
          </cell>
          <cell r="C4042" t="str">
            <v>N</v>
          </cell>
          <cell r="F4042">
            <v>-37111247860.030006</v>
          </cell>
          <cell r="G4042">
            <v>-31328132486.560001</v>
          </cell>
          <cell r="H4042"/>
          <cell r="I4042">
            <v>-5783115373.4700003</v>
          </cell>
        </row>
        <row r="4043">
          <cell r="A4043" t="str">
            <v>L3611000000</v>
          </cell>
          <cell r="B4043" t="str">
            <v>F762</v>
          </cell>
          <cell r="C4043" t="str">
            <v>L</v>
          </cell>
          <cell r="F4043">
            <v>160181938.28999999</v>
          </cell>
          <cell r="G4043">
            <v>109629832.09</v>
          </cell>
          <cell r="H4043"/>
          <cell r="I4043">
            <v>50552106.200000003</v>
          </cell>
        </row>
        <row r="4044">
          <cell r="A4044" t="str">
            <v>L3611000000</v>
          </cell>
          <cell r="B4044" t="str">
            <v>F762</v>
          </cell>
          <cell r="C4044" t="str">
            <v>N</v>
          </cell>
          <cell r="F4044">
            <v>36672456657.239998</v>
          </cell>
          <cell r="G4044">
            <v>31041957854.040001</v>
          </cell>
          <cell r="H4044"/>
          <cell r="I4044">
            <v>5630498803.1999998</v>
          </cell>
        </row>
        <row r="4045">
          <cell r="A4045" t="str">
            <v>L3611000000</v>
          </cell>
          <cell r="B4045" t="str">
            <v>F765</v>
          </cell>
          <cell r="C4045" t="str">
            <v>N</v>
          </cell>
          <cell r="F4045">
            <v>-236290888.68000001</v>
          </cell>
          <cell r="G4045">
            <v>-235728227.47</v>
          </cell>
          <cell r="H4045"/>
          <cell r="I4045">
            <v>-562661.21</v>
          </cell>
        </row>
        <row r="4046">
          <cell r="A4046" t="str">
            <v>L3611000000</v>
          </cell>
          <cell r="B4046" t="str">
            <v>F767</v>
          </cell>
          <cell r="C4046" t="str">
            <v>N</v>
          </cell>
          <cell r="F4046">
            <v>209125790.80000001</v>
          </cell>
          <cell r="G4046">
            <v>208551393.97999999</v>
          </cell>
          <cell r="H4046"/>
          <cell r="I4046">
            <v>574396.81999999995</v>
          </cell>
        </row>
        <row r="4047">
          <cell r="A4047" t="str">
            <v>L3611000000</v>
          </cell>
          <cell r="B4047" t="str">
            <v>F768</v>
          </cell>
          <cell r="C4047" t="str">
            <v>N</v>
          </cell>
          <cell r="F4047">
            <v>77772940.530000001</v>
          </cell>
          <cell r="G4047">
            <v>68648628.930000007</v>
          </cell>
          <cell r="H4047"/>
          <cell r="I4047">
            <v>9124311.5999999996</v>
          </cell>
        </row>
        <row r="4048">
          <cell r="A4048" t="str">
            <v>L3611000000</v>
          </cell>
          <cell r="B4048" t="str">
            <v>F775</v>
          </cell>
          <cell r="C4048" t="str">
            <v>L</v>
          </cell>
          <cell r="F4048">
            <v>14451820.99</v>
          </cell>
          <cell r="G4048">
            <v>12614456.970000001</v>
          </cell>
          <cell r="H4048">
            <v>0</v>
          </cell>
          <cell r="I4048">
            <v>1837364.02</v>
          </cell>
        </row>
        <row r="4049">
          <cell r="A4049" t="str">
            <v>L3611000000</v>
          </cell>
          <cell r="B4049" t="str">
            <v>F775</v>
          </cell>
          <cell r="C4049" t="str">
            <v>N</v>
          </cell>
          <cell r="F4049">
            <v>8242580298.5</v>
          </cell>
          <cell r="G4049">
            <v>6724968559.1000004</v>
          </cell>
          <cell r="H4049">
            <v>0</v>
          </cell>
          <cell r="I4049">
            <v>1517611739.4000001</v>
          </cell>
        </row>
        <row r="4050">
          <cell r="A4050" t="str">
            <v>L3611000000</v>
          </cell>
          <cell r="B4050" t="str">
            <v>F777</v>
          </cell>
          <cell r="C4050" t="str">
            <v>L</v>
          </cell>
          <cell r="F4050">
            <v>-12894432.380000001</v>
          </cell>
          <cell r="G4050">
            <v>-11057068.359999999</v>
          </cell>
          <cell r="H4050">
            <v>0</v>
          </cell>
          <cell r="I4050">
            <v>-1837364.02</v>
          </cell>
        </row>
        <row r="4051">
          <cell r="A4051" t="str">
            <v>L3611000000</v>
          </cell>
          <cell r="B4051" t="str">
            <v>F777</v>
          </cell>
          <cell r="C4051" t="str">
            <v>N</v>
          </cell>
          <cell r="F4051">
            <v>-8189393143.1899996</v>
          </cell>
          <cell r="G4051">
            <v>-6693422610.8599997</v>
          </cell>
          <cell r="H4051">
            <v>0</v>
          </cell>
          <cell r="I4051">
            <v>-1495970532.3299999</v>
          </cell>
        </row>
        <row r="4052">
          <cell r="A4052" t="str">
            <v>L3611000000</v>
          </cell>
          <cell r="B4052" t="str">
            <v>F780</v>
          </cell>
          <cell r="C4052" t="str">
            <v>L</v>
          </cell>
          <cell r="F4052">
            <v>-1025019432.23</v>
          </cell>
          <cell r="G4052">
            <v>-937277536.35000002</v>
          </cell>
          <cell r="H4052"/>
          <cell r="I4052">
            <v>-87741895.879999995</v>
          </cell>
        </row>
        <row r="4053">
          <cell r="A4053" t="str">
            <v>L3611000000</v>
          </cell>
          <cell r="B4053" t="str">
            <v>F781</v>
          </cell>
          <cell r="C4053" t="str">
            <v>L</v>
          </cell>
          <cell r="F4053">
            <v>-6540295110.7700005</v>
          </cell>
          <cell r="G4053">
            <v>-6206716257.7600002</v>
          </cell>
          <cell r="H4053"/>
          <cell r="I4053">
            <v>-333578853.00999999</v>
          </cell>
        </row>
        <row r="4054">
          <cell r="A4054" t="str">
            <v>L3611000000</v>
          </cell>
          <cell r="B4054" t="str">
            <v>F782</v>
          </cell>
          <cell r="C4054" t="str">
            <v>L</v>
          </cell>
          <cell r="F4054">
            <v>1256905800.4100001</v>
          </cell>
          <cell r="G4054">
            <v>1228849144.47</v>
          </cell>
          <cell r="H4054"/>
          <cell r="I4054">
            <v>28056655.940000001</v>
          </cell>
        </row>
        <row r="4055">
          <cell r="A4055" t="str">
            <v>L3611000000</v>
          </cell>
          <cell r="B4055" t="str">
            <v>F783</v>
          </cell>
          <cell r="C4055" t="str">
            <v>L</v>
          </cell>
          <cell r="F4055">
            <v>6542973445.7299995</v>
          </cell>
          <cell r="G4055">
            <v>5793617391.5299997</v>
          </cell>
          <cell r="H4055"/>
          <cell r="I4055">
            <v>749356054.20000005</v>
          </cell>
        </row>
        <row r="4056">
          <cell r="A4056" t="str">
            <v>L3611000000</v>
          </cell>
          <cell r="B4056" t="str">
            <v>F784</v>
          </cell>
          <cell r="C4056" t="str">
            <v>L</v>
          </cell>
          <cell r="F4056">
            <v>975834585.46000004</v>
          </cell>
          <cell r="G4056">
            <v>959437348.73000002</v>
          </cell>
          <cell r="H4056"/>
          <cell r="I4056">
            <v>16397236.73</v>
          </cell>
        </row>
        <row r="4057">
          <cell r="A4057" t="str">
            <v>L3611000000</v>
          </cell>
          <cell r="B4057" t="str">
            <v>F785</v>
          </cell>
          <cell r="C4057" t="str">
            <v>L</v>
          </cell>
          <cell r="F4057">
            <v>12976359.42</v>
          </cell>
          <cell r="G4057">
            <v>14103771.58</v>
          </cell>
          <cell r="H4057"/>
          <cell r="I4057">
            <v>-1127412.1599999999</v>
          </cell>
        </row>
        <row r="4058">
          <cell r="A4058" t="str">
            <v>L3611000000</v>
          </cell>
          <cell r="B4058" t="str">
            <v>F786</v>
          </cell>
          <cell r="C4058" t="str">
            <v>L</v>
          </cell>
          <cell r="F4058">
            <v>-815193209.74000001</v>
          </cell>
          <cell r="G4058">
            <v>-699448232.23000002</v>
          </cell>
          <cell r="H4058"/>
          <cell r="I4058">
            <v>-115744977.51000001</v>
          </cell>
        </row>
        <row r="4059">
          <cell r="A4059" t="str">
            <v>L3611000000</v>
          </cell>
          <cell r="B4059" t="str">
            <v>F787</v>
          </cell>
          <cell r="C4059" t="str">
            <v>L</v>
          </cell>
          <cell r="F4059">
            <v>142743167.66999999</v>
          </cell>
          <cell r="G4059">
            <v>106340009.92</v>
          </cell>
          <cell r="H4059"/>
          <cell r="I4059">
            <v>36403157.75</v>
          </cell>
        </row>
        <row r="4060">
          <cell r="A4060" t="str">
            <v>L3611000000</v>
          </cell>
          <cell r="B4060" t="str">
            <v>F788</v>
          </cell>
          <cell r="C4060" t="str">
            <v>L</v>
          </cell>
          <cell r="F4060">
            <v>777149238.58000004</v>
          </cell>
          <cell r="G4060">
            <v>833629120.19000006</v>
          </cell>
          <cell r="H4060"/>
          <cell r="I4060">
            <v>-56479881.609999999</v>
          </cell>
        </row>
        <row r="4061">
          <cell r="A4061" t="str">
            <v>L3611000000</v>
          </cell>
          <cell r="B4061" t="str">
            <v>F789</v>
          </cell>
          <cell r="C4061" t="str">
            <v>L</v>
          </cell>
          <cell r="F4061">
            <v>118505873.83</v>
          </cell>
          <cell r="G4061">
            <v>103033704.03</v>
          </cell>
          <cell r="H4061"/>
          <cell r="I4061">
            <v>15472169.800000001</v>
          </cell>
        </row>
        <row r="4062">
          <cell r="A4062" t="str">
            <v>L3611000000</v>
          </cell>
          <cell r="B4062" t="str">
            <v>F791</v>
          </cell>
          <cell r="C4062" t="str">
            <v>L</v>
          </cell>
          <cell r="F4062">
            <v>14652652493.01</v>
          </cell>
          <cell r="G4062">
            <v>10320635651.549999</v>
          </cell>
          <cell r="H4062"/>
          <cell r="I4062">
            <v>4332016841.46</v>
          </cell>
        </row>
        <row r="4063">
          <cell r="A4063" t="str">
            <v>L3611000000</v>
          </cell>
          <cell r="B4063" t="str">
            <v>F792</v>
          </cell>
          <cell r="C4063" t="str">
            <v>L</v>
          </cell>
          <cell r="F4063">
            <v>-8856895651.6299992</v>
          </cell>
          <cell r="G4063">
            <v>-6368591609.4700003</v>
          </cell>
          <cell r="H4063"/>
          <cell r="I4063">
            <v>-2488304042.1599998</v>
          </cell>
        </row>
        <row r="4064">
          <cell r="A4064" t="str">
            <v>L3611000000</v>
          </cell>
          <cell r="B4064" t="str">
            <v>F793</v>
          </cell>
          <cell r="C4064" t="str">
            <v>L</v>
          </cell>
          <cell r="F4064">
            <v>-2940266056.4499998</v>
          </cell>
          <cell r="G4064">
            <v>-2148154436.5999999</v>
          </cell>
          <cell r="H4064"/>
          <cell r="I4064">
            <v>-792111619.85000002</v>
          </cell>
        </row>
        <row r="4065">
          <cell r="A4065" t="str">
            <v>L3611000000</v>
          </cell>
          <cell r="B4065" t="str">
            <v>F794</v>
          </cell>
          <cell r="C4065" t="str">
            <v>L</v>
          </cell>
          <cell r="F4065">
            <v>-1862802600.6900001</v>
          </cell>
          <cell r="G4065">
            <v>-1168631574.6600001</v>
          </cell>
          <cell r="H4065"/>
          <cell r="I4065">
            <v>-694171026.02999997</v>
          </cell>
        </row>
        <row r="4066">
          <cell r="A4066" t="str">
            <v>L3611000000</v>
          </cell>
          <cell r="B4066" t="str">
            <v>F795</v>
          </cell>
          <cell r="C4066" t="str">
            <v>L</v>
          </cell>
          <cell r="F4066">
            <v>3032043850.5500002</v>
          </cell>
          <cell r="G4066">
            <v>2194814555.1999998</v>
          </cell>
          <cell r="H4066"/>
          <cell r="I4066">
            <v>837229295.35000002</v>
          </cell>
        </row>
        <row r="4067">
          <cell r="A4067" t="str">
            <v>L3611000000</v>
          </cell>
          <cell r="B4067" t="str">
            <v>F796</v>
          </cell>
          <cell r="C4067" t="str">
            <v>L</v>
          </cell>
          <cell r="F4067">
            <v>116746433.83</v>
          </cell>
          <cell r="G4067">
            <v>87985852.049999997</v>
          </cell>
          <cell r="H4067"/>
          <cell r="I4067">
            <v>28760581.780000001</v>
          </cell>
        </row>
        <row r="4068">
          <cell r="A4068" t="str">
            <v>L3611000000</v>
          </cell>
          <cell r="B4068" t="str">
            <v>F797</v>
          </cell>
          <cell r="C4068" t="str">
            <v>L</v>
          </cell>
          <cell r="F4068">
            <v>295586113.5</v>
          </cell>
          <cell r="G4068">
            <v>233559213.34999999</v>
          </cell>
          <cell r="H4068"/>
          <cell r="I4068">
            <v>62026900.149999999</v>
          </cell>
        </row>
        <row r="4069">
          <cell r="A4069" t="str">
            <v>L3611000000</v>
          </cell>
          <cell r="B4069" t="str">
            <v>F798</v>
          </cell>
          <cell r="C4069" t="str">
            <v>L</v>
          </cell>
          <cell r="F4069">
            <v>32734003.969999999</v>
          </cell>
          <cell r="G4069">
            <v>23342260.68</v>
          </cell>
          <cell r="H4069"/>
          <cell r="I4069">
            <v>9391743.2899999991</v>
          </cell>
        </row>
        <row r="4070">
          <cell r="A4070" t="str">
            <v>L3611000000</v>
          </cell>
          <cell r="B4070" t="str">
            <v>F799</v>
          </cell>
          <cell r="C4070" t="str">
            <v>L</v>
          </cell>
          <cell r="F4070">
            <v>229547476.62</v>
          </cell>
          <cell r="G4070">
            <v>135005000.96000001</v>
          </cell>
          <cell r="H4070"/>
          <cell r="I4070">
            <v>94542475.659999996</v>
          </cell>
        </row>
        <row r="4071">
          <cell r="A4071" t="str">
            <v>L3611000000</v>
          </cell>
          <cell r="B4071" t="str">
            <v>F800</v>
          </cell>
          <cell r="C4071" t="str">
            <v>L</v>
          </cell>
          <cell r="F4071">
            <v>5412931.1500000004</v>
          </cell>
          <cell r="G4071">
            <v>2346238.8199999998</v>
          </cell>
          <cell r="H4071"/>
          <cell r="I4071">
            <v>3066692.33</v>
          </cell>
        </row>
        <row r="4072">
          <cell r="A4072" t="str">
            <v>L3611000000</v>
          </cell>
          <cell r="B4072" t="str">
            <v>F801</v>
          </cell>
          <cell r="C4072" t="str">
            <v>L</v>
          </cell>
          <cell r="F4072">
            <v>-170497067.38999999</v>
          </cell>
          <cell r="G4072">
            <v>-230590316.88999999</v>
          </cell>
          <cell r="H4072"/>
          <cell r="I4072">
            <v>60093249.5</v>
          </cell>
        </row>
        <row r="4073">
          <cell r="A4073" t="str">
            <v>L3611000000</v>
          </cell>
          <cell r="B4073" t="str">
            <v>F802</v>
          </cell>
          <cell r="C4073" t="str">
            <v>L</v>
          </cell>
          <cell r="F4073">
            <v>-17930286.449999999</v>
          </cell>
          <cell r="G4073">
            <v>-23044080.649999999</v>
          </cell>
          <cell r="H4073"/>
          <cell r="I4073">
            <v>5113794.2</v>
          </cell>
        </row>
        <row r="4074">
          <cell r="A4074" t="str">
            <v>L3611000000</v>
          </cell>
          <cell r="B4074" t="str">
            <v>F803</v>
          </cell>
          <cell r="C4074" t="str">
            <v>L</v>
          </cell>
          <cell r="F4074">
            <v>152571914.33000001</v>
          </cell>
          <cell r="G4074">
            <v>129162346.06</v>
          </cell>
          <cell r="H4074"/>
          <cell r="I4074">
            <v>23409568.27</v>
          </cell>
        </row>
        <row r="4075">
          <cell r="A4075" t="str">
            <v>L3611000000</v>
          </cell>
          <cell r="B4075" t="str">
            <v>F806</v>
          </cell>
          <cell r="C4075" t="str">
            <v>L</v>
          </cell>
          <cell r="F4075">
            <v>21358290.550000001</v>
          </cell>
          <cell r="G4075">
            <v>-9528795.1400000006</v>
          </cell>
          <cell r="H4075"/>
          <cell r="I4075">
            <v>30887085.690000001</v>
          </cell>
        </row>
        <row r="4076">
          <cell r="A4076" t="str">
            <v>L3611000000</v>
          </cell>
          <cell r="B4076" t="str">
            <v>F807</v>
          </cell>
          <cell r="C4076" t="str">
            <v>L</v>
          </cell>
          <cell r="F4076">
            <v>-891831458.34000003</v>
          </cell>
          <cell r="G4076">
            <v>-899309509.96000004</v>
          </cell>
          <cell r="H4076"/>
          <cell r="I4076">
            <v>7478051.6200000001</v>
          </cell>
        </row>
        <row r="4077">
          <cell r="A4077" t="str">
            <v>L3611000000</v>
          </cell>
          <cell r="B4077" t="str">
            <v>F808</v>
          </cell>
          <cell r="C4077" t="str">
            <v>L</v>
          </cell>
          <cell r="F4077">
            <v>-31285218.550000001</v>
          </cell>
          <cell r="G4077">
            <v>-33212940.199999999</v>
          </cell>
          <cell r="H4077"/>
          <cell r="I4077">
            <v>1927721.65</v>
          </cell>
        </row>
        <row r="4078">
          <cell r="A4078" t="str">
            <v>L3611000000</v>
          </cell>
          <cell r="B4078" t="str">
            <v>F810</v>
          </cell>
          <cell r="C4078" t="str">
            <v>L</v>
          </cell>
          <cell r="F4078">
            <v>-186461236.06</v>
          </cell>
          <cell r="G4078">
            <v>-137089032.61000001</v>
          </cell>
          <cell r="H4078"/>
          <cell r="I4078">
            <v>-49372203.450000003</v>
          </cell>
        </row>
        <row r="4079">
          <cell r="A4079" t="str">
            <v>L3611000000</v>
          </cell>
          <cell r="B4079" t="str">
            <v>F811</v>
          </cell>
          <cell r="C4079" t="str">
            <v>L</v>
          </cell>
          <cell r="F4079">
            <v>-27530428.379999999</v>
          </cell>
          <cell r="G4079">
            <v>-25847708.239999998</v>
          </cell>
          <cell r="H4079"/>
          <cell r="I4079">
            <v>-1682720.14</v>
          </cell>
        </row>
        <row r="4080">
          <cell r="A4080" t="str">
            <v>L3611000000</v>
          </cell>
          <cell r="B4080" t="str">
            <v>F813</v>
          </cell>
          <cell r="C4080" t="str">
            <v>L</v>
          </cell>
          <cell r="F4080">
            <v>44015793.390000001</v>
          </cell>
          <cell r="G4080">
            <v>41306589.68</v>
          </cell>
          <cell r="H4080"/>
          <cell r="I4080">
            <v>2709203.71</v>
          </cell>
        </row>
        <row r="4081">
          <cell r="A4081" t="str">
            <v>L3611000000</v>
          </cell>
          <cell r="B4081" t="str">
            <v>F814</v>
          </cell>
          <cell r="C4081" t="str">
            <v>L</v>
          </cell>
          <cell r="F4081">
            <v>46708035.270000003</v>
          </cell>
          <cell r="G4081">
            <v>42843767.740000002</v>
          </cell>
          <cell r="H4081"/>
          <cell r="I4081">
            <v>3864267.53</v>
          </cell>
        </row>
        <row r="4082">
          <cell r="A4082" t="str">
            <v>L3611000000</v>
          </cell>
          <cell r="B4082" t="str">
            <v>F815</v>
          </cell>
          <cell r="C4082" t="str">
            <v>L</v>
          </cell>
          <cell r="F4082">
            <v>-565223.21</v>
          </cell>
          <cell r="G4082">
            <v>-577489.32999999996</v>
          </cell>
          <cell r="H4082"/>
          <cell r="I4082">
            <v>12266.12</v>
          </cell>
        </row>
        <row r="4083">
          <cell r="A4083" t="str">
            <v>L3611000000</v>
          </cell>
          <cell r="B4083" t="str">
            <v>F820</v>
          </cell>
          <cell r="C4083" t="str">
            <v>CUSTOM2_OTH</v>
          </cell>
          <cell r="F4083">
            <v>1.47</v>
          </cell>
          <cell r="G4083">
            <v>-0.01</v>
          </cell>
          <cell r="H4083"/>
          <cell r="I4083">
            <v>1.48</v>
          </cell>
        </row>
        <row r="4084">
          <cell r="A4084" t="str">
            <v>L3611000000</v>
          </cell>
          <cell r="B4084" t="str">
            <v>F820</v>
          </cell>
          <cell r="C4084" t="str">
            <v>L</v>
          </cell>
          <cell r="F4084">
            <v>-2669029386.96</v>
          </cell>
          <cell r="G4084">
            <v>-1666800572.8199999</v>
          </cell>
          <cell r="H4084"/>
          <cell r="I4084">
            <v>-1002228814.14</v>
          </cell>
        </row>
        <row r="4085">
          <cell r="A4085" t="str">
            <v>L3611000000</v>
          </cell>
          <cell r="B4085" t="str">
            <v>F821</v>
          </cell>
          <cell r="C4085" t="str">
            <v>CUSTOM2_OTH</v>
          </cell>
          <cell r="F4085">
            <v>0.14000000000000001</v>
          </cell>
          <cell r="G4085">
            <v>0.13</v>
          </cell>
          <cell r="H4085"/>
          <cell r="I4085">
            <v>0.01</v>
          </cell>
        </row>
        <row r="4086">
          <cell r="A4086" t="str">
            <v>L3611000000</v>
          </cell>
          <cell r="B4086" t="str">
            <v>F821</v>
          </cell>
          <cell r="C4086" t="str">
            <v>L</v>
          </cell>
          <cell r="F4086">
            <v>-416708797.42000002</v>
          </cell>
          <cell r="G4086">
            <v>-394417508.88999999</v>
          </cell>
          <cell r="H4086"/>
          <cell r="I4086">
            <v>-22291288.530000001</v>
          </cell>
        </row>
        <row r="4087">
          <cell r="A4087" t="str">
            <v>L3611000000</v>
          </cell>
          <cell r="B4087" t="str">
            <v>F822</v>
          </cell>
          <cell r="C4087" t="str">
            <v>CUSTOM2_OTH</v>
          </cell>
          <cell r="F4087">
            <v>0.01</v>
          </cell>
          <cell r="G4087">
            <v>0.01</v>
          </cell>
          <cell r="H4087"/>
          <cell r="I4087">
            <v>0</v>
          </cell>
        </row>
        <row r="4088">
          <cell r="A4088" t="str">
            <v>L3611000000</v>
          </cell>
          <cell r="B4088" t="str">
            <v>F822</v>
          </cell>
          <cell r="C4088" t="str">
            <v>L</v>
          </cell>
          <cell r="F4088">
            <v>-96976718.480000004</v>
          </cell>
          <cell r="G4088">
            <v>-116506333.95</v>
          </cell>
          <cell r="H4088"/>
          <cell r="I4088">
            <v>19529615.469999999</v>
          </cell>
        </row>
        <row r="4089">
          <cell r="A4089" t="str">
            <v>L3611000000</v>
          </cell>
          <cell r="B4089" t="str">
            <v>F824</v>
          </cell>
          <cell r="C4089" t="str">
            <v>CUSTOM2_OTH</v>
          </cell>
          <cell r="F4089">
            <v>-6.28</v>
          </cell>
          <cell r="G4089">
            <v>0</v>
          </cell>
          <cell r="H4089"/>
          <cell r="I4089">
            <v>-6.28</v>
          </cell>
        </row>
        <row r="4090">
          <cell r="A4090" t="str">
            <v>L3611000000</v>
          </cell>
          <cell r="B4090" t="str">
            <v>F824</v>
          </cell>
          <cell r="C4090" t="str">
            <v>L</v>
          </cell>
          <cell r="F4090">
            <v>-326214008.06999999</v>
          </cell>
          <cell r="G4090">
            <v>-152459349.21000001</v>
          </cell>
          <cell r="H4090"/>
          <cell r="I4090">
            <v>-173754658.86000001</v>
          </cell>
        </row>
        <row r="4091">
          <cell r="A4091" t="str">
            <v>L3611000000</v>
          </cell>
          <cell r="B4091" t="str">
            <v>F826</v>
          </cell>
          <cell r="C4091" t="str">
            <v>CUSTOM2_OTH</v>
          </cell>
          <cell r="F4091">
            <v>-3.03</v>
          </cell>
          <cell r="G4091">
            <v>0.01</v>
          </cell>
          <cell r="H4091"/>
          <cell r="I4091">
            <v>-3.04</v>
          </cell>
        </row>
        <row r="4092">
          <cell r="A4092" t="str">
            <v>L3611000000</v>
          </cell>
          <cell r="B4092" t="str">
            <v>F826</v>
          </cell>
          <cell r="C4092" t="str">
            <v>L</v>
          </cell>
          <cell r="F4092">
            <v>32443845.280000001</v>
          </cell>
          <cell r="G4092">
            <v>11969300.26</v>
          </cell>
          <cell r="H4092"/>
          <cell r="I4092">
            <v>20474545.02</v>
          </cell>
        </row>
        <row r="4093">
          <cell r="A4093" t="str">
            <v>L3611000000</v>
          </cell>
          <cell r="B4093" t="str">
            <v>F830</v>
          </cell>
          <cell r="C4093" t="str">
            <v>CUSTOM2_OTH</v>
          </cell>
          <cell r="F4093">
            <v>-0.52</v>
          </cell>
          <cell r="G4093">
            <v>-0.01</v>
          </cell>
          <cell r="H4093"/>
          <cell r="I4093">
            <v>-0.51</v>
          </cell>
        </row>
        <row r="4094">
          <cell r="A4094" t="str">
            <v>L3611000000</v>
          </cell>
          <cell r="B4094" t="str">
            <v>F830</v>
          </cell>
          <cell r="C4094" t="str">
            <v>L</v>
          </cell>
          <cell r="F4094">
            <v>1916005611.72</v>
          </cell>
          <cell r="G4094">
            <v>1780702938.1500001</v>
          </cell>
          <cell r="H4094"/>
          <cell r="I4094">
            <v>135302673.56999999</v>
          </cell>
        </row>
        <row r="4095">
          <cell r="A4095" t="str">
            <v>L3611000000</v>
          </cell>
          <cell r="B4095" t="str">
            <v>F832</v>
          </cell>
          <cell r="C4095" t="str">
            <v>CUSTOM2_OTH</v>
          </cell>
          <cell r="F4095">
            <v>-1.23</v>
          </cell>
          <cell r="G4095">
            <v>7.0000000000000007E-2</v>
          </cell>
          <cell r="H4095"/>
          <cell r="I4095">
            <v>-1.3</v>
          </cell>
        </row>
        <row r="4096">
          <cell r="A4096" t="str">
            <v>L3611000000</v>
          </cell>
          <cell r="B4096" t="str">
            <v>F832</v>
          </cell>
          <cell r="C4096" t="str">
            <v>L</v>
          </cell>
          <cell r="F4096">
            <v>6723767.5099999998</v>
          </cell>
          <cell r="G4096">
            <v>1947656.93</v>
          </cell>
          <cell r="H4096"/>
          <cell r="I4096">
            <v>4776110.58</v>
          </cell>
        </row>
        <row r="4097">
          <cell r="A4097" t="str">
            <v>L3611000000</v>
          </cell>
          <cell r="B4097" t="str">
            <v>F930</v>
          </cell>
          <cell r="C4097" t="str">
            <v>CUSTOM2_OTH</v>
          </cell>
          <cell r="F4097">
            <v>0.01</v>
          </cell>
          <cell r="G4097"/>
          <cell r="H4097"/>
          <cell r="I4097">
            <v>0.01</v>
          </cell>
        </row>
        <row r="4098">
          <cell r="A4098" t="str">
            <v>L3611000000</v>
          </cell>
          <cell r="B4098" t="str">
            <v>F930</v>
          </cell>
          <cell r="C4098" t="str">
            <v>L</v>
          </cell>
          <cell r="F4098">
            <v>-84985220.030000001</v>
          </cell>
          <cell r="G4098">
            <v>12677.24</v>
          </cell>
          <cell r="H4098"/>
          <cell r="I4098">
            <v>-84997897.269999996</v>
          </cell>
        </row>
        <row r="4099">
          <cell r="A4099" t="str">
            <v>L3611000000</v>
          </cell>
          <cell r="B4099" t="str">
            <v>F930</v>
          </cell>
          <cell r="C4099" t="str">
            <v>N</v>
          </cell>
          <cell r="F4099">
            <v>-40698417.770000003</v>
          </cell>
          <cell r="G4099">
            <v>-2293600.85</v>
          </cell>
          <cell r="H4099"/>
          <cell r="I4099">
            <v>-38404816.920000002</v>
          </cell>
        </row>
        <row r="4100">
          <cell r="A4100" t="str">
            <v>L3611000000</v>
          </cell>
          <cell r="B4100" t="str">
            <v>F834</v>
          </cell>
          <cell r="C4100" t="str">
            <v>CUSTOM2_OTH</v>
          </cell>
          <cell r="F4100">
            <v>-0.28999999999999998</v>
          </cell>
          <cell r="G4100"/>
          <cell r="H4100"/>
          <cell r="I4100">
            <v>-0.28999999999999998</v>
          </cell>
        </row>
        <row r="4101">
          <cell r="A4101" t="str">
            <v>L3611000000</v>
          </cell>
          <cell r="B4101" t="str">
            <v>F834</v>
          </cell>
          <cell r="C4101" t="str">
            <v>L</v>
          </cell>
          <cell r="F4101">
            <v>-25315274.300000001</v>
          </cell>
          <cell r="G4101">
            <v>-220258.57</v>
          </cell>
          <cell r="H4101"/>
          <cell r="I4101">
            <v>-25095015.73</v>
          </cell>
        </row>
        <row r="4102">
          <cell r="A4102" t="str">
            <v>L3611000000</v>
          </cell>
          <cell r="B4102" t="str">
            <v>F835</v>
          </cell>
          <cell r="C4102" t="str">
            <v>CUSTOM2_OTH</v>
          </cell>
          <cell r="F4102">
            <v>9.6300000000000008</v>
          </cell>
          <cell r="G4102">
            <v>-0.19</v>
          </cell>
          <cell r="H4102"/>
          <cell r="I4102">
            <v>9.82</v>
          </cell>
        </row>
        <row r="4103">
          <cell r="A4103" t="str">
            <v>L3611000000</v>
          </cell>
          <cell r="B4103" t="str">
            <v>F835</v>
          </cell>
          <cell r="C4103" t="str">
            <v>L</v>
          </cell>
          <cell r="F4103">
            <v>-9.3800000000000008</v>
          </cell>
          <cell r="G4103">
            <v>0.2</v>
          </cell>
          <cell r="H4103"/>
          <cell r="I4103">
            <v>-9.58</v>
          </cell>
        </row>
        <row r="4104">
          <cell r="A4104" t="str">
            <v>L3612200010</v>
          </cell>
          <cell r="B4104" t="str">
            <v>F010</v>
          </cell>
          <cell r="C4104" t="str">
            <v>N</v>
          </cell>
          <cell r="F4104">
            <v>8674278.4299999997</v>
          </cell>
          <cell r="G4104">
            <v>187743.74</v>
          </cell>
          <cell r="H4104"/>
          <cell r="I4104">
            <v>8486534.6899999995</v>
          </cell>
        </row>
        <row r="4105">
          <cell r="A4105" t="str">
            <v>L3612200010</v>
          </cell>
          <cell r="B4105" t="str">
            <v>F760</v>
          </cell>
          <cell r="C4105" t="str">
            <v>N</v>
          </cell>
          <cell r="F4105">
            <v>-153083019.37</v>
          </cell>
          <cell r="G4105">
            <v>-35643553.990000002</v>
          </cell>
          <cell r="H4105"/>
          <cell r="I4105">
            <v>-117439465.38</v>
          </cell>
        </row>
        <row r="4106">
          <cell r="A4106" t="str">
            <v>L3612200010</v>
          </cell>
          <cell r="B4106" t="str">
            <v>F762</v>
          </cell>
          <cell r="C4106" t="str">
            <v>N</v>
          </cell>
          <cell r="F4106">
            <v>144112342.44</v>
          </cell>
          <cell r="G4106">
            <v>35323957.119999997</v>
          </cell>
          <cell r="H4106"/>
          <cell r="I4106">
            <v>108788385.31999999</v>
          </cell>
        </row>
        <row r="4107">
          <cell r="A4107" t="str">
            <v>L3612200010</v>
          </cell>
          <cell r="B4107" t="str">
            <v>F930</v>
          </cell>
          <cell r="C4107" t="str">
            <v>N</v>
          </cell>
          <cell r="F4107">
            <v>288796.15999999997</v>
          </cell>
          <cell r="G4107">
            <v>124250.79</v>
          </cell>
          <cell r="H4107"/>
          <cell r="I4107">
            <v>164545.37</v>
          </cell>
        </row>
        <row r="4108">
          <cell r="A4108" t="str">
            <v>L3612200045</v>
          </cell>
          <cell r="B4108" t="str">
            <v>F000</v>
          </cell>
          <cell r="C4108" t="str">
            <v>N</v>
          </cell>
          <cell r="F4108">
            <v>0.01</v>
          </cell>
          <cell r="G4108">
            <v>0.01</v>
          </cell>
          <cell r="H4108"/>
          <cell r="I4108"/>
        </row>
        <row r="4109">
          <cell r="A4109" t="str">
            <v>L3612200045</v>
          </cell>
          <cell r="B4109" t="str">
            <v>F010</v>
          </cell>
          <cell r="C4109" t="str">
            <v>N</v>
          </cell>
          <cell r="F4109">
            <v>-1749301.62</v>
          </cell>
          <cell r="G4109">
            <v>-134815.38</v>
          </cell>
          <cell r="H4109"/>
          <cell r="I4109">
            <v>-1614486.24</v>
          </cell>
        </row>
        <row r="4110">
          <cell r="A4110" t="str">
            <v>L3612200045</v>
          </cell>
          <cell r="B4110" t="str">
            <v>F775</v>
          </cell>
          <cell r="C4110" t="str">
            <v>N</v>
          </cell>
          <cell r="F4110">
            <v>39602181.229999997</v>
          </cell>
          <cell r="G4110">
            <v>1703969.83</v>
          </cell>
          <cell r="H4110"/>
          <cell r="I4110">
            <v>37898211.399999999</v>
          </cell>
        </row>
        <row r="4111">
          <cell r="A4111" t="str">
            <v>L3612200045</v>
          </cell>
          <cell r="B4111" t="str">
            <v>F777</v>
          </cell>
          <cell r="C4111" t="str">
            <v>N</v>
          </cell>
          <cell r="F4111">
            <v>-37853736.810000002</v>
          </cell>
          <cell r="G4111">
            <v>-1567964.99</v>
          </cell>
          <cell r="H4111"/>
          <cell r="I4111">
            <v>-36285771.82</v>
          </cell>
        </row>
        <row r="4112">
          <cell r="A4112" t="str">
            <v>L3612200045</v>
          </cell>
          <cell r="B4112" t="str">
            <v>F930</v>
          </cell>
          <cell r="C4112" t="str">
            <v>N</v>
          </cell>
          <cell r="F4112">
            <v>857.2</v>
          </cell>
          <cell r="G4112">
            <v>-1189.46</v>
          </cell>
          <cell r="H4112"/>
          <cell r="I4112">
            <v>2046.66</v>
          </cell>
        </row>
        <row r="4113">
          <cell r="A4113" t="str">
            <v>L3612200050</v>
          </cell>
          <cell r="B4113" t="str">
            <v>F010</v>
          </cell>
          <cell r="C4113" t="str">
            <v>N</v>
          </cell>
          <cell r="F4113">
            <v>532458.15</v>
          </cell>
          <cell r="G4113">
            <v>239418.76</v>
          </cell>
          <cell r="H4113"/>
          <cell r="I4113">
            <v>293039.39</v>
          </cell>
        </row>
        <row r="4114">
          <cell r="A4114" t="str">
            <v>L3612200050</v>
          </cell>
          <cell r="B4114" t="str">
            <v>F110</v>
          </cell>
          <cell r="C4114" t="str">
            <v>N</v>
          </cell>
          <cell r="F4114">
            <v>-27985722.760000002</v>
          </cell>
          <cell r="G4114">
            <v>-2767922.51</v>
          </cell>
          <cell r="H4114"/>
          <cell r="I4114">
            <v>-25217800.25</v>
          </cell>
        </row>
        <row r="4115">
          <cell r="A4115" t="str">
            <v>L3612200050</v>
          </cell>
          <cell r="B4115" t="str">
            <v>F115</v>
          </cell>
          <cell r="C4115" t="str">
            <v>N</v>
          </cell>
          <cell r="F4115">
            <v>27711740.460000001</v>
          </cell>
          <cell r="G4115">
            <v>2528503.75</v>
          </cell>
          <cell r="H4115"/>
          <cell r="I4115">
            <v>25183236.710000001</v>
          </cell>
        </row>
        <row r="4116">
          <cell r="A4116" t="str">
            <v>L3612200050</v>
          </cell>
          <cell r="B4116" t="str">
            <v>F930</v>
          </cell>
          <cell r="C4116" t="str">
            <v>N</v>
          </cell>
          <cell r="F4116">
            <v>-258475.85</v>
          </cell>
          <cell r="G4116"/>
          <cell r="H4116"/>
          <cell r="I4116">
            <v>-258475.85</v>
          </cell>
        </row>
        <row r="4117">
          <cell r="A4117" t="str">
            <v>L3612200055</v>
          </cell>
          <cell r="B4117" t="str">
            <v>F010</v>
          </cell>
          <cell r="C4117" t="str">
            <v>N</v>
          </cell>
          <cell r="F4117">
            <v>89375</v>
          </cell>
          <cell r="G4117">
            <v>89375</v>
          </cell>
          <cell r="H4117"/>
          <cell r="I4117"/>
        </row>
        <row r="4118">
          <cell r="A4118" t="str">
            <v>L3612200055</v>
          </cell>
          <cell r="B4118" t="str">
            <v>F110</v>
          </cell>
          <cell r="C4118" t="str">
            <v>N</v>
          </cell>
          <cell r="F4118">
            <v>-683025</v>
          </cell>
          <cell r="G4118">
            <v>-683025</v>
          </cell>
          <cell r="H4118"/>
          <cell r="I4118"/>
        </row>
        <row r="4119">
          <cell r="A4119" t="str">
            <v>L3612200055</v>
          </cell>
          <cell r="B4119" t="str">
            <v>F115</v>
          </cell>
          <cell r="C4119" t="str">
            <v>N</v>
          </cell>
          <cell r="F4119">
            <v>593650</v>
          </cell>
          <cell r="G4119">
            <v>593650</v>
          </cell>
          <cell r="H4119"/>
          <cell r="I4119"/>
        </row>
        <row r="4120">
          <cell r="A4120" t="str">
            <v>L3612200060</v>
          </cell>
          <cell r="B4120" t="str">
            <v>F010</v>
          </cell>
          <cell r="C4120" t="str">
            <v>N</v>
          </cell>
          <cell r="F4120">
            <v>-36736.69</v>
          </cell>
          <cell r="G4120"/>
          <cell r="H4120"/>
          <cell r="I4120">
            <v>-36736.69</v>
          </cell>
        </row>
        <row r="4121">
          <cell r="A4121" t="str">
            <v>L3612200060</v>
          </cell>
          <cell r="B4121" t="str">
            <v>F110</v>
          </cell>
          <cell r="C4121" t="str">
            <v>N</v>
          </cell>
          <cell r="F4121">
            <v>5960822.1299999999</v>
          </cell>
          <cell r="G4121"/>
          <cell r="H4121"/>
          <cell r="I4121">
            <v>5960822.1299999999</v>
          </cell>
        </row>
        <row r="4122">
          <cell r="A4122" t="str">
            <v>L3612200060</v>
          </cell>
          <cell r="B4122" t="str">
            <v>F115</v>
          </cell>
          <cell r="C4122" t="str">
            <v>N</v>
          </cell>
          <cell r="F4122">
            <v>-5980535.75</v>
          </cell>
          <cell r="G4122"/>
          <cell r="H4122"/>
          <cell r="I4122">
            <v>-5980535.75</v>
          </cell>
        </row>
        <row r="4123">
          <cell r="A4123" t="str">
            <v>L3612200060</v>
          </cell>
          <cell r="B4123" t="str">
            <v>F930</v>
          </cell>
          <cell r="C4123" t="str">
            <v>N</v>
          </cell>
          <cell r="F4123">
            <v>56450.31</v>
          </cell>
          <cell r="G4123"/>
          <cell r="H4123"/>
          <cell r="I4123">
            <v>56450.31</v>
          </cell>
        </row>
        <row r="4124">
          <cell r="A4124" t="str">
            <v>L3612200000</v>
          </cell>
          <cell r="B4124" t="str">
            <v>F000</v>
          </cell>
          <cell r="C4124" t="str">
            <v>N</v>
          </cell>
          <cell r="F4124">
            <v>0.01</v>
          </cell>
          <cell r="G4124">
            <v>0.01</v>
          </cell>
          <cell r="H4124"/>
          <cell r="I4124">
            <v>0</v>
          </cell>
        </row>
        <row r="4125">
          <cell r="A4125" t="str">
            <v>L3612200000</v>
          </cell>
          <cell r="B4125" t="str">
            <v>F010</v>
          </cell>
          <cell r="C4125" t="str">
            <v>N</v>
          </cell>
          <cell r="F4125">
            <v>7510073.2699999996</v>
          </cell>
          <cell r="G4125">
            <v>381722.12</v>
          </cell>
          <cell r="H4125"/>
          <cell r="I4125">
            <v>7128351.1500000004</v>
          </cell>
        </row>
        <row r="4126">
          <cell r="A4126" t="str">
            <v>L3612200000</v>
          </cell>
          <cell r="B4126" t="str">
            <v>F110</v>
          </cell>
          <cell r="C4126" t="str">
            <v>N</v>
          </cell>
          <cell r="F4126">
            <v>-22707925.629999999</v>
          </cell>
          <cell r="G4126">
            <v>-3450947.51</v>
          </cell>
          <cell r="H4126"/>
          <cell r="I4126">
            <v>-19256978.120000001</v>
          </cell>
        </row>
        <row r="4127">
          <cell r="A4127" t="str">
            <v>L3612200000</v>
          </cell>
          <cell r="B4127" t="str">
            <v>F115</v>
          </cell>
          <cell r="C4127" t="str">
            <v>N</v>
          </cell>
          <cell r="F4127">
            <v>22324854.710000001</v>
          </cell>
          <cell r="G4127">
            <v>3122153.75</v>
          </cell>
          <cell r="H4127"/>
          <cell r="I4127">
            <v>19202700.960000001</v>
          </cell>
        </row>
        <row r="4128">
          <cell r="A4128" t="str">
            <v>L3612200000</v>
          </cell>
          <cell r="B4128" t="str">
            <v>F760</v>
          </cell>
          <cell r="C4128" t="str">
            <v>N</v>
          </cell>
          <cell r="F4128">
            <v>-153083019.37</v>
          </cell>
          <cell r="G4128">
            <v>-35643553.990000002</v>
          </cell>
          <cell r="H4128"/>
          <cell r="I4128">
            <v>-117439465.38</v>
          </cell>
        </row>
        <row r="4129">
          <cell r="A4129" t="str">
            <v>L3612200000</v>
          </cell>
          <cell r="B4129" t="str">
            <v>F762</v>
          </cell>
          <cell r="C4129" t="str">
            <v>N</v>
          </cell>
          <cell r="F4129">
            <v>144112342.44</v>
          </cell>
          <cell r="G4129">
            <v>35323957.119999997</v>
          </cell>
          <cell r="H4129"/>
          <cell r="I4129">
            <v>108788385.31999999</v>
          </cell>
        </row>
        <row r="4130">
          <cell r="A4130" t="str">
            <v>L3612200000</v>
          </cell>
          <cell r="B4130" t="str">
            <v>F775</v>
          </cell>
          <cell r="C4130" t="str">
            <v>N</v>
          </cell>
          <cell r="F4130">
            <v>39602181.229999997</v>
          </cell>
          <cell r="G4130">
            <v>1703969.83</v>
          </cell>
          <cell r="H4130"/>
          <cell r="I4130">
            <v>37898211.399999999</v>
          </cell>
        </row>
        <row r="4131">
          <cell r="A4131" t="str">
            <v>L3612200000</v>
          </cell>
          <cell r="B4131" t="str">
            <v>F777</v>
          </cell>
          <cell r="C4131" t="str">
            <v>N</v>
          </cell>
          <cell r="F4131">
            <v>-37853736.810000002</v>
          </cell>
          <cell r="G4131">
            <v>-1567964.99</v>
          </cell>
          <cell r="H4131"/>
          <cell r="I4131">
            <v>-36285771.82</v>
          </cell>
        </row>
        <row r="4132">
          <cell r="A4132" t="str">
            <v>L3612200000</v>
          </cell>
          <cell r="B4132" t="str">
            <v>F930</v>
          </cell>
          <cell r="C4132" t="str">
            <v>N</v>
          </cell>
          <cell r="F4132">
            <v>87627.82</v>
          </cell>
          <cell r="G4132">
            <v>123061.33</v>
          </cell>
          <cell r="H4132"/>
          <cell r="I4132">
            <v>-35433.51</v>
          </cell>
        </row>
        <row r="4133">
          <cell r="A4133" t="str">
            <v>L3612000000</v>
          </cell>
          <cell r="B4133" t="str">
            <v>F000</v>
          </cell>
          <cell r="C4133" t="str">
            <v>N</v>
          </cell>
          <cell r="F4133">
            <v>0.01</v>
          </cell>
          <cell r="G4133">
            <v>0.01</v>
          </cell>
          <cell r="H4133"/>
          <cell r="I4133">
            <v>0</v>
          </cell>
        </row>
        <row r="4134">
          <cell r="A4134" t="str">
            <v>L3612000000</v>
          </cell>
          <cell r="B4134" t="str">
            <v>F010</v>
          </cell>
          <cell r="C4134" t="str">
            <v>N</v>
          </cell>
          <cell r="F4134">
            <v>7510073.2699999996</v>
          </cell>
          <cell r="G4134">
            <v>381722.12</v>
          </cell>
          <cell r="H4134"/>
          <cell r="I4134">
            <v>7128351.1500000004</v>
          </cell>
        </row>
        <row r="4135">
          <cell r="A4135" t="str">
            <v>L3612000000</v>
          </cell>
          <cell r="B4135" t="str">
            <v>F110</v>
          </cell>
          <cell r="C4135" t="str">
            <v>N</v>
          </cell>
          <cell r="F4135">
            <v>-22707925.629999999</v>
          </cell>
          <cell r="G4135">
            <v>-3450947.51</v>
          </cell>
          <cell r="H4135"/>
          <cell r="I4135">
            <v>-19256978.120000001</v>
          </cell>
        </row>
        <row r="4136">
          <cell r="A4136" t="str">
            <v>L3612000000</v>
          </cell>
          <cell r="B4136" t="str">
            <v>F115</v>
          </cell>
          <cell r="C4136" t="str">
            <v>N</v>
          </cell>
          <cell r="F4136">
            <v>22324854.710000001</v>
          </cell>
          <cell r="G4136">
            <v>3122153.75</v>
          </cell>
          <cell r="H4136"/>
          <cell r="I4136">
            <v>19202700.960000001</v>
          </cell>
        </row>
        <row r="4137">
          <cell r="A4137" t="str">
            <v>L3612000000</v>
          </cell>
          <cell r="B4137" t="str">
            <v>F760</v>
          </cell>
          <cell r="C4137" t="str">
            <v>N</v>
          </cell>
          <cell r="F4137">
            <v>-153083019.37</v>
          </cell>
          <cell r="G4137">
            <v>-35643553.990000002</v>
          </cell>
          <cell r="H4137"/>
          <cell r="I4137">
            <v>-117439465.38</v>
          </cell>
        </row>
        <row r="4138">
          <cell r="A4138" t="str">
            <v>L3612000000</v>
          </cell>
          <cell r="B4138" t="str">
            <v>F762</v>
          </cell>
          <cell r="C4138" t="str">
            <v>N</v>
          </cell>
          <cell r="F4138">
            <v>144112342.44</v>
          </cell>
          <cell r="G4138">
            <v>35323957.119999997</v>
          </cell>
          <cell r="H4138"/>
          <cell r="I4138">
            <v>108788385.31999999</v>
          </cell>
        </row>
        <row r="4139">
          <cell r="A4139" t="str">
            <v>L3612000000</v>
          </cell>
          <cell r="B4139" t="str">
            <v>F775</v>
          </cell>
          <cell r="C4139" t="str">
            <v>N</v>
          </cell>
          <cell r="F4139">
            <v>39602181.229999997</v>
          </cell>
          <cell r="G4139">
            <v>1703969.83</v>
          </cell>
          <cell r="H4139"/>
          <cell r="I4139">
            <v>37898211.399999999</v>
          </cell>
        </row>
        <row r="4140">
          <cell r="A4140" t="str">
            <v>L3612000000</v>
          </cell>
          <cell r="B4140" t="str">
            <v>F777</v>
          </cell>
          <cell r="C4140" t="str">
            <v>N</v>
          </cell>
          <cell r="F4140">
            <v>-37853736.810000002</v>
          </cell>
          <cell r="G4140">
            <v>-1567964.99</v>
          </cell>
          <cell r="H4140"/>
          <cell r="I4140">
            <v>-36285771.82</v>
          </cell>
        </row>
        <row r="4141">
          <cell r="A4141" t="str">
            <v>L3612000000</v>
          </cell>
          <cell r="B4141" t="str">
            <v>F930</v>
          </cell>
          <cell r="C4141" t="str">
            <v>N</v>
          </cell>
          <cell r="F4141">
            <v>87627.82</v>
          </cell>
          <cell r="G4141">
            <v>123061.33</v>
          </cell>
          <cell r="H4141"/>
          <cell r="I4141">
            <v>-35433.51</v>
          </cell>
        </row>
        <row r="4142">
          <cell r="A4142" t="str">
            <v>L3610000000</v>
          </cell>
          <cell r="B4142" t="str">
            <v>FLOW_OTH</v>
          </cell>
          <cell r="C4142" t="str">
            <v>CUSTOM2_OTH</v>
          </cell>
          <cell r="F4142">
            <v>0.33</v>
          </cell>
          <cell r="G4142">
            <v>0</v>
          </cell>
          <cell r="H4142"/>
          <cell r="I4142">
            <v>0.33</v>
          </cell>
        </row>
        <row r="4143">
          <cell r="A4143" t="str">
            <v>L3610000000</v>
          </cell>
          <cell r="B4143" t="str">
            <v>F000</v>
          </cell>
          <cell r="C4143" t="str">
            <v>CUSTOM2_OTH</v>
          </cell>
          <cell r="F4143">
            <v>0.26</v>
          </cell>
          <cell r="G4143"/>
          <cell r="H4143"/>
          <cell r="I4143">
            <v>0.26</v>
          </cell>
        </row>
        <row r="4144">
          <cell r="A4144" t="str">
            <v>L3610000000</v>
          </cell>
          <cell r="B4144" t="str">
            <v>F000</v>
          </cell>
          <cell r="C4144" t="str">
            <v>L</v>
          </cell>
          <cell r="F4144">
            <v>-40133407031.699997</v>
          </cell>
          <cell r="G4144">
            <v>-35697595862.670006</v>
          </cell>
          <cell r="H4144"/>
          <cell r="I4144">
            <v>-4435811169.0299997</v>
          </cell>
        </row>
        <row r="4145">
          <cell r="A4145" t="str">
            <v>L3610000000</v>
          </cell>
          <cell r="B4145" t="str">
            <v>F000</v>
          </cell>
          <cell r="C4145" t="str">
            <v>N</v>
          </cell>
          <cell r="F4145">
            <v>-13610697233.620001</v>
          </cell>
          <cell r="G4145">
            <v>-11557685204.85</v>
          </cell>
          <cell r="H4145"/>
          <cell r="I4145">
            <v>-2053012028.77</v>
          </cell>
        </row>
        <row r="4146">
          <cell r="A4146" t="str">
            <v>L3610000000</v>
          </cell>
          <cell r="B4146" t="str">
            <v>F00A</v>
          </cell>
          <cell r="C4146" t="str">
            <v>N</v>
          </cell>
          <cell r="F4146">
            <v>1140414522.3099999</v>
          </cell>
          <cell r="G4146">
            <v>946675058.38999999</v>
          </cell>
          <cell r="H4146"/>
          <cell r="I4146">
            <v>193739463.91999999</v>
          </cell>
        </row>
        <row r="4147">
          <cell r="A4147" t="str">
            <v>L3610000000</v>
          </cell>
          <cell r="B4147" t="str">
            <v>F010</v>
          </cell>
          <cell r="C4147" t="str">
            <v>CUSTOM2_OTH</v>
          </cell>
          <cell r="F4147">
            <v>-0.99</v>
          </cell>
          <cell r="G4147">
            <v>0</v>
          </cell>
          <cell r="H4147"/>
          <cell r="I4147">
            <v>-0.99</v>
          </cell>
        </row>
        <row r="4148">
          <cell r="A4148" t="str">
            <v>L3610000000</v>
          </cell>
          <cell r="B4148" t="str">
            <v>F010</v>
          </cell>
          <cell r="C4148" t="str">
            <v>L</v>
          </cell>
          <cell r="F4148">
            <v>-2337253451.1100001</v>
          </cell>
          <cell r="G4148">
            <v>-1564733970.5899999</v>
          </cell>
          <cell r="H4148"/>
          <cell r="I4148">
            <v>-772519480.51999998</v>
          </cell>
        </row>
        <row r="4149">
          <cell r="A4149" t="str">
            <v>L3610000000</v>
          </cell>
          <cell r="B4149" t="str">
            <v>F010</v>
          </cell>
          <cell r="C4149" t="str">
            <v>N</v>
          </cell>
          <cell r="F4149">
            <v>30146748.120000001</v>
          </cell>
          <cell r="G4149">
            <v>381722.12</v>
          </cell>
          <cell r="H4149"/>
          <cell r="I4149">
            <v>29765026</v>
          </cell>
        </row>
        <row r="4150">
          <cell r="A4150" t="str">
            <v>L3610000000</v>
          </cell>
          <cell r="B4150" t="str">
            <v>F110</v>
          </cell>
          <cell r="C4150" t="str">
            <v>L</v>
          </cell>
          <cell r="F4150">
            <v>15700943.18</v>
          </cell>
          <cell r="G4150">
            <v>17706303</v>
          </cell>
          <cell r="H4150"/>
          <cell r="I4150">
            <v>-2005359.82</v>
          </cell>
        </row>
        <row r="4151">
          <cell r="A4151" t="str">
            <v>L3610000000</v>
          </cell>
          <cell r="B4151" t="str">
            <v>F110</v>
          </cell>
          <cell r="C4151" t="str">
            <v>N</v>
          </cell>
          <cell r="F4151">
            <v>-51968522789.809998</v>
          </cell>
          <cell r="G4151">
            <v>-50809634255.75</v>
          </cell>
          <cell r="H4151"/>
          <cell r="I4151">
            <v>-1158888534.0599999</v>
          </cell>
        </row>
        <row r="4152">
          <cell r="A4152" t="str">
            <v>L3610000000</v>
          </cell>
          <cell r="B4152" t="str">
            <v>F115</v>
          </cell>
          <cell r="C4152" t="str">
            <v>L</v>
          </cell>
          <cell r="F4152">
            <v>2144575.35</v>
          </cell>
          <cell r="G4152"/>
          <cell r="H4152"/>
          <cell r="I4152">
            <v>2144575.35</v>
          </cell>
        </row>
        <row r="4153">
          <cell r="A4153" t="str">
            <v>L3610000000</v>
          </cell>
          <cell r="B4153" t="str">
            <v>F115</v>
          </cell>
          <cell r="C4153" t="str">
            <v>N</v>
          </cell>
          <cell r="F4153">
            <v>51646977694.369995</v>
          </cell>
          <cell r="G4153">
            <v>50513187051.519997</v>
          </cell>
          <cell r="H4153"/>
          <cell r="I4153">
            <v>1133790642.8499999</v>
          </cell>
        </row>
        <row r="4154">
          <cell r="A4154" t="str">
            <v>L3610000000</v>
          </cell>
          <cell r="B4154" t="str">
            <v>F760</v>
          </cell>
          <cell r="C4154" t="str">
            <v>L</v>
          </cell>
          <cell r="F4154">
            <v>-160335268.99000001</v>
          </cell>
          <cell r="G4154">
            <v>-108853788.68000001</v>
          </cell>
          <cell r="H4154"/>
          <cell r="I4154">
            <v>-51481480.310000002</v>
          </cell>
        </row>
        <row r="4155">
          <cell r="A4155" t="str">
            <v>L3610000000</v>
          </cell>
          <cell r="B4155" t="str">
            <v>F760</v>
          </cell>
          <cell r="C4155" t="str">
            <v>N</v>
          </cell>
          <cell r="F4155">
            <v>-37264330879.400002</v>
          </cell>
          <cell r="G4155">
            <v>-31363776040.550003</v>
          </cell>
          <cell r="H4155"/>
          <cell r="I4155">
            <v>-5900554838.8500004</v>
          </cell>
        </row>
        <row r="4156">
          <cell r="A4156" t="str">
            <v>L3610000000</v>
          </cell>
          <cell r="B4156" t="str">
            <v>F762</v>
          </cell>
          <cell r="C4156" t="str">
            <v>L</v>
          </cell>
          <cell r="F4156">
            <v>160181938.28999999</v>
          </cell>
          <cell r="G4156">
            <v>109629832.09</v>
          </cell>
          <cell r="H4156"/>
          <cell r="I4156">
            <v>50552106.200000003</v>
          </cell>
        </row>
        <row r="4157">
          <cell r="A4157" t="str">
            <v>L3610000000</v>
          </cell>
          <cell r="B4157" t="str">
            <v>F762</v>
          </cell>
          <cell r="C4157" t="str">
            <v>N</v>
          </cell>
          <cell r="F4157">
            <v>36816568999.68</v>
          </cell>
          <cell r="G4157">
            <v>31077281811.16</v>
          </cell>
          <cell r="H4157"/>
          <cell r="I4157">
            <v>5739287188.5200005</v>
          </cell>
        </row>
        <row r="4158">
          <cell r="A4158" t="str">
            <v>L3610000000</v>
          </cell>
          <cell r="B4158" t="str">
            <v>F765</v>
          </cell>
          <cell r="C4158" t="str">
            <v>N</v>
          </cell>
          <cell r="F4158">
            <v>-236290888.68000001</v>
          </cell>
          <cell r="G4158">
            <v>-235728227.47</v>
          </cell>
          <cell r="H4158"/>
          <cell r="I4158">
            <v>-562661.21</v>
          </cell>
        </row>
        <row r="4159">
          <cell r="A4159" t="str">
            <v>L3610000000</v>
          </cell>
          <cell r="B4159" t="str">
            <v>F767</v>
          </cell>
          <cell r="C4159" t="str">
            <v>N</v>
          </cell>
          <cell r="F4159">
            <v>209125790.80000001</v>
          </cell>
          <cell r="G4159">
            <v>208551393.97999999</v>
          </cell>
          <cell r="H4159"/>
          <cell r="I4159">
            <v>574396.81999999995</v>
          </cell>
        </row>
        <row r="4160">
          <cell r="A4160" t="str">
            <v>L3610000000</v>
          </cell>
          <cell r="B4160" t="str">
            <v>F768</v>
          </cell>
          <cell r="C4160" t="str">
            <v>N</v>
          </cell>
          <cell r="F4160">
            <v>77772940.530000001</v>
          </cell>
          <cell r="G4160">
            <v>68648628.930000007</v>
          </cell>
          <cell r="H4160"/>
          <cell r="I4160">
            <v>9124311.5999999996</v>
          </cell>
        </row>
        <row r="4161">
          <cell r="A4161" t="str">
            <v>L3610000000</v>
          </cell>
          <cell r="B4161" t="str">
            <v>F775</v>
          </cell>
          <cell r="C4161" t="str">
            <v>L</v>
          </cell>
          <cell r="F4161">
            <v>14451820.99</v>
          </cell>
          <cell r="G4161">
            <v>12614456.970000001</v>
          </cell>
          <cell r="H4161">
            <v>0</v>
          </cell>
          <cell r="I4161">
            <v>1837364.02</v>
          </cell>
        </row>
        <row r="4162">
          <cell r="A4162" t="str">
            <v>L3610000000</v>
          </cell>
          <cell r="B4162" t="str">
            <v>F775</v>
          </cell>
          <cell r="C4162" t="str">
            <v>N</v>
          </cell>
          <cell r="F4162">
            <v>8282182479.7299995</v>
          </cell>
          <cell r="G4162">
            <v>6726672528.9300003</v>
          </cell>
          <cell r="H4162">
            <v>0</v>
          </cell>
          <cell r="I4162">
            <v>1555509950.8</v>
          </cell>
        </row>
        <row r="4163">
          <cell r="A4163" t="str">
            <v>L3610000000</v>
          </cell>
          <cell r="B4163" t="str">
            <v>F777</v>
          </cell>
          <cell r="C4163" t="str">
            <v>L</v>
          </cell>
          <cell r="F4163">
            <v>-12894432.380000001</v>
          </cell>
          <cell r="G4163">
            <v>-11057068.359999999</v>
          </cell>
          <cell r="H4163">
            <v>0</v>
          </cell>
          <cell r="I4163">
            <v>-1837364.02</v>
          </cell>
        </row>
        <row r="4164">
          <cell r="A4164" t="str">
            <v>L3610000000</v>
          </cell>
          <cell r="B4164" t="str">
            <v>F777</v>
          </cell>
          <cell r="C4164" t="str">
            <v>N</v>
          </cell>
          <cell r="F4164">
            <v>-8227246880</v>
          </cell>
          <cell r="G4164">
            <v>-6694990575.8500004</v>
          </cell>
          <cell r="H4164">
            <v>0</v>
          </cell>
          <cell r="I4164">
            <v>-1532256304.1500001</v>
          </cell>
        </row>
        <row r="4165">
          <cell r="A4165" t="str">
            <v>L3610000000</v>
          </cell>
          <cell r="B4165" t="str">
            <v>F780</v>
          </cell>
          <cell r="C4165" t="str">
            <v>L</v>
          </cell>
          <cell r="F4165">
            <v>-1025019432.23</v>
          </cell>
          <cell r="G4165">
            <v>-937277536.35000002</v>
          </cell>
          <cell r="H4165"/>
          <cell r="I4165">
            <v>-87741895.879999995</v>
          </cell>
        </row>
        <row r="4166">
          <cell r="A4166" t="str">
            <v>L3610000000</v>
          </cell>
          <cell r="B4166" t="str">
            <v>F781</v>
          </cell>
          <cell r="C4166" t="str">
            <v>L</v>
          </cell>
          <cell r="F4166">
            <v>-6540295110.7700005</v>
          </cell>
          <cell r="G4166">
            <v>-6206716257.7600002</v>
          </cell>
          <cell r="H4166"/>
          <cell r="I4166">
            <v>-333578853.00999999</v>
          </cell>
        </row>
        <row r="4167">
          <cell r="A4167" t="str">
            <v>L3610000000</v>
          </cell>
          <cell r="B4167" t="str">
            <v>F782</v>
          </cell>
          <cell r="C4167" t="str">
            <v>L</v>
          </cell>
          <cell r="F4167">
            <v>1256905800.4100001</v>
          </cell>
          <cell r="G4167">
            <v>1228849144.47</v>
          </cell>
          <cell r="H4167"/>
          <cell r="I4167">
            <v>28056655.940000001</v>
          </cell>
        </row>
        <row r="4168">
          <cell r="A4168" t="str">
            <v>L3610000000</v>
          </cell>
          <cell r="B4168" t="str">
            <v>F783</v>
          </cell>
          <cell r="C4168" t="str">
            <v>L</v>
          </cell>
          <cell r="F4168">
            <v>6542973445.7299995</v>
          </cell>
          <cell r="G4168">
            <v>5793617391.5299997</v>
          </cell>
          <cell r="H4168"/>
          <cell r="I4168">
            <v>749356054.20000005</v>
          </cell>
        </row>
        <row r="4169">
          <cell r="A4169" t="str">
            <v>L3610000000</v>
          </cell>
          <cell r="B4169" t="str">
            <v>F784</v>
          </cell>
          <cell r="C4169" t="str">
            <v>L</v>
          </cell>
          <cell r="F4169">
            <v>975834585.46000004</v>
          </cell>
          <cell r="G4169">
            <v>959437348.73000002</v>
          </cell>
          <cell r="H4169"/>
          <cell r="I4169">
            <v>16397236.73</v>
          </cell>
        </row>
        <row r="4170">
          <cell r="A4170" t="str">
            <v>L3610000000</v>
          </cell>
          <cell r="B4170" t="str">
            <v>F785</v>
          </cell>
          <cell r="C4170" t="str">
            <v>L</v>
          </cell>
          <cell r="F4170">
            <v>12976359.42</v>
          </cell>
          <cell r="G4170">
            <v>14103771.58</v>
          </cell>
          <cell r="H4170"/>
          <cell r="I4170">
            <v>-1127412.1599999999</v>
          </cell>
        </row>
        <row r="4171">
          <cell r="A4171" t="str">
            <v>L3610000000</v>
          </cell>
          <cell r="B4171" t="str">
            <v>F786</v>
          </cell>
          <cell r="C4171" t="str">
            <v>L</v>
          </cell>
          <cell r="F4171">
            <v>-815193209.74000001</v>
          </cell>
          <cell r="G4171">
            <v>-699448232.23000002</v>
          </cell>
          <cell r="H4171"/>
          <cell r="I4171">
            <v>-115744977.51000001</v>
          </cell>
        </row>
        <row r="4172">
          <cell r="A4172" t="str">
            <v>L3610000000</v>
          </cell>
          <cell r="B4172" t="str">
            <v>F787</v>
          </cell>
          <cell r="C4172" t="str">
            <v>L</v>
          </cell>
          <cell r="F4172">
            <v>142743167.66999999</v>
          </cell>
          <cell r="G4172">
            <v>106340009.92</v>
          </cell>
          <cell r="H4172"/>
          <cell r="I4172">
            <v>36403157.75</v>
          </cell>
        </row>
        <row r="4173">
          <cell r="A4173" t="str">
            <v>L3610000000</v>
          </cell>
          <cell r="B4173" t="str">
            <v>F788</v>
          </cell>
          <cell r="C4173" t="str">
            <v>L</v>
          </cell>
          <cell r="F4173">
            <v>777149238.58000004</v>
          </cell>
          <cell r="G4173">
            <v>833629120.19000006</v>
          </cell>
          <cell r="H4173"/>
          <cell r="I4173">
            <v>-56479881.609999999</v>
          </cell>
        </row>
        <row r="4174">
          <cell r="A4174" t="str">
            <v>L3610000000</v>
          </cell>
          <cell r="B4174" t="str">
            <v>F789</v>
          </cell>
          <cell r="C4174" t="str">
            <v>L</v>
          </cell>
          <cell r="F4174">
            <v>118505873.83</v>
          </cell>
          <cell r="G4174">
            <v>103033704.03</v>
          </cell>
          <cell r="H4174"/>
          <cell r="I4174">
            <v>15472169.800000001</v>
          </cell>
        </row>
        <row r="4175">
          <cell r="A4175" t="str">
            <v>L3610000000</v>
          </cell>
          <cell r="B4175" t="str">
            <v>F791</v>
          </cell>
          <cell r="C4175" t="str">
            <v>L</v>
          </cell>
          <cell r="F4175">
            <v>14652652493.01</v>
          </cell>
          <cell r="G4175">
            <v>10320635651.549999</v>
          </cell>
          <cell r="H4175"/>
          <cell r="I4175">
            <v>4332016841.46</v>
          </cell>
        </row>
        <row r="4176">
          <cell r="A4176" t="str">
            <v>L3610000000</v>
          </cell>
          <cell r="B4176" t="str">
            <v>F792</v>
          </cell>
          <cell r="C4176" t="str">
            <v>L</v>
          </cell>
          <cell r="F4176">
            <v>-8856895651.6299992</v>
          </cell>
          <cell r="G4176">
            <v>-6368591609.4700003</v>
          </cell>
          <cell r="H4176"/>
          <cell r="I4176">
            <v>-2488304042.1599998</v>
          </cell>
        </row>
        <row r="4177">
          <cell r="A4177" t="str">
            <v>L3610000000</v>
          </cell>
          <cell r="B4177" t="str">
            <v>F793</v>
          </cell>
          <cell r="C4177" t="str">
            <v>L</v>
          </cell>
          <cell r="F4177">
            <v>-2940266056.4499998</v>
          </cell>
          <cell r="G4177">
            <v>-2148154436.5999999</v>
          </cell>
          <cell r="H4177"/>
          <cell r="I4177">
            <v>-792111619.85000002</v>
          </cell>
        </row>
        <row r="4178">
          <cell r="A4178" t="str">
            <v>L3610000000</v>
          </cell>
          <cell r="B4178" t="str">
            <v>F794</v>
          </cell>
          <cell r="C4178" t="str">
            <v>L</v>
          </cell>
          <cell r="F4178">
            <v>-1862802600.6900001</v>
          </cell>
          <cell r="G4178">
            <v>-1168631574.6600001</v>
          </cell>
          <cell r="H4178"/>
          <cell r="I4178">
            <v>-694171026.02999997</v>
          </cell>
        </row>
        <row r="4179">
          <cell r="A4179" t="str">
            <v>L3610000000</v>
          </cell>
          <cell r="B4179" t="str">
            <v>F795</v>
          </cell>
          <cell r="C4179" t="str">
            <v>L</v>
          </cell>
          <cell r="F4179">
            <v>3032043850.5500002</v>
          </cell>
          <cell r="G4179">
            <v>2194814555.1999998</v>
          </cell>
          <cell r="H4179"/>
          <cell r="I4179">
            <v>837229295.35000002</v>
          </cell>
        </row>
        <row r="4180">
          <cell r="A4180" t="str">
            <v>L3610000000</v>
          </cell>
          <cell r="B4180" t="str">
            <v>F796</v>
          </cell>
          <cell r="C4180" t="str">
            <v>L</v>
          </cell>
          <cell r="F4180">
            <v>116746433.83</v>
          </cell>
          <cell r="G4180">
            <v>87985852.049999997</v>
          </cell>
          <cell r="H4180"/>
          <cell r="I4180">
            <v>28760581.780000001</v>
          </cell>
        </row>
        <row r="4181">
          <cell r="A4181" t="str">
            <v>L3610000000</v>
          </cell>
          <cell r="B4181" t="str">
            <v>F797</v>
          </cell>
          <cell r="C4181" t="str">
            <v>L</v>
          </cell>
          <cell r="F4181">
            <v>295586113.5</v>
          </cell>
          <cell r="G4181">
            <v>233559213.34999999</v>
          </cell>
          <cell r="H4181"/>
          <cell r="I4181">
            <v>62026900.149999999</v>
          </cell>
        </row>
        <row r="4182">
          <cell r="A4182" t="str">
            <v>L3610000000</v>
          </cell>
          <cell r="B4182" t="str">
            <v>F798</v>
          </cell>
          <cell r="C4182" t="str">
            <v>L</v>
          </cell>
          <cell r="F4182">
            <v>32734003.969999999</v>
          </cell>
          <cell r="G4182">
            <v>23342260.68</v>
          </cell>
          <cell r="H4182"/>
          <cell r="I4182">
            <v>9391743.2899999991</v>
          </cell>
        </row>
        <row r="4183">
          <cell r="A4183" t="str">
            <v>L3610000000</v>
          </cell>
          <cell r="B4183" t="str">
            <v>F799</v>
          </cell>
          <cell r="C4183" t="str">
            <v>L</v>
          </cell>
          <cell r="F4183">
            <v>229547476.62</v>
          </cell>
          <cell r="G4183">
            <v>135005000.96000001</v>
          </cell>
          <cell r="H4183"/>
          <cell r="I4183">
            <v>94542475.659999996</v>
          </cell>
        </row>
        <row r="4184">
          <cell r="A4184" t="str">
            <v>L3610000000</v>
          </cell>
          <cell r="B4184" t="str">
            <v>F800</v>
          </cell>
          <cell r="C4184" t="str">
            <v>L</v>
          </cell>
          <cell r="F4184">
            <v>5412931.1500000004</v>
          </cell>
          <cell r="G4184">
            <v>2346238.8199999998</v>
          </cell>
          <cell r="H4184"/>
          <cell r="I4184">
            <v>3066692.33</v>
          </cell>
        </row>
        <row r="4185">
          <cell r="A4185" t="str">
            <v>L3610000000</v>
          </cell>
          <cell r="B4185" t="str">
            <v>F801</v>
          </cell>
          <cell r="C4185" t="str">
            <v>L</v>
          </cell>
          <cell r="F4185">
            <v>-170497067.38999999</v>
          </cell>
          <cell r="G4185">
            <v>-230590316.88999999</v>
          </cell>
          <cell r="H4185"/>
          <cell r="I4185">
            <v>60093249.5</v>
          </cell>
        </row>
        <row r="4186">
          <cell r="A4186" t="str">
            <v>L3610000000</v>
          </cell>
          <cell r="B4186" t="str">
            <v>F802</v>
          </cell>
          <cell r="C4186" t="str">
            <v>L</v>
          </cell>
          <cell r="F4186">
            <v>-17930286.449999999</v>
          </cell>
          <cell r="G4186">
            <v>-23044080.649999999</v>
          </cell>
          <cell r="H4186"/>
          <cell r="I4186">
            <v>5113794.2</v>
          </cell>
        </row>
        <row r="4187">
          <cell r="A4187" t="str">
            <v>L3610000000</v>
          </cell>
          <cell r="B4187" t="str">
            <v>F803</v>
          </cell>
          <cell r="C4187" t="str">
            <v>L</v>
          </cell>
          <cell r="F4187">
            <v>152571914.33000001</v>
          </cell>
          <cell r="G4187">
            <v>129162346.06</v>
          </cell>
          <cell r="H4187"/>
          <cell r="I4187">
            <v>23409568.27</v>
          </cell>
        </row>
        <row r="4188">
          <cell r="A4188" t="str">
            <v>L3610000000</v>
          </cell>
          <cell r="B4188" t="str">
            <v>F806</v>
          </cell>
          <cell r="C4188" t="str">
            <v>L</v>
          </cell>
          <cell r="F4188">
            <v>21358290.550000001</v>
          </cell>
          <cell r="G4188">
            <v>-9528795.1400000006</v>
          </cell>
          <cell r="H4188"/>
          <cell r="I4188">
            <v>30887085.690000001</v>
          </cell>
        </row>
        <row r="4189">
          <cell r="A4189" t="str">
            <v>L3610000000</v>
          </cell>
          <cell r="B4189" t="str">
            <v>F807</v>
          </cell>
          <cell r="C4189" t="str">
            <v>L</v>
          </cell>
          <cell r="F4189">
            <v>-891831458.34000003</v>
          </cell>
          <cell r="G4189">
            <v>-899309509.96000004</v>
          </cell>
          <cell r="H4189"/>
          <cell r="I4189">
            <v>7478051.6200000001</v>
          </cell>
        </row>
        <row r="4190">
          <cell r="A4190" t="str">
            <v>L3610000000</v>
          </cell>
          <cell r="B4190" t="str">
            <v>F808</v>
          </cell>
          <cell r="C4190" t="str">
            <v>L</v>
          </cell>
          <cell r="F4190">
            <v>-31285218.550000001</v>
          </cell>
          <cell r="G4190">
            <v>-33212940.199999999</v>
          </cell>
          <cell r="H4190"/>
          <cell r="I4190">
            <v>1927721.65</v>
          </cell>
        </row>
        <row r="4191">
          <cell r="A4191" t="str">
            <v>L3610000000</v>
          </cell>
          <cell r="B4191" t="str">
            <v>F810</v>
          </cell>
          <cell r="C4191" t="str">
            <v>L</v>
          </cell>
          <cell r="F4191">
            <v>-186461236.06</v>
          </cell>
          <cell r="G4191">
            <v>-137089032.61000001</v>
          </cell>
          <cell r="H4191"/>
          <cell r="I4191">
            <v>-49372203.450000003</v>
          </cell>
        </row>
        <row r="4192">
          <cell r="A4192" t="str">
            <v>L3610000000</v>
          </cell>
          <cell r="B4192" t="str">
            <v>F811</v>
          </cell>
          <cell r="C4192" t="str">
            <v>L</v>
          </cell>
          <cell r="F4192">
            <v>-27530428.379999999</v>
          </cell>
          <cell r="G4192">
            <v>-25847708.239999998</v>
          </cell>
          <cell r="H4192"/>
          <cell r="I4192">
            <v>-1682720.14</v>
          </cell>
        </row>
        <row r="4193">
          <cell r="A4193" t="str">
            <v>L3610000000</v>
          </cell>
          <cell r="B4193" t="str">
            <v>F813</v>
          </cell>
          <cell r="C4193" t="str">
            <v>L</v>
          </cell>
          <cell r="F4193">
            <v>44015793.390000001</v>
          </cell>
          <cell r="G4193">
            <v>41306589.68</v>
          </cell>
          <cell r="H4193"/>
          <cell r="I4193">
            <v>2709203.71</v>
          </cell>
        </row>
        <row r="4194">
          <cell r="A4194" t="str">
            <v>L3610000000</v>
          </cell>
          <cell r="B4194" t="str">
            <v>F814</v>
          </cell>
          <cell r="C4194" t="str">
            <v>L</v>
          </cell>
          <cell r="F4194">
            <v>46708035.270000003</v>
          </cell>
          <cell r="G4194">
            <v>42843767.740000002</v>
          </cell>
          <cell r="H4194"/>
          <cell r="I4194">
            <v>3864267.53</v>
          </cell>
        </row>
        <row r="4195">
          <cell r="A4195" t="str">
            <v>L3610000000</v>
          </cell>
          <cell r="B4195" t="str">
            <v>F815</v>
          </cell>
          <cell r="C4195" t="str">
            <v>L</v>
          </cell>
          <cell r="F4195">
            <v>-565223.21</v>
          </cell>
          <cell r="G4195">
            <v>-577489.32999999996</v>
          </cell>
          <cell r="H4195"/>
          <cell r="I4195">
            <v>12266.12</v>
          </cell>
        </row>
        <row r="4196">
          <cell r="A4196" t="str">
            <v>L3610000000</v>
          </cell>
          <cell r="B4196" t="str">
            <v>F820</v>
          </cell>
          <cell r="C4196" t="str">
            <v>CUSTOM2_OTH</v>
          </cell>
          <cell r="F4196">
            <v>1.47</v>
          </cell>
          <cell r="G4196">
            <v>-0.01</v>
          </cell>
          <cell r="H4196"/>
          <cell r="I4196">
            <v>1.48</v>
          </cell>
        </row>
        <row r="4197">
          <cell r="A4197" t="str">
            <v>L3610000000</v>
          </cell>
          <cell r="B4197" t="str">
            <v>F820</v>
          </cell>
          <cell r="C4197" t="str">
            <v>L</v>
          </cell>
          <cell r="F4197">
            <v>-2669029386.96</v>
          </cell>
          <cell r="G4197">
            <v>-1666800572.8199999</v>
          </cell>
          <cell r="H4197"/>
          <cell r="I4197">
            <v>-1002228814.14</v>
          </cell>
        </row>
        <row r="4198">
          <cell r="A4198" t="str">
            <v>L3610000000</v>
          </cell>
          <cell r="B4198" t="str">
            <v>F821</v>
          </cell>
          <cell r="C4198" t="str">
            <v>CUSTOM2_OTH</v>
          </cell>
          <cell r="F4198">
            <v>0.14000000000000001</v>
          </cell>
          <cell r="G4198">
            <v>0.13</v>
          </cell>
          <cell r="H4198"/>
          <cell r="I4198">
            <v>0.01</v>
          </cell>
        </row>
        <row r="4199">
          <cell r="A4199" t="str">
            <v>L3610000000</v>
          </cell>
          <cell r="B4199" t="str">
            <v>F821</v>
          </cell>
          <cell r="C4199" t="str">
            <v>L</v>
          </cell>
          <cell r="F4199">
            <v>-416708797.42000002</v>
          </cell>
          <cell r="G4199">
            <v>-394417508.88999999</v>
          </cell>
          <cell r="H4199"/>
          <cell r="I4199">
            <v>-22291288.530000001</v>
          </cell>
        </row>
        <row r="4200">
          <cell r="A4200" t="str">
            <v>L3610000000</v>
          </cell>
          <cell r="B4200" t="str">
            <v>F822</v>
          </cell>
          <cell r="C4200" t="str">
            <v>CUSTOM2_OTH</v>
          </cell>
          <cell r="F4200">
            <v>0.01</v>
          </cell>
          <cell r="G4200">
            <v>0.01</v>
          </cell>
          <cell r="H4200"/>
          <cell r="I4200">
            <v>0</v>
          </cell>
        </row>
        <row r="4201">
          <cell r="A4201" t="str">
            <v>L3610000000</v>
          </cell>
          <cell r="B4201" t="str">
            <v>F822</v>
          </cell>
          <cell r="C4201" t="str">
            <v>L</v>
          </cell>
          <cell r="F4201">
            <v>-96976718.480000004</v>
          </cell>
          <cell r="G4201">
            <v>-116506333.95</v>
          </cell>
          <cell r="H4201"/>
          <cell r="I4201">
            <v>19529615.469999999</v>
          </cell>
        </row>
        <row r="4202">
          <cell r="A4202" t="str">
            <v>L3610000000</v>
          </cell>
          <cell r="B4202" t="str">
            <v>F824</v>
          </cell>
          <cell r="C4202" t="str">
            <v>CUSTOM2_OTH</v>
          </cell>
          <cell r="F4202">
            <v>-6.28</v>
          </cell>
          <cell r="G4202">
            <v>0</v>
          </cell>
          <cell r="H4202"/>
          <cell r="I4202">
            <v>-6.28</v>
          </cell>
        </row>
        <row r="4203">
          <cell r="A4203" t="str">
            <v>L3610000000</v>
          </cell>
          <cell r="B4203" t="str">
            <v>F824</v>
          </cell>
          <cell r="C4203" t="str">
            <v>L</v>
          </cell>
          <cell r="F4203">
            <v>-326214008.06999999</v>
          </cell>
          <cell r="G4203">
            <v>-152459349.21000001</v>
          </cell>
          <cell r="H4203"/>
          <cell r="I4203">
            <v>-173754658.86000001</v>
          </cell>
        </row>
        <row r="4204">
          <cell r="A4204" t="str">
            <v>L3610000000</v>
          </cell>
          <cell r="B4204" t="str">
            <v>F826</v>
          </cell>
          <cell r="C4204" t="str">
            <v>CUSTOM2_OTH</v>
          </cell>
          <cell r="F4204">
            <v>-3.03</v>
          </cell>
          <cell r="G4204">
            <v>0.01</v>
          </cell>
          <cell r="H4204"/>
          <cell r="I4204">
            <v>-3.04</v>
          </cell>
        </row>
        <row r="4205">
          <cell r="A4205" t="str">
            <v>L3610000000</v>
          </cell>
          <cell r="B4205" t="str">
            <v>F826</v>
          </cell>
          <cell r="C4205" t="str">
            <v>L</v>
          </cell>
          <cell r="F4205">
            <v>32443845.280000001</v>
          </cell>
          <cell r="G4205">
            <v>11969300.26</v>
          </cell>
          <cell r="H4205"/>
          <cell r="I4205">
            <v>20474545.02</v>
          </cell>
        </row>
        <row r="4206">
          <cell r="A4206" t="str">
            <v>L3610000000</v>
          </cell>
          <cell r="B4206" t="str">
            <v>F830</v>
          </cell>
          <cell r="C4206" t="str">
            <v>CUSTOM2_OTH</v>
          </cell>
          <cell r="F4206">
            <v>-0.52</v>
          </cell>
          <cell r="G4206">
            <v>-0.01</v>
          </cell>
          <cell r="H4206"/>
          <cell r="I4206">
            <v>-0.51</v>
          </cell>
        </row>
        <row r="4207">
          <cell r="A4207" t="str">
            <v>L3610000000</v>
          </cell>
          <cell r="B4207" t="str">
            <v>F830</v>
          </cell>
          <cell r="C4207" t="str">
            <v>L</v>
          </cell>
          <cell r="F4207">
            <v>1916005611.72</v>
          </cell>
          <cell r="G4207">
            <v>1780702938.1500001</v>
          </cell>
          <cell r="H4207"/>
          <cell r="I4207">
            <v>135302673.56999999</v>
          </cell>
        </row>
        <row r="4208">
          <cell r="A4208" t="str">
            <v>L3610000000</v>
          </cell>
          <cell r="B4208" t="str">
            <v>F832</v>
          </cell>
          <cell r="C4208" t="str">
            <v>CUSTOM2_OTH</v>
          </cell>
          <cell r="F4208">
            <v>-1.23</v>
          </cell>
          <cell r="G4208">
            <v>7.0000000000000007E-2</v>
          </cell>
          <cell r="H4208"/>
          <cell r="I4208">
            <v>-1.3</v>
          </cell>
        </row>
        <row r="4209">
          <cell r="A4209" t="str">
            <v>L3610000000</v>
          </cell>
          <cell r="B4209" t="str">
            <v>F832</v>
          </cell>
          <cell r="C4209" t="str">
            <v>L</v>
          </cell>
          <cell r="F4209">
            <v>6723767.5099999998</v>
          </cell>
          <cell r="G4209">
            <v>1947656.93</v>
          </cell>
          <cell r="H4209"/>
          <cell r="I4209">
            <v>4776110.58</v>
          </cell>
        </row>
        <row r="4210">
          <cell r="A4210" t="str">
            <v>L3610000000</v>
          </cell>
          <cell r="B4210" t="str">
            <v>F930</v>
          </cell>
          <cell r="C4210" t="str">
            <v>CUSTOM2_OTH</v>
          </cell>
          <cell r="F4210">
            <v>0.01</v>
          </cell>
          <cell r="G4210"/>
          <cell r="H4210"/>
          <cell r="I4210">
            <v>0.01</v>
          </cell>
        </row>
        <row r="4211">
          <cell r="A4211" t="str">
            <v>L3610000000</v>
          </cell>
          <cell r="B4211" t="str">
            <v>F930</v>
          </cell>
          <cell r="C4211" t="str">
            <v>L</v>
          </cell>
          <cell r="F4211">
            <v>-84985220.030000001</v>
          </cell>
          <cell r="G4211">
            <v>12677.24</v>
          </cell>
          <cell r="H4211"/>
          <cell r="I4211">
            <v>-84997897.269999996</v>
          </cell>
        </row>
        <row r="4212">
          <cell r="A4212" t="str">
            <v>L3610000000</v>
          </cell>
          <cell r="B4212" t="str">
            <v>F930</v>
          </cell>
          <cell r="C4212" t="str">
            <v>N</v>
          </cell>
          <cell r="F4212">
            <v>-40610789.950000003</v>
          </cell>
          <cell r="G4212">
            <v>-2170539.52</v>
          </cell>
          <cell r="H4212"/>
          <cell r="I4212">
            <v>-38440250.43</v>
          </cell>
        </row>
        <row r="4213">
          <cell r="A4213" t="str">
            <v>L3610000000</v>
          </cell>
          <cell r="B4213" t="str">
            <v>F834</v>
          </cell>
          <cell r="C4213" t="str">
            <v>CUSTOM2_OTH</v>
          </cell>
          <cell r="F4213">
            <v>-0.28999999999999998</v>
          </cell>
          <cell r="G4213"/>
          <cell r="H4213"/>
          <cell r="I4213">
            <v>-0.28999999999999998</v>
          </cell>
        </row>
        <row r="4214">
          <cell r="A4214" t="str">
            <v>L3610000000</v>
          </cell>
          <cell r="B4214" t="str">
            <v>F834</v>
          </cell>
          <cell r="C4214" t="str">
            <v>L</v>
          </cell>
          <cell r="F4214">
            <v>-25315274.300000001</v>
          </cell>
          <cell r="G4214">
            <v>-220258.57</v>
          </cell>
          <cell r="H4214"/>
          <cell r="I4214">
            <v>-25095015.73</v>
          </cell>
        </row>
        <row r="4215">
          <cell r="A4215" t="str">
            <v>L3610000000</v>
          </cell>
          <cell r="B4215" t="str">
            <v>F835</v>
          </cell>
          <cell r="C4215" t="str">
            <v>CUSTOM2_OTH</v>
          </cell>
          <cell r="F4215">
            <v>9.6300000000000008</v>
          </cell>
          <cell r="G4215">
            <v>-0.19</v>
          </cell>
          <cell r="H4215"/>
          <cell r="I4215">
            <v>9.82</v>
          </cell>
        </row>
        <row r="4216">
          <cell r="A4216" t="str">
            <v>L3610000000</v>
          </cell>
          <cell r="B4216" t="str">
            <v>F835</v>
          </cell>
          <cell r="C4216" t="str">
            <v>L</v>
          </cell>
          <cell r="F4216">
            <v>-9.3800000000000008</v>
          </cell>
          <cell r="G4216">
            <v>0.2</v>
          </cell>
          <cell r="H4216"/>
          <cell r="I4216">
            <v>-9.58</v>
          </cell>
        </row>
        <row r="4217">
          <cell r="A4217" t="str">
            <v>L3621100010</v>
          </cell>
          <cell r="B4217" t="str">
            <v>F000</v>
          </cell>
          <cell r="C4217" t="str">
            <v>L</v>
          </cell>
          <cell r="F4217">
            <v>-6102672.5999999996</v>
          </cell>
          <cell r="G4217">
            <v>-1828155.75</v>
          </cell>
          <cell r="H4217"/>
          <cell r="I4217">
            <v>-4274516.8499999996</v>
          </cell>
        </row>
        <row r="4218">
          <cell r="A4218" t="str">
            <v>L3621100010</v>
          </cell>
          <cell r="B4218" t="str">
            <v>F000</v>
          </cell>
          <cell r="C4218" t="str">
            <v>N</v>
          </cell>
          <cell r="F4218">
            <v>-13173885521.43</v>
          </cell>
          <cell r="G4218">
            <v>-11362835980.18</v>
          </cell>
          <cell r="H4218"/>
          <cell r="I4218">
            <v>-1811049541.25</v>
          </cell>
        </row>
        <row r="4219">
          <cell r="A4219" t="str">
            <v>L3621100010</v>
          </cell>
          <cell r="B4219" t="str">
            <v>F840</v>
          </cell>
          <cell r="C4219" t="str">
            <v>N</v>
          </cell>
          <cell r="F4219">
            <v>-10052122498.190001</v>
          </cell>
          <cell r="G4219">
            <v>-8825673571.75</v>
          </cell>
          <cell r="H4219"/>
          <cell r="I4219">
            <v>-1226448926.4400001</v>
          </cell>
        </row>
        <row r="4220">
          <cell r="A4220" t="str">
            <v>L3621100010</v>
          </cell>
          <cell r="B4220" t="str">
            <v>F844</v>
          </cell>
          <cell r="C4220" t="str">
            <v>L</v>
          </cell>
          <cell r="F4220">
            <v>-79473.62</v>
          </cell>
          <cell r="G4220">
            <v>-77297</v>
          </cell>
          <cell r="H4220"/>
          <cell r="I4220">
            <v>-2176.62</v>
          </cell>
        </row>
        <row r="4221">
          <cell r="A4221" t="str">
            <v>L3621100010</v>
          </cell>
          <cell r="B4221" t="str">
            <v>F844</v>
          </cell>
          <cell r="C4221" t="str">
            <v>N</v>
          </cell>
          <cell r="F4221">
            <v>-396591297.10000002</v>
          </cell>
          <cell r="G4221">
            <v>-364777184.16000003</v>
          </cell>
          <cell r="H4221"/>
          <cell r="I4221">
            <v>-31814112.940000001</v>
          </cell>
        </row>
        <row r="4222">
          <cell r="A4222" t="str">
            <v>L3621100010</v>
          </cell>
          <cell r="B4222" t="str">
            <v>F847</v>
          </cell>
          <cell r="C4222" t="str">
            <v>L</v>
          </cell>
          <cell r="F4222">
            <v>4242922.3</v>
          </cell>
          <cell r="G4222">
            <v>1042943.16</v>
          </cell>
          <cell r="H4222"/>
          <cell r="I4222">
            <v>3199979.14</v>
          </cell>
        </row>
        <row r="4223">
          <cell r="A4223" t="str">
            <v>L3621100010</v>
          </cell>
          <cell r="B4223" t="str">
            <v>F847</v>
          </cell>
          <cell r="C4223" t="str">
            <v>N</v>
          </cell>
          <cell r="F4223">
            <v>7950032075.75</v>
          </cell>
          <cell r="G4223">
            <v>6871397263.6899996</v>
          </cell>
          <cell r="H4223"/>
          <cell r="I4223">
            <v>1078634812.0599999</v>
          </cell>
        </row>
        <row r="4224">
          <cell r="A4224" t="str">
            <v>L3621100010</v>
          </cell>
          <cell r="B4224" t="str">
            <v>F850</v>
          </cell>
          <cell r="C4224" t="str">
            <v>L</v>
          </cell>
          <cell r="F4224">
            <v>-3552419.46</v>
          </cell>
          <cell r="G4224">
            <v>506402.16</v>
          </cell>
          <cell r="H4224"/>
          <cell r="I4224">
            <v>-4058821.62</v>
          </cell>
        </row>
        <row r="4225">
          <cell r="A4225" t="str">
            <v>L3621100010</v>
          </cell>
          <cell r="B4225" t="str">
            <v>F850</v>
          </cell>
          <cell r="C4225" t="str">
            <v>N</v>
          </cell>
          <cell r="F4225">
            <v>158870406.00999999</v>
          </cell>
          <cell r="G4225">
            <v>59801476.850000001</v>
          </cell>
          <cell r="H4225"/>
          <cell r="I4225">
            <v>99068929.159999996</v>
          </cell>
        </row>
        <row r="4226">
          <cell r="A4226" t="str">
            <v>L3621100010</v>
          </cell>
          <cell r="B4226" t="str">
            <v>F851</v>
          </cell>
          <cell r="C4226" t="str">
            <v>N</v>
          </cell>
          <cell r="F4226">
            <v>-27215058.91</v>
          </cell>
          <cell r="G4226">
            <v>-20327028.890000001</v>
          </cell>
          <cell r="H4226"/>
          <cell r="I4226">
            <v>-6888030.0199999996</v>
          </cell>
        </row>
        <row r="4227">
          <cell r="A4227" t="str">
            <v>L3621100010</v>
          </cell>
          <cell r="B4227" t="str">
            <v>F853</v>
          </cell>
          <cell r="C4227" t="str">
            <v>N</v>
          </cell>
          <cell r="F4227">
            <v>586960523.13999999</v>
          </cell>
          <cell r="G4227">
            <v>536488457.5</v>
          </cell>
          <cell r="H4227"/>
          <cell r="I4227">
            <v>50472065.640000001</v>
          </cell>
        </row>
        <row r="4228">
          <cell r="A4228" t="str">
            <v>L3621100010</v>
          </cell>
          <cell r="B4228" t="str">
            <v>F855</v>
          </cell>
          <cell r="C4228" t="str">
            <v>L</v>
          </cell>
          <cell r="F4228">
            <v>-9430.23</v>
          </cell>
          <cell r="G4228">
            <v>17847.580000000002</v>
          </cell>
          <cell r="H4228"/>
          <cell r="I4228">
            <v>-27277.81</v>
          </cell>
        </row>
        <row r="4229">
          <cell r="A4229" t="str">
            <v>L3621100010</v>
          </cell>
          <cell r="B4229" t="str">
            <v>F855</v>
          </cell>
          <cell r="C4229" t="str">
            <v>N</v>
          </cell>
          <cell r="F4229">
            <v>-38405985.909999996</v>
          </cell>
          <cell r="G4229">
            <v>-23178612.84</v>
          </cell>
          <cell r="H4229"/>
          <cell r="I4229">
            <v>-15227373.07</v>
          </cell>
        </row>
        <row r="4230">
          <cell r="A4230" t="str">
            <v>L3621100010</v>
          </cell>
          <cell r="B4230" t="str">
            <v>F857</v>
          </cell>
          <cell r="C4230" t="str">
            <v>L</v>
          </cell>
          <cell r="F4230">
            <v>-22462.37</v>
          </cell>
          <cell r="G4230">
            <v>-26394.7</v>
          </cell>
          <cell r="H4230"/>
          <cell r="I4230">
            <v>3932.33</v>
          </cell>
        </row>
        <row r="4231">
          <cell r="A4231" t="str">
            <v>L3621100010</v>
          </cell>
          <cell r="B4231" t="str">
            <v>F857</v>
          </cell>
          <cell r="C4231" t="str">
            <v>N</v>
          </cell>
          <cell r="F4231">
            <v>-278511915.60000002</v>
          </cell>
          <cell r="G4231">
            <v>-259209888.28999999</v>
          </cell>
          <cell r="H4231"/>
          <cell r="I4231">
            <v>-19302027.309999999</v>
          </cell>
        </row>
        <row r="4232">
          <cell r="A4232" t="str">
            <v>L3621100010</v>
          </cell>
          <cell r="B4232" t="str">
            <v>F930</v>
          </cell>
          <cell r="C4232" t="str">
            <v>L</v>
          </cell>
          <cell r="F4232">
            <v>-81339.61</v>
          </cell>
          <cell r="G4232"/>
          <cell r="H4232"/>
          <cell r="I4232">
            <v>-81339.61</v>
          </cell>
        </row>
        <row r="4233">
          <cell r="A4233" t="str">
            <v>L3621100010</v>
          </cell>
          <cell r="B4233" t="str">
            <v>F930</v>
          </cell>
          <cell r="C4233" t="str">
            <v>N</v>
          </cell>
          <cell r="F4233">
            <v>-63600595.130000003</v>
          </cell>
          <cell r="G4233">
            <v>-29618265.57</v>
          </cell>
          <cell r="H4233"/>
          <cell r="I4233">
            <v>-33982329.560000002</v>
          </cell>
        </row>
        <row r="4234">
          <cell r="A4234" t="str">
            <v>L3621100015</v>
          </cell>
          <cell r="B4234" t="str">
            <v>F000</v>
          </cell>
          <cell r="C4234" t="str">
            <v>L</v>
          </cell>
          <cell r="F4234">
            <v>-709424221.92999995</v>
          </cell>
          <cell r="G4234">
            <v>-694967339.88</v>
          </cell>
          <cell r="H4234"/>
          <cell r="I4234">
            <v>-14456882.050000001</v>
          </cell>
        </row>
        <row r="4235">
          <cell r="A4235" t="str">
            <v>L3621100015</v>
          </cell>
          <cell r="B4235" t="str">
            <v>F010</v>
          </cell>
          <cell r="C4235" t="str">
            <v>L</v>
          </cell>
          <cell r="F4235">
            <v>142165029.08000001</v>
          </cell>
          <cell r="G4235">
            <v>116410909.34999999</v>
          </cell>
          <cell r="H4235"/>
          <cell r="I4235">
            <v>25754119.73</v>
          </cell>
        </row>
        <row r="4236">
          <cell r="A4236" t="str">
            <v>L3621100015</v>
          </cell>
          <cell r="B4236" t="str">
            <v>F792</v>
          </cell>
          <cell r="C4236" t="str">
            <v>L</v>
          </cell>
          <cell r="F4236">
            <v>-0.02</v>
          </cell>
          <cell r="G4236">
            <v>-0.02</v>
          </cell>
          <cell r="H4236"/>
          <cell r="I4236">
            <v>0</v>
          </cell>
        </row>
        <row r="4237">
          <cell r="A4237" t="str">
            <v>L3621100015</v>
          </cell>
          <cell r="B4237" t="str">
            <v>F797</v>
          </cell>
          <cell r="C4237" t="str">
            <v>L</v>
          </cell>
          <cell r="F4237">
            <v>0.02</v>
          </cell>
          <cell r="G4237">
            <v>0.02</v>
          </cell>
          <cell r="H4237"/>
          <cell r="I4237">
            <v>0</v>
          </cell>
        </row>
        <row r="4238">
          <cell r="A4238" t="str">
            <v>L3621100015</v>
          </cell>
          <cell r="B4238" t="str">
            <v>F853</v>
          </cell>
          <cell r="C4238" t="str">
            <v>L</v>
          </cell>
          <cell r="F4238">
            <v>17588388.890000001</v>
          </cell>
          <cell r="G4238">
            <v>16962399.920000002</v>
          </cell>
          <cell r="H4238"/>
          <cell r="I4238">
            <v>625988.97</v>
          </cell>
        </row>
        <row r="4239">
          <cell r="A4239" t="str">
            <v>L3621100015</v>
          </cell>
          <cell r="B4239" t="str">
            <v>F856</v>
          </cell>
          <cell r="C4239" t="str">
            <v>L</v>
          </cell>
          <cell r="F4239">
            <v>317430.40000000002</v>
          </cell>
          <cell r="G4239">
            <v>374874.69</v>
          </cell>
          <cell r="H4239"/>
          <cell r="I4239">
            <v>-57444.29</v>
          </cell>
        </row>
        <row r="4240">
          <cell r="A4240" t="str">
            <v>L3621100015</v>
          </cell>
          <cell r="B4240" t="str">
            <v>F859</v>
          </cell>
          <cell r="C4240" t="str">
            <v>L</v>
          </cell>
          <cell r="F4240">
            <v>612110964.65999997</v>
          </cell>
          <cell r="G4240">
            <v>568932455.07000005</v>
          </cell>
          <cell r="H4240"/>
          <cell r="I4240">
            <v>43178509.590000004</v>
          </cell>
        </row>
        <row r="4241">
          <cell r="A4241" t="str">
            <v>L3621100015</v>
          </cell>
          <cell r="B4241" t="str">
            <v>F860</v>
          </cell>
          <cell r="C4241" t="str">
            <v>L</v>
          </cell>
          <cell r="F4241">
            <v>-1431577466.74</v>
          </cell>
          <cell r="G4241">
            <v>-1362938073.1400001</v>
          </cell>
          <cell r="H4241"/>
          <cell r="I4241">
            <v>-68639393.599999994</v>
          </cell>
        </row>
        <row r="4242">
          <cell r="A4242" t="str">
            <v>L3621100015</v>
          </cell>
          <cell r="B4242" t="str">
            <v>F861</v>
          </cell>
          <cell r="C4242" t="str">
            <v>L</v>
          </cell>
          <cell r="F4242">
            <v>-106760176.5</v>
          </cell>
          <cell r="G4242">
            <v>-106760176.5</v>
          </cell>
          <cell r="H4242"/>
          <cell r="I4242"/>
        </row>
        <row r="4243">
          <cell r="A4243" t="str">
            <v>L3621100015</v>
          </cell>
          <cell r="B4243" t="str">
            <v>F862</v>
          </cell>
          <cell r="C4243" t="str">
            <v>L</v>
          </cell>
          <cell r="F4243">
            <v>824649885.23000002</v>
          </cell>
          <cell r="G4243">
            <v>798964606.57000005</v>
          </cell>
          <cell r="H4243"/>
          <cell r="I4243">
            <v>25685278.66</v>
          </cell>
        </row>
        <row r="4244">
          <cell r="A4244" t="str">
            <v>L3621100015</v>
          </cell>
          <cell r="B4244" t="str">
            <v>F863</v>
          </cell>
          <cell r="C4244" t="str">
            <v>L</v>
          </cell>
          <cell r="F4244">
            <v>101801188</v>
          </cell>
          <cell r="G4244">
            <v>101801188</v>
          </cell>
          <cell r="H4244"/>
          <cell r="I4244"/>
        </row>
        <row r="4245">
          <cell r="A4245" t="str">
            <v>L3621100015</v>
          </cell>
          <cell r="B4245" t="str">
            <v>F930</v>
          </cell>
          <cell r="C4245" t="str">
            <v>L</v>
          </cell>
          <cell r="F4245">
            <v>-141210.10999999999</v>
          </cell>
          <cell r="G4245"/>
          <cell r="H4245"/>
          <cell r="I4245">
            <v>-141210.10999999999</v>
          </cell>
        </row>
        <row r="4246">
          <cell r="A4246" t="str">
            <v>L3621100015</v>
          </cell>
          <cell r="B4246" t="str">
            <v>F869</v>
          </cell>
          <cell r="C4246" t="str">
            <v>L</v>
          </cell>
          <cell r="F4246">
            <v>-20702943.760000002</v>
          </cell>
          <cell r="G4246">
            <v>-20472876.440000001</v>
          </cell>
          <cell r="H4246"/>
          <cell r="I4246">
            <v>-230067.32</v>
          </cell>
        </row>
        <row r="4247">
          <cell r="A4247" t="str">
            <v>L3621100015</v>
          </cell>
          <cell r="B4247" t="str">
            <v>F875</v>
          </cell>
          <cell r="C4247" t="str">
            <v>L</v>
          </cell>
          <cell r="F4247">
            <v>559944634.29999995</v>
          </cell>
          <cell r="G4247">
            <v>549659105.03999996</v>
          </cell>
          <cell r="H4247"/>
          <cell r="I4247">
            <v>10285529.26</v>
          </cell>
        </row>
        <row r="4248">
          <cell r="A4248" t="str">
            <v>L3621100015</v>
          </cell>
          <cell r="B4248" t="str">
            <v>F879</v>
          </cell>
          <cell r="C4248" t="str">
            <v>L</v>
          </cell>
          <cell r="F4248">
            <v>-157231776.31999999</v>
          </cell>
          <cell r="G4248">
            <v>-130898774.04000001</v>
          </cell>
          <cell r="H4248"/>
          <cell r="I4248">
            <v>-26333002.280000001</v>
          </cell>
        </row>
        <row r="4249">
          <cell r="A4249" t="str">
            <v>L3621100015</v>
          </cell>
          <cell r="B4249" t="str">
            <v>F881</v>
          </cell>
          <cell r="C4249" t="str">
            <v>L</v>
          </cell>
          <cell r="F4249">
            <v>-337863070.89999998</v>
          </cell>
          <cell r="G4249">
            <v>-329260803.60000002</v>
          </cell>
          <cell r="H4249"/>
          <cell r="I4249">
            <v>-8602267.3000000007</v>
          </cell>
        </row>
        <row r="4250">
          <cell r="A4250" t="str">
            <v>L3621100015</v>
          </cell>
          <cell r="B4250" t="str">
            <v>F882</v>
          </cell>
          <cell r="C4250" t="str">
            <v>L</v>
          </cell>
          <cell r="F4250">
            <v>-8627496.5800000001</v>
          </cell>
          <cell r="G4250">
            <v>-8564867.3499999996</v>
          </cell>
          <cell r="H4250"/>
          <cell r="I4250">
            <v>-62629.23</v>
          </cell>
        </row>
        <row r="4251">
          <cell r="A4251" t="str">
            <v>L3621100015</v>
          </cell>
          <cell r="B4251" t="str">
            <v>F884</v>
          </cell>
          <cell r="C4251" t="str">
            <v>L</v>
          </cell>
          <cell r="F4251">
            <v>83159.73</v>
          </cell>
          <cell r="G4251">
            <v>27832.21</v>
          </cell>
          <cell r="H4251"/>
          <cell r="I4251">
            <v>55327.519999999997</v>
          </cell>
        </row>
        <row r="4252">
          <cell r="A4252" t="str">
            <v>L3621100020</v>
          </cell>
          <cell r="B4252" t="str">
            <v>F000</v>
          </cell>
          <cell r="C4252" t="str">
            <v>N</v>
          </cell>
          <cell r="F4252">
            <v>-1786051632.1900001</v>
          </cell>
          <cell r="G4252">
            <v>-1597181780.99</v>
          </cell>
          <cell r="H4252"/>
          <cell r="I4252">
            <v>-188869851.19999999</v>
          </cell>
        </row>
        <row r="4253">
          <cell r="A4253" t="str">
            <v>L3621100020</v>
          </cell>
          <cell r="B4253" t="str">
            <v>F840</v>
          </cell>
          <cell r="C4253" t="str">
            <v>N</v>
          </cell>
          <cell r="F4253">
            <v>-11238688.800000001</v>
          </cell>
          <cell r="G4253">
            <v>-11238688.800000001</v>
          </cell>
          <cell r="H4253"/>
          <cell r="I4253">
            <v>0</v>
          </cell>
        </row>
        <row r="4254">
          <cell r="A4254" t="str">
            <v>L3621100020</v>
          </cell>
          <cell r="B4254" t="str">
            <v>F844</v>
          </cell>
          <cell r="C4254" t="str">
            <v>N</v>
          </cell>
          <cell r="F4254">
            <v>-49731332.390000001</v>
          </cell>
          <cell r="G4254">
            <v>-49348208</v>
          </cell>
          <cell r="H4254"/>
          <cell r="I4254">
            <v>-383124.39</v>
          </cell>
        </row>
        <row r="4255">
          <cell r="A4255" t="str">
            <v>L3621100020</v>
          </cell>
          <cell r="B4255" t="str">
            <v>F847</v>
          </cell>
          <cell r="C4255" t="str">
            <v>N</v>
          </cell>
          <cell r="F4255">
            <v>101248769.09999999</v>
          </cell>
          <cell r="G4255">
            <v>81708614.159999996</v>
          </cell>
          <cell r="H4255"/>
          <cell r="I4255">
            <v>19540154.940000001</v>
          </cell>
        </row>
        <row r="4256">
          <cell r="A4256" t="str">
            <v>L3621100020</v>
          </cell>
          <cell r="B4256" t="str">
            <v>F850</v>
          </cell>
          <cell r="C4256" t="str">
            <v>N</v>
          </cell>
          <cell r="F4256">
            <v>343389793.94</v>
          </cell>
          <cell r="G4256">
            <v>380732964.72000003</v>
          </cell>
          <cell r="H4256"/>
          <cell r="I4256">
            <v>-37343170.780000001</v>
          </cell>
        </row>
        <row r="4257">
          <cell r="A4257" t="str">
            <v>L3621100020</v>
          </cell>
          <cell r="B4257" t="str">
            <v>F851</v>
          </cell>
          <cell r="C4257" t="str">
            <v>N</v>
          </cell>
          <cell r="F4257">
            <v>-99823.07</v>
          </cell>
          <cell r="G4257">
            <v>-99823.07</v>
          </cell>
          <cell r="H4257"/>
          <cell r="I4257"/>
        </row>
        <row r="4258">
          <cell r="A4258" t="str">
            <v>L3621100020</v>
          </cell>
          <cell r="B4258" t="str">
            <v>F853</v>
          </cell>
          <cell r="C4258" t="str">
            <v>N</v>
          </cell>
          <cell r="F4258">
            <v>3228709.53</v>
          </cell>
          <cell r="G4258">
            <v>3228709.53</v>
          </cell>
          <cell r="H4258"/>
          <cell r="I4258"/>
        </row>
        <row r="4259">
          <cell r="A4259" t="str">
            <v>L3621100020</v>
          </cell>
          <cell r="B4259" t="str">
            <v>F855</v>
          </cell>
          <cell r="C4259" t="str">
            <v>N</v>
          </cell>
          <cell r="F4259">
            <v>-13886620.16</v>
          </cell>
          <cell r="G4259">
            <v>-12178673.060000001</v>
          </cell>
          <cell r="H4259"/>
          <cell r="I4259">
            <v>-1707947.1</v>
          </cell>
        </row>
        <row r="4260">
          <cell r="A4260" t="str">
            <v>L3621100020</v>
          </cell>
          <cell r="B4260" t="str">
            <v>F857</v>
          </cell>
          <cell r="C4260" t="str">
            <v>N</v>
          </cell>
          <cell r="F4260">
            <v>-134041826.31999999</v>
          </cell>
          <cell r="G4260">
            <v>-135848648.40000001</v>
          </cell>
          <cell r="H4260"/>
          <cell r="I4260">
            <v>1806822.08</v>
          </cell>
        </row>
        <row r="4261">
          <cell r="A4261" t="str">
            <v>L3621100020</v>
          </cell>
          <cell r="B4261" t="str">
            <v>F930</v>
          </cell>
          <cell r="C4261" t="str">
            <v>N</v>
          </cell>
          <cell r="F4261">
            <v>-3552578.46</v>
          </cell>
          <cell r="G4261"/>
          <cell r="H4261"/>
          <cell r="I4261">
            <v>-3552578.46</v>
          </cell>
        </row>
        <row r="4262">
          <cell r="A4262" t="str">
            <v>L3621100035</v>
          </cell>
          <cell r="B4262" t="str">
            <v>F000</v>
          </cell>
          <cell r="C4262" t="str">
            <v>N</v>
          </cell>
          <cell r="F4262">
            <v>-503203784.60000002</v>
          </cell>
          <cell r="G4262">
            <v>-487346750.27999997</v>
          </cell>
          <cell r="H4262"/>
          <cell r="I4262">
            <v>-15857034.32</v>
          </cell>
        </row>
        <row r="4263">
          <cell r="A4263" t="str">
            <v>L3621100035</v>
          </cell>
          <cell r="B4263" t="str">
            <v>F840</v>
          </cell>
          <cell r="C4263" t="str">
            <v>N</v>
          </cell>
          <cell r="F4263">
            <v>-491369204.66000003</v>
          </cell>
          <cell r="G4263">
            <v>-486720255.56</v>
          </cell>
          <cell r="H4263"/>
          <cell r="I4263">
            <v>-4648949.0999999996</v>
          </cell>
        </row>
        <row r="4264">
          <cell r="A4264" t="str">
            <v>L3621100035</v>
          </cell>
          <cell r="B4264" t="str">
            <v>F844</v>
          </cell>
          <cell r="C4264" t="str">
            <v>N</v>
          </cell>
          <cell r="F4264">
            <v>-17156711.300000001</v>
          </cell>
          <cell r="G4264">
            <v>-16941515.920000002</v>
          </cell>
          <cell r="H4264"/>
          <cell r="I4264">
            <v>-215195.38</v>
          </cell>
        </row>
        <row r="4265">
          <cell r="A4265" t="str">
            <v>L3621100035</v>
          </cell>
          <cell r="B4265" t="str">
            <v>F847</v>
          </cell>
          <cell r="C4265" t="str">
            <v>N</v>
          </cell>
          <cell r="F4265">
            <v>517720752.82999998</v>
          </cell>
          <cell r="G4265">
            <v>501231309.97000003</v>
          </cell>
          <cell r="H4265"/>
          <cell r="I4265">
            <v>16489442.859999999</v>
          </cell>
        </row>
        <row r="4266">
          <cell r="A4266" t="str">
            <v>L3621100035</v>
          </cell>
          <cell r="B4266" t="str">
            <v>F850</v>
          </cell>
          <cell r="C4266" t="str">
            <v>N</v>
          </cell>
          <cell r="F4266">
            <v>-82648916.909999996</v>
          </cell>
          <cell r="G4266">
            <v>-66176452.810000002</v>
          </cell>
          <cell r="H4266"/>
          <cell r="I4266">
            <v>-16472464.1</v>
          </cell>
        </row>
        <row r="4267">
          <cell r="A4267" t="str">
            <v>L3621100035</v>
          </cell>
          <cell r="B4267" t="str">
            <v>F851</v>
          </cell>
          <cell r="C4267" t="str">
            <v>N</v>
          </cell>
          <cell r="F4267">
            <v>-1199904.78</v>
          </cell>
          <cell r="G4267">
            <v>-1179147.25</v>
          </cell>
          <cell r="H4267"/>
          <cell r="I4267">
            <v>-20757.53</v>
          </cell>
        </row>
        <row r="4268">
          <cell r="A4268" t="str">
            <v>L3621100035</v>
          </cell>
          <cell r="B4268" t="str">
            <v>F853</v>
          </cell>
          <cell r="C4268" t="str">
            <v>N</v>
          </cell>
          <cell r="F4268">
            <v>19618169.09</v>
          </cell>
          <cell r="G4268">
            <v>19527275.199999999</v>
          </cell>
          <cell r="H4268"/>
          <cell r="I4268">
            <v>90893.89</v>
          </cell>
        </row>
        <row r="4269">
          <cell r="A4269" t="str">
            <v>L3621100035</v>
          </cell>
          <cell r="B4269" t="str">
            <v>F855</v>
          </cell>
          <cell r="C4269" t="str">
            <v>N</v>
          </cell>
          <cell r="F4269">
            <v>2245180.94</v>
          </cell>
          <cell r="G4269">
            <v>2495351.64</v>
          </cell>
          <cell r="H4269"/>
          <cell r="I4269">
            <v>-250170.7</v>
          </cell>
        </row>
        <row r="4270">
          <cell r="A4270" t="str">
            <v>L3621100035</v>
          </cell>
          <cell r="B4270" t="str">
            <v>F857</v>
          </cell>
          <cell r="C4270" t="str">
            <v>N</v>
          </cell>
          <cell r="F4270">
            <v>2168772.11</v>
          </cell>
          <cell r="G4270">
            <v>1840180.07</v>
          </cell>
          <cell r="H4270"/>
          <cell r="I4270">
            <v>328592.03999999998</v>
          </cell>
        </row>
        <row r="4271">
          <cell r="A4271" t="str">
            <v>L3621100035</v>
          </cell>
          <cell r="B4271" t="str">
            <v>F930</v>
          </cell>
          <cell r="C4271" t="str">
            <v>N</v>
          </cell>
          <cell r="F4271">
            <v>-294873.09000000003</v>
          </cell>
          <cell r="G4271"/>
          <cell r="H4271"/>
          <cell r="I4271">
            <v>-294873.09000000003</v>
          </cell>
        </row>
        <row r="4272">
          <cell r="A4272" t="str">
            <v>L3621100040</v>
          </cell>
          <cell r="B4272" t="str">
            <v>F000</v>
          </cell>
          <cell r="C4272" t="str">
            <v>L</v>
          </cell>
          <cell r="F4272">
            <v>-264578.89</v>
          </cell>
          <cell r="G4272">
            <v>-73126.289999999994</v>
          </cell>
          <cell r="H4272"/>
          <cell r="I4272">
            <v>-191452.6</v>
          </cell>
        </row>
        <row r="4273">
          <cell r="A4273" t="str">
            <v>L3621100040</v>
          </cell>
          <cell r="B4273" t="str">
            <v>F000</v>
          </cell>
          <cell r="C4273" t="str">
            <v>N</v>
          </cell>
          <cell r="F4273">
            <v>-804559337.99000001</v>
          </cell>
          <cell r="G4273">
            <v>-696127645.27999997</v>
          </cell>
          <cell r="H4273"/>
          <cell r="I4273">
            <v>-108431692.70999999</v>
          </cell>
        </row>
        <row r="4274">
          <cell r="A4274" t="str">
            <v>L3621100040</v>
          </cell>
          <cell r="B4274" t="str">
            <v>F840</v>
          </cell>
          <cell r="C4274" t="str">
            <v>N</v>
          </cell>
          <cell r="F4274">
            <v>-570371817.28999996</v>
          </cell>
          <cell r="G4274">
            <v>-496143892.05000001</v>
          </cell>
          <cell r="H4274"/>
          <cell r="I4274">
            <v>-74227925.239999995</v>
          </cell>
        </row>
        <row r="4275">
          <cell r="A4275" t="str">
            <v>L3621100040</v>
          </cell>
          <cell r="B4275" t="str">
            <v>F844</v>
          </cell>
          <cell r="C4275" t="str">
            <v>L</v>
          </cell>
          <cell r="F4275">
            <v>-3189.37</v>
          </cell>
          <cell r="G4275">
            <v>-3091.88</v>
          </cell>
          <cell r="H4275"/>
          <cell r="I4275">
            <v>-97.49</v>
          </cell>
        </row>
        <row r="4276">
          <cell r="A4276" t="str">
            <v>L3621100040</v>
          </cell>
          <cell r="B4276" t="str">
            <v>F844</v>
          </cell>
          <cell r="C4276" t="str">
            <v>N</v>
          </cell>
          <cell r="F4276">
            <v>-25839413.719999999</v>
          </cell>
          <cell r="G4276">
            <v>-24146136.370000001</v>
          </cell>
          <cell r="H4276"/>
          <cell r="I4276">
            <v>-1693277.35</v>
          </cell>
        </row>
        <row r="4277">
          <cell r="A4277" t="str">
            <v>L3621100040</v>
          </cell>
          <cell r="B4277" t="str">
            <v>F847</v>
          </cell>
          <cell r="C4277" t="str">
            <v>L</v>
          </cell>
          <cell r="F4277">
            <v>184993.82</v>
          </cell>
          <cell r="G4277">
            <v>41717.760000000002</v>
          </cell>
          <cell r="H4277"/>
          <cell r="I4277">
            <v>143276.06</v>
          </cell>
        </row>
        <row r="4278">
          <cell r="A4278" t="str">
            <v>L3621100040</v>
          </cell>
          <cell r="B4278" t="str">
            <v>F847</v>
          </cell>
          <cell r="C4278" t="str">
            <v>N</v>
          </cell>
          <cell r="F4278">
            <v>494133498.22000003</v>
          </cell>
          <cell r="G4278">
            <v>430231313.68000001</v>
          </cell>
          <cell r="H4278"/>
          <cell r="I4278">
            <v>63902184.539999999</v>
          </cell>
        </row>
        <row r="4279">
          <cell r="A4279" t="str">
            <v>L3621100040</v>
          </cell>
          <cell r="B4279" t="str">
            <v>F850</v>
          </cell>
          <cell r="C4279" t="str">
            <v>L</v>
          </cell>
          <cell r="F4279">
            <v>-227412.28</v>
          </cell>
          <cell r="G4279">
            <v>20256.48</v>
          </cell>
          <cell r="H4279"/>
          <cell r="I4279">
            <v>-247668.76</v>
          </cell>
        </row>
        <row r="4280">
          <cell r="A4280" t="str">
            <v>L3621100040</v>
          </cell>
          <cell r="B4280" t="str">
            <v>F850</v>
          </cell>
          <cell r="C4280" t="str">
            <v>N</v>
          </cell>
          <cell r="F4280">
            <v>34919430.170000002</v>
          </cell>
          <cell r="G4280">
            <v>26958025.960000001</v>
          </cell>
          <cell r="H4280"/>
          <cell r="I4280">
            <v>7961404.21</v>
          </cell>
        </row>
        <row r="4281">
          <cell r="A4281" t="str">
            <v>L3621100040</v>
          </cell>
          <cell r="B4281" t="str">
            <v>F851</v>
          </cell>
          <cell r="C4281" t="str">
            <v>N</v>
          </cell>
          <cell r="F4281">
            <v>-1520755.43</v>
          </cell>
          <cell r="G4281">
            <v>-1105362.8</v>
          </cell>
          <cell r="H4281"/>
          <cell r="I4281">
            <v>-415392.63</v>
          </cell>
        </row>
        <row r="4282">
          <cell r="A4282" t="str">
            <v>L3621100040</v>
          </cell>
          <cell r="B4282" t="str">
            <v>F853</v>
          </cell>
          <cell r="C4282" t="str">
            <v>N</v>
          </cell>
          <cell r="F4282">
            <v>34198458.210000001</v>
          </cell>
          <cell r="G4282">
            <v>31212102.800000001</v>
          </cell>
          <cell r="H4282"/>
          <cell r="I4282">
            <v>2986355.41</v>
          </cell>
        </row>
        <row r="4283">
          <cell r="A4283" t="str">
            <v>L3621100040</v>
          </cell>
          <cell r="B4283" t="str">
            <v>F855</v>
          </cell>
          <cell r="C4283" t="str">
            <v>L</v>
          </cell>
          <cell r="F4283">
            <v>640.52</v>
          </cell>
          <cell r="G4283">
            <v>713.86</v>
          </cell>
          <cell r="H4283"/>
          <cell r="I4283">
            <v>-73.34</v>
          </cell>
        </row>
        <row r="4284">
          <cell r="A4284" t="str">
            <v>L3621100040</v>
          </cell>
          <cell r="B4284" t="str">
            <v>F855</v>
          </cell>
          <cell r="C4284" t="str">
            <v>N</v>
          </cell>
          <cell r="F4284">
            <v>-1322750.79</v>
          </cell>
          <cell r="G4284">
            <v>-312986.44</v>
          </cell>
          <cell r="H4284"/>
          <cell r="I4284">
            <v>-1009764.35</v>
          </cell>
        </row>
        <row r="4285">
          <cell r="A4285" t="str">
            <v>L3621100040</v>
          </cell>
          <cell r="B4285" t="str">
            <v>F857</v>
          </cell>
          <cell r="C4285" t="str">
            <v>L</v>
          </cell>
          <cell r="F4285">
            <v>-761.77</v>
          </cell>
          <cell r="G4285">
            <v>-1055.8399999999999</v>
          </cell>
          <cell r="H4285"/>
          <cell r="I4285">
            <v>294.07</v>
          </cell>
        </row>
        <row r="4286">
          <cell r="A4286" t="str">
            <v>L3621100040</v>
          </cell>
          <cell r="B4286" t="str">
            <v>F857</v>
          </cell>
          <cell r="C4286" t="str">
            <v>N</v>
          </cell>
          <cell r="F4286">
            <v>-19367571.780000001</v>
          </cell>
          <cell r="G4286">
            <v>-17832875.48</v>
          </cell>
          <cell r="H4286"/>
          <cell r="I4286">
            <v>-1534696.3</v>
          </cell>
        </row>
        <row r="4287">
          <cell r="A4287" t="str">
            <v>L3621100040</v>
          </cell>
          <cell r="B4287" t="str">
            <v>F930</v>
          </cell>
          <cell r="C4287" t="str">
            <v>L</v>
          </cell>
          <cell r="F4287">
            <v>-3872.91</v>
          </cell>
          <cell r="G4287"/>
          <cell r="H4287"/>
          <cell r="I4287">
            <v>-3872.91</v>
          </cell>
        </row>
        <row r="4288">
          <cell r="A4288" t="str">
            <v>L3621100040</v>
          </cell>
          <cell r="B4288" t="str">
            <v>F930</v>
          </cell>
          <cell r="C4288" t="str">
            <v>N</v>
          </cell>
          <cell r="F4288">
            <v>-3788585.38</v>
          </cell>
          <cell r="G4288">
            <v>-1761877.04</v>
          </cell>
          <cell r="H4288"/>
          <cell r="I4288">
            <v>-2026708.34</v>
          </cell>
        </row>
        <row r="4289">
          <cell r="A4289" t="str">
            <v>L3621100045</v>
          </cell>
          <cell r="B4289" t="str">
            <v>F000</v>
          </cell>
          <cell r="C4289" t="str">
            <v>L</v>
          </cell>
          <cell r="F4289">
            <v>-28447756.32</v>
          </cell>
          <cell r="G4289">
            <v>-27798678.09</v>
          </cell>
          <cell r="H4289"/>
          <cell r="I4289">
            <v>-649078.23</v>
          </cell>
        </row>
        <row r="4290">
          <cell r="A4290" t="str">
            <v>L3621100045</v>
          </cell>
          <cell r="B4290" t="str">
            <v>F010</v>
          </cell>
          <cell r="C4290" t="str">
            <v>L</v>
          </cell>
          <cell r="F4290">
            <v>6127816.5800000001</v>
          </cell>
          <cell r="G4290">
            <v>4656417.34</v>
          </cell>
          <cell r="H4290"/>
          <cell r="I4290">
            <v>1471399.24</v>
          </cell>
        </row>
        <row r="4291">
          <cell r="A4291" t="str">
            <v>L3621100045</v>
          </cell>
          <cell r="B4291" t="str">
            <v>F792</v>
          </cell>
          <cell r="C4291" t="str">
            <v>L</v>
          </cell>
          <cell r="F4291">
            <v>-0.02</v>
          </cell>
          <cell r="G4291">
            <v>-0.02</v>
          </cell>
          <cell r="H4291"/>
          <cell r="I4291">
            <v>0</v>
          </cell>
        </row>
        <row r="4292">
          <cell r="A4292" t="str">
            <v>L3621100045</v>
          </cell>
          <cell r="B4292" t="str">
            <v>F799</v>
          </cell>
          <cell r="C4292" t="str">
            <v>L</v>
          </cell>
          <cell r="F4292">
            <v>0.02</v>
          </cell>
          <cell r="G4292">
            <v>0.02</v>
          </cell>
          <cell r="H4292"/>
          <cell r="I4292">
            <v>0</v>
          </cell>
        </row>
        <row r="4293">
          <cell r="A4293" t="str">
            <v>L3621100045</v>
          </cell>
          <cell r="B4293" t="str">
            <v>F853</v>
          </cell>
          <cell r="C4293" t="str">
            <v>L</v>
          </cell>
          <cell r="F4293">
            <v>715016.16</v>
          </cell>
          <cell r="G4293">
            <v>678493.68</v>
          </cell>
          <cell r="H4293"/>
          <cell r="I4293">
            <v>36522.480000000003</v>
          </cell>
        </row>
        <row r="4294">
          <cell r="A4294" t="str">
            <v>L3621100045</v>
          </cell>
          <cell r="B4294" t="str">
            <v>F856</v>
          </cell>
          <cell r="C4294" t="str">
            <v>L</v>
          </cell>
          <cell r="F4294">
            <v>11715.17</v>
          </cell>
          <cell r="G4294">
            <v>14994.98</v>
          </cell>
          <cell r="H4294"/>
          <cell r="I4294">
            <v>-3279.81</v>
          </cell>
        </row>
        <row r="4295">
          <cell r="A4295" t="str">
            <v>L3621100045</v>
          </cell>
          <cell r="B4295" t="str">
            <v>F859</v>
          </cell>
          <cell r="C4295" t="str">
            <v>L</v>
          </cell>
          <cell r="F4295">
            <v>16480499.810000001</v>
          </cell>
          <cell r="G4295">
            <v>13861403.859999999</v>
          </cell>
          <cell r="H4295"/>
          <cell r="I4295">
            <v>2619095.9500000002</v>
          </cell>
        </row>
        <row r="4296">
          <cell r="A4296" t="str">
            <v>L3621100045</v>
          </cell>
          <cell r="B4296" t="str">
            <v>F860</v>
          </cell>
          <cell r="C4296" t="str">
            <v>L</v>
          </cell>
          <cell r="F4296">
            <v>-85961910.569999993</v>
          </cell>
          <cell r="G4296">
            <v>-81722735.439999998</v>
          </cell>
          <cell r="H4296"/>
          <cell r="I4296">
            <v>-4239175.13</v>
          </cell>
        </row>
        <row r="4297">
          <cell r="A4297" t="str">
            <v>L3621100045</v>
          </cell>
          <cell r="B4297" t="str">
            <v>F862</v>
          </cell>
          <cell r="C4297" t="str">
            <v>L</v>
          </cell>
          <cell r="F4297">
            <v>70309036.060000002</v>
          </cell>
          <cell r="G4297">
            <v>68656759.980000004</v>
          </cell>
          <cell r="H4297"/>
          <cell r="I4297">
            <v>1652276.08</v>
          </cell>
        </row>
        <row r="4298">
          <cell r="A4298" t="str">
            <v>L3621100045</v>
          </cell>
          <cell r="B4298" t="str">
            <v>F930</v>
          </cell>
          <cell r="C4298" t="str">
            <v>L</v>
          </cell>
          <cell r="F4298">
            <v>-4452.28</v>
          </cell>
          <cell r="G4298"/>
          <cell r="H4298"/>
          <cell r="I4298">
            <v>-4452.28</v>
          </cell>
        </row>
        <row r="4299">
          <cell r="A4299" t="str">
            <v>L3621100045</v>
          </cell>
          <cell r="B4299" t="str">
            <v>F869</v>
          </cell>
          <cell r="C4299" t="str">
            <v>L</v>
          </cell>
          <cell r="F4299">
            <v>-829248.94</v>
          </cell>
          <cell r="G4299">
            <v>-818914.74</v>
          </cell>
          <cell r="H4299"/>
          <cell r="I4299">
            <v>-10334.200000000001</v>
          </cell>
        </row>
        <row r="4300">
          <cell r="A4300" t="str">
            <v>L3621100045</v>
          </cell>
          <cell r="B4300" t="str">
            <v>F875</v>
          </cell>
          <cell r="C4300" t="str">
            <v>L</v>
          </cell>
          <cell r="F4300">
            <v>21627861.760000002</v>
          </cell>
          <cell r="G4300">
            <v>21190944.960000001</v>
          </cell>
          <cell r="H4300"/>
          <cell r="I4300">
            <v>436916.8</v>
          </cell>
        </row>
        <row r="4301">
          <cell r="A4301" t="str">
            <v>L3621100045</v>
          </cell>
          <cell r="B4301" t="str">
            <v>F879</v>
          </cell>
          <cell r="C4301" t="str">
            <v>L</v>
          </cell>
          <cell r="F4301">
            <v>-6740397.1100000003</v>
          </cell>
          <cell r="G4301">
            <v>-5235950.6399999997</v>
          </cell>
          <cell r="H4301"/>
          <cell r="I4301">
            <v>-1504446.47</v>
          </cell>
        </row>
        <row r="4302">
          <cell r="A4302" t="str">
            <v>L3621100045</v>
          </cell>
          <cell r="B4302" t="str">
            <v>F881</v>
          </cell>
          <cell r="C4302" t="str">
            <v>L</v>
          </cell>
          <cell r="F4302">
            <v>-13717634.85</v>
          </cell>
          <cell r="G4302">
            <v>-13170429.6</v>
          </cell>
          <cell r="H4302"/>
          <cell r="I4302">
            <v>-547205.25</v>
          </cell>
        </row>
        <row r="4303">
          <cell r="A4303" t="str">
            <v>L3621100045</v>
          </cell>
          <cell r="B4303" t="str">
            <v>F882</v>
          </cell>
          <cell r="C4303" t="str">
            <v>L</v>
          </cell>
          <cell r="F4303">
            <v>-345338.33</v>
          </cell>
          <cell r="G4303">
            <v>-342595.14</v>
          </cell>
          <cell r="H4303"/>
          <cell r="I4303">
            <v>-2743.19</v>
          </cell>
        </row>
        <row r="4304">
          <cell r="A4304" t="str">
            <v>L3621100045</v>
          </cell>
          <cell r="B4304" t="str">
            <v>F884</v>
          </cell>
          <cell r="C4304" t="str">
            <v>L</v>
          </cell>
          <cell r="F4304">
            <v>5004.63</v>
          </cell>
          <cell r="G4304">
            <v>1113.4100000000001</v>
          </cell>
          <cell r="H4304"/>
          <cell r="I4304">
            <v>3891.22</v>
          </cell>
        </row>
        <row r="4305">
          <cell r="A4305" t="str">
            <v>L3621100050</v>
          </cell>
          <cell r="B4305" t="str">
            <v>F859</v>
          </cell>
          <cell r="C4305" t="str">
            <v>L</v>
          </cell>
          <cell r="F4305">
            <v>9733769.6799999997</v>
          </cell>
          <cell r="G4305">
            <v>17209086.699999999</v>
          </cell>
          <cell r="H4305"/>
          <cell r="I4305">
            <v>-7475317.0199999996</v>
          </cell>
        </row>
        <row r="4306">
          <cell r="A4306" t="str">
            <v>L3621100050</v>
          </cell>
          <cell r="B4306" t="str">
            <v>F860</v>
          </cell>
          <cell r="C4306" t="str">
            <v>L</v>
          </cell>
          <cell r="F4306">
            <v>-99524220.670000002</v>
          </cell>
          <cell r="G4306">
            <v>-99470284.700000003</v>
          </cell>
          <cell r="H4306"/>
          <cell r="I4306">
            <v>-53935.97</v>
          </cell>
        </row>
        <row r="4307">
          <cell r="A4307" t="str">
            <v>L3621100050</v>
          </cell>
          <cell r="B4307" t="str">
            <v>F861</v>
          </cell>
          <cell r="C4307" t="str">
            <v>L</v>
          </cell>
          <cell r="F4307">
            <v>-23003253.640000001</v>
          </cell>
          <cell r="G4307"/>
          <cell r="H4307"/>
          <cell r="I4307">
            <v>-23003253.640000001</v>
          </cell>
        </row>
        <row r="4308">
          <cell r="A4308" t="str">
            <v>L3621100050</v>
          </cell>
          <cell r="B4308" t="str">
            <v>F862</v>
          </cell>
          <cell r="C4308" t="str">
            <v>L</v>
          </cell>
          <cell r="F4308">
            <v>82977410.170000002</v>
          </cell>
          <cell r="G4308">
            <v>82261198</v>
          </cell>
          <cell r="H4308"/>
          <cell r="I4308">
            <v>716212.17</v>
          </cell>
        </row>
        <row r="4309">
          <cell r="A4309" t="str">
            <v>L3621100050</v>
          </cell>
          <cell r="B4309" t="str">
            <v>F863</v>
          </cell>
          <cell r="C4309" t="str">
            <v>L</v>
          </cell>
          <cell r="F4309">
            <v>29761277.199999999</v>
          </cell>
          <cell r="G4309"/>
          <cell r="H4309"/>
          <cell r="I4309">
            <v>29761277.199999999</v>
          </cell>
        </row>
        <row r="4310">
          <cell r="A4310" t="str">
            <v>L3621100050</v>
          </cell>
          <cell r="B4310" t="str">
            <v>F930</v>
          </cell>
          <cell r="C4310" t="str">
            <v>L</v>
          </cell>
          <cell r="F4310">
            <v>55017.26</v>
          </cell>
          <cell r="G4310"/>
          <cell r="H4310"/>
          <cell r="I4310">
            <v>55017.26</v>
          </cell>
        </row>
        <row r="4311">
          <cell r="A4311" t="str">
            <v>L3621100060</v>
          </cell>
          <cell r="B4311" t="str">
            <v>F859</v>
          </cell>
          <cell r="C4311" t="str">
            <v>L</v>
          </cell>
          <cell r="F4311">
            <v>-56735435.329999998</v>
          </cell>
          <cell r="G4311">
            <v>-103410419.27</v>
          </cell>
          <cell r="H4311"/>
          <cell r="I4311">
            <v>46674983.939999998</v>
          </cell>
        </row>
        <row r="4312">
          <cell r="A4312" t="str">
            <v>L3621100060</v>
          </cell>
          <cell r="B4312" t="str">
            <v>F861</v>
          </cell>
          <cell r="C4312" t="str">
            <v>L</v>
          </cell>
          <cell r="F4312">
            <v>-3908301986.9899998</v>
          </cell>
          <cell r="G4312">
            <v>-3470451391.3800001</v>
          </cell>
          <cell r="H4312"/>
          <cell r="I4312">
            <v>-437850595.61000001</v>
          </cell>
        </row>
        <row r="4313">
          <cell r="A4313" t="str">
            <v>L3621100060</v>
          </cell>
          <cell r="B4313" t="str">
            <v>F863</v>
          </cell>
          <cell r="C4313" t="str">
            <v>L</v>
          </cell>
          <cell r="F4313">
            <v>3963945337.3299999</v>
          </cell>
          <cell r="G4313">
            <v>3573861810.6500001</v>
          </cell>
          <cell r="H4313"/>
          <cell r="I4313">
            <v>390083526.68000001</v>
          </cell>
        </row>
        <row r="4314">
          <cell r="A4314" t="str">
            <v>L3621100060</v>
          </cell>
          <cell r="B4314" t="str">
            <v>F930</v>
          </cell>
          <cell r="C4314" t="str">
            <v>L</v>
          </cell>
          <cell r="F4314">
            <v>1092084.99</v>
          </cell>
          <cell r="G4314"/>
          <cell r="H4314"/>
          <cell r="I4314">
            <v>1092084.99</v>
          </cell>
        </row>
        <row r="4315">
          <cell r="A4315" t="str">
            <v>L3621100070</v>
          </cell>
          <cell r="B4315" t="str">
            <v>F859</v>
          </cell>
          <cell r="C4315" t="str">
            <v>L</v>
          </cell>
          <cell r="F4315">
            <v>-61798645.649999999</v>
          </cell>
          <cell r="G4315">
            <v>-12890775.77</v>
          </cell>
          <cell r="H4315"/>
          <cell r="I4315">
            <v>-48907869.880000003</v>
          </cell>
        </row>
        <row r="4316">
          <cell r="A4316" t="str">
            <v>L3621100070</v>
          </cell>
          <cell r="B4316" t="str">
            <v>F861</v>
          </cell>
          <cell r="C4316" t="str">
            <v>L</v>
          </cell>
          <cell r="F4316">
            <v>-2523851426.73</v>
          </cell>
          <cell r="G4316">
            <v>-2239748084.3299999</v>
          </cell>
          <cell r="H4316"/>
          <cell r="I4316">
            <v>-284103342.39999998</v>
          </cell>
        </row>
        <row r="4317">
          <cell r="A4317" t="str">
            <v>L3621100070</v>
          </cell>
          <cell r="B4317" t="str">
            <v>F862</v>
          </cell>
          <cell r="C4317" t="str">
            <v>L</v>
          </cell>
          <cell r="F4317">
            <v>4336</v>
          </cell>
          <cell r="G4317">
            <v>4336</v>
          </cell>
          <cell r="H4317"/>
          <cell r="I4317"/>
        </row>
        <row r="4318">
          <cell r="A4318" t="str">
            <v>L3621100070</v>
          </cell>
          <cell r="B4318" t="str">
            <v>F863</v>
          </cell>
          <cell r="C4318" t="str">
            <v>L</v>
          </cell>
          <cell r="F4318">
            <v>2584819601.2800002</v>
          </cell>
          <cell r="G4318">
            <v>2252634524.0999999</v>
          </cell>
          <cell r="H4318"/>
          <cell r="I4318">
            <v>332185077.18000001</v>
          </cell>
        </row>
        <row r="4319">
          <cell r="A4319" t="str">
            <v>L3621100070</v>
          </cell>
          <cell r="B4319" t="str">
            <v>F930</v>
          </cell>
          <cell r="C4319" t="str">
            <v>L</v>
          </cell>
          <cell r="F4319">
            <v>826135.1</v>
          </cell>
          <cell r="G4319"/>
          <cell r="H4319"/>
          <cell r="I4319">
            <v>826135.1</v>
          </cell>
        </row>
        <row r="4320">
          <cell r="A4320" t="str">
            <v>L3621100075</v>
          </cell>
          <cell r="B4320" t="str">
            <v>F859</v>
          </cell>
          <cell r="C4320" t="str">
            <v>L</v>
          </cell>
          <cell r="F4320">
            <v>13905565.609999999</v>
          </cell>
          <cell r="G4320"/>
          <cell r="H4320"/>
          <cell r="I4320">
            <v>13905565.609999999</v>
          </cell>
        </row>
        <row r="4321">
          <cell r="A4321" t="str">
            <v>L3621100075</v>
          </cell>
          <cell r="B4321" t="str">
            <v>F860</v>
          </cell>
          <cell r="C4321" t="str">
            <v>L</v>
          </cell>
          <cell r="F4321">
            <v>-21390308.010000002</v>
          </cell>
          <cell r="G4321"/>
          <cell r="H4321"/>
          <cell r="I4321">
            <v>-21390308.010000002</v>
          </cell>
        </row>
        <row r="4322">
          <cell r="A4322" t="str">
            <v>L3621100075</v>
          </cell>
          <cell r="B4322" t="str">
            <v>F861</v>
          </cell>
          <cell r="C4322" t="str">
            <v>L</v>
          </cell>
          <cell r="F4322">
            <v>-13790605.74</v>
          </cell>
          <cell r="G4322"/>
          <cell r="H4322"/>
          <cell r="I4322">
            <v>-13790605.74</v>
          </cell>
        </row>
        <row r="4323">
          <cell r="A4323" t="str">
            <v>L3621100075</v>
          </cell>
          <cell r="B4323" t="str">
            <v>F862</v>
          </cell>
          <cell r="C4323" t="str">
            <v>L</v>
          </cell>
          <cell r="F4323">
            <v>11912479.73</v>
          </cell>
          <cell r="G4323"/>
          <cell r="H4323"/>
          <cell r="I4323">
            <v>11912479.73</v>
          </cell>
        </row>
        <row r="4324">
          <cell r="A4324" t="str">
            <v>L3621100075</v>
          </cell>
          <cell r="B4324" t="str">
            <v>F863</v>
          </cell>
          <cell r="C4324" t="str">
            <v>L</v>
          </cell>
          <cell r="F4324">
            <v>9275509.0700000003</v>
          </cell>
          <cell r="G4324"/>
          <cell r="H4324"/>
          <cell r="I4324">
            <v>9275509.0700000003</v>
          </cell>
        </row>
        <row r="4325">
          <cell r="A4325" t="str">
            <v>L3621100075</v>
          </cell>
          <cell r="B4325" t="str">
            <v>F930</v>
          </cell>
          <cell r="C4325" t="str">
            <v>L</v>
          </cell>
          <cell r="F4325">
            <v>87359.34</v>
          </cell>
          <cell r="G4325"/>
          <cell r="H4325"/>
          <cell r="I4325">
            <v>87359.34</v>
          </cell>
        </row>
        <row r="4326">
          <cell r="A4326" t="str">
            <v>L3621100080</v>
          </cell>
          <cell r="B4326" t="str">
            <v>F000</v>
          </cell>
          <cell r="C4326" t="str">
            <v>L</v>
          </cell>
          <cell r="F4326">
            <v>-136877398</v>
          </cell>
          <cell r="G4326">
            <v>-136877398</v>
          </cell>
          <cell r="H4326"/>
          <cell r="I4326"/>
        </row>
        <row r="4327">
          <cell r="A4327" t="str">
            <v>L3621100080</v>
          </cell>
          <cell r="B4327" t="str">
            <v>F010</v>
          </cell>
          <cell r="C4327" t="str">
            <v>L</v>
          </cell>
          <cell r="F4327">
            <v>-940255.61</v>
          </cell>
          <cell r="G4327">
            <v>-940255.61</v>
          </cell>
          <cell r="H4327"/>
          <cell r="I4327"/>
        </row>
        <row r="4328">
          <cell r="A4328" t="str">
            <v>L3621100080</v>
          </cell>
          <cell r="B4328" t="str">
            <v>F110</v>
          </cell>
          <cell r="C4328" t="str">
            <v>L</v>
          </cell>
          <cell r="F4328">
            <v>-94550135.629999995</v>
          </cell>
          <cell r="G4328">
            <v>-94550135.629999995</v>
          </cell>
          <cell r="H4328"/>
          <cell r="I4328"/>
        </row>
        <row r="4329">
          <cell r="A4329" t="str">
            <v>L3621100080</v>
          </cell>
          <cell r="B4329" t="str">
            <v>F115</v>
          </cell>
          <cell r="C4329" t="str">
            <v>L</v>
          </cell>
          <cell r="F4329">
            <v>68450936.760000005</v>
          </cell>
          <cell r="G4329">
            <v>68450936.760000005</v>
          </cell>
          <cell r="H4329"/>
          <cell r="I4329"/>
        </row>
        <row r="4330">
          <cell r="A4330" t="str">
            <v>L3621100000</v>
          </cell>
          <cell r="B4330" t="str">
            <v>F000</v>
          </cell>
          <cell r="C4330" t="str">
            <v>L</v>
          </cell>
          <cell r="F4330">
            <v>-881116627.74000001</v>
          </cell>
          <cell r="G4330">
            <v>-861544698.00999999</v>
          </cell>
          <cell r="H4330"/>
          <cell r="I4330">
            <v>-19571929.73</v>
          </cell>
        </row>
        <row r="4331">
          <cell r="A4331" t="str">
            <v>L3621100000</v>
          </cell>
          <cell r="B4331" t="str">
            <v>F000</v>
          </cell>
          <cell r="C4331" t="str">
            <v>N</v>
          </cell>
          <cell r="F4331">
            <v>-16267700276.209999</v>
          </cell>
          <cell r="G4331">
            <v>-14143492156.73</v>
          </cell>
          <cell r="H4331"/>
          <cell r="I4331">
            <v>-2124208119.48</v>
          </cell>
        </row>
        <row r="4332">
          <cell r="A4332" t="str">
            <v>L3621100000</v>
          </cell>
          <cell r="B4332" t="str">
            <v>F010</v>
          </cell>
          <cell r="C4332" t="str">
            <v>L</v>
          </cell>
          <cell r="F4332">
            <v>147352590.05000001</v>
          </cell>
          <cell r="G4332">
            <v>120127071.08</v>
          </cell>
          <cell r="H4332"/>
          <cell r="I4332">
            <v>27225518.969999999</v>
          </cell>
        </row>
        <row r="4333">
          <cell r="A4333" t="str">
            <v>L3621100000</v>
          </cell>
          <cell r="B4333" t="str">
            <v>F110</v>
          </cell>
          <cell r="C4333" t="str">
            <v>L</v>
          </cell>
          <cell r="F4333">
            <v>-94550135.629999995</v>
          </cell>
          <cell r="G4333">
            <v>-94550135.629999995</v>
          </cell>
          <cell r="H4333"/>
          <cell r="I4333"/>
        </row>
        <row r="4334">
          <cell r="A4334" t="str">
            <v>L3621100000</v>
          </cell>
          <cell r="B4334" t="str">
            <v>F115</v>
          </cell>
          <cell r="C4334" t="str">
            <v>L</v>
          </cell>
          <cell r="F4334">
            <v>68450936.760000005</v>
          </cell>
          <cell r="G4334">
            <v>68450936.760000005</v>
          </cell>
          <cell r="H4334"/>
          <cell r="I4334"/>
        </row>
        <row r="4335">
          <cell r="A4335" t="str">
            <v>L3621100000</v>
          </cell>
          <cell r="B4335" t="str">
            <v>F792</v>
          </cell>
          <cell r="C4335" t="str">
            <v>L</v>
          </cell>
          <cell r="F4335">
            <v>-0.04</v>
          </cell>
          <cell r="G4335">
            <v>-0.04</v>
          </cell>
          <cell r="H4335"/>
          <cell r="I4335">
            <v>0</v>
          </cell>
        </row>
        <row r="4336">
          <cell r="A4336" t="str">
            <v>L3621100000</v>
          </cell>
          <cell r="B4336" t="str">
            <v>F797</v>
          </cell>
          <cell r="C4336" t="str">
            <v>L</v>
          </cell>
          <cell r="F4336">
            <v>0.02</v>
          </cell>
          <cell r="G4336">
            <v>0.02</v>
          </cell>
          <cell r="H4336"/>
          <cell r="I4336">
            <v>0</v>
          </cell>
        </row>
        <row r="4337">
          <cell r="A4337" t="str">
            <v>L3621100000</v>
          </cell>
          <cell r="B4337" t="str">
            <v>F799</v>
          </cell>
          <cell r="C4337" t="str">
            <v>L</v>
          </cell>
          <cell r="F4337">
            <v>0.02</v>
          </cell>
          <cell r="G4337">
            <v>0.02</v>
          </cell>
          <cell r="H4337"/>
          <cell r="I4337">
            <v>0</v>
          </cell>
        </row>
        <row r="4338">
          <cell r="A4338" t="str">
            <v>L3621100000</v>
          </cell>
          <cell r="B4338" t="str">
            <v>F840</v>
          </cell>
          <cell r="C4338" t="str">
            <v>N</v>
          </cell>
          <cell r="F4338">
            <v>-11125102208.940001</v>
          </cell>
          <cell r="G4338">
            <v>-9819776408.1599998</v>
          </cell>
          <cell r="H4338"/>
          <cell r="I4338">
            <v>-1305325800.78</v>
          </cell>
        </row>
        <row r="4339">
          <cell r="A4339" t="str">
            <v>L3621100000</v>
          </cell>
          <cell r="B4339" t="str">
            <v>F844</v>
          </cell>
          <cell r="C4339" t="str">
            <v>L</v>
          </cell>
          <cell r="F4339">
            <v>-82662.990000000005</v>
          </cell>
          <cell r="G4339">
            <v>-80388.88</v>
          </cell>
          <cell r="H4339"/>
          <cell r="I4339">
            <v>-2274.11</v>
          </cell>
        </row>
        <row r="4340">
          <cell r="A4340" t="str">
            <v>L3621100000</v>
          </cell>
          <cell r="B4340" t="str">
            <v>F844</v>
          </cell>
          <cell r="C4340" t="str">
            <v>N</v>
          </cell>
          <cell r="F4340">
            <v>-489318754.50999999</v>
          </cell>
          <cell r="G4340">
            <v>-455213044.44999999</v>
          </cell>
          <cell r="H4340"/>
          <cell r="I4340">
            <v>-34105710.060000002</v>
          </cell>
        </row>
        <row r="4341">
          <cell r="A4341" t="str">
            <v>L3621100000</v>
          </cell>
          <cell r="B4341" t="str">
            <v>F847</v>
          </cell>
          <cell r="C4341" t="str">
            <v>L</v>
          </cell>
          <cell r="F4341">
            <v>4427916.12</v>
          </cell>
          <cell r="G4341">
            <v>1084660.92</v>
          </cell>
          <cell r="H4341"/>
          <cell r="I4341">
            <v>3343255.2</v>
          </cell>
        </row>
        <row r="4342">
          <cell r="A4342" t="str">
            <v>L3621100000</v>
          </cell>
          <cell r="B4342" t="str">
            <v>F847</v>
          </cell>
          <cell r="C4342" t="str">
            <v>N</v>
          </cell>
          <cell r="F4342">
            <v>9063135095.8999996</v>
          </cell>
          <cell r="G4342">
            <v>7884568501.5</v>
          </cell>
          <cell r="H4342"/>
          <cell r="I4342">
            <v>1178566594.4000001</v>
          </cell>
        </row>
        <row r="4343">
          <cell r="A4343" t="str">
            <v>L3621100000</v>
          </cell>
          <cell r="B4343" t="str">
            <v>F850</v>
          </cell>
          <cell r="C4343" t="str">
            <v>L</v>
          </cell>
          <cell r="F4343">
            <v>-3779831.74</v>
          </cell>
          <cell r="G4343">
            <v>526658.64</v>
          </cell>
          <cell r="H4343"/>
          <cell r="I4343">
            <v>-4306490.38</v>
          </cell>
        </row>
        <row r="4344">
          <cell r="A4344" t="str">
            <v>L3621100000</v>
          </cell>
          <cell r="B4344" t="str">
            <v>F850</v>
          </cell>
          <cell r="C4344" t="str">
            <v>N</v>
          </cell>
          <cell r="F4344">
            <v>454530713.20999998</v>
          </cell>
          <cell r="G4344">
            <v>401316014.72000003</v>
          </cell>
          <cell r="H4344"/>
          <cell r="I4344">
            <v>53214698.490000002</v>
          </cell>
        </row>
        <row r="4345">
          <cell r="A4345" t="str">
            <v>L3621100000</v>
          </cell>
          <cell r="B4345" t="str">
            <v>F851</v>
          </cell>
          <cell r="C4345" t="str">
            <v>N</v>
          </cell>
          <cell r="F4345">
            <v>-30035542.190000001</v>
          </cell>
          <cell r="G4345">
            <v>-22711362.010000002</v>
          </cell>
          <cell r="H4345"/>
          <cell r="I4345">
            <v>-7324180.1799999997</v>
          </cell>
        </row>
        <row r="4346">
          <cell r="A4346" t="str">
            <v>L3621100000</v>
          </cell>
          <cell r="B4346" t="str">
            <v>F853</v>
          </cell>
          <cell r="C4346" t="str">
            <v>L</v>
          </cell>
          <cell r="F4346">
            <v>18303405.050000001</v>
          </cell>
          <cell r="G4346">
            <v>17640893.600000001</v>
          </cell>
          <cell r="H4346"/>
          <cell r="I4346">
            <v>662511.44999999995</v>
          </cell>
        </row>
        <row r="4347">
          <cell r="A4347" t="str">
            <v>L3621100000</v>
          </cell>
          <cell r="B4347" t="str">
            <v>F853</v>
          </cell>
          <cell r="C4347" t="str">
            <v>N</v>
          </cell>
          <cell r="F4347">
            <v>644005859.97000003</v>
          </cell>
          <cell r="G4347">
            <v>590456545.02999997</v>
          </cell>
          <cell r="H4347"/>
          <cell r="I4347">
            <v>53549314.939999998</v>
          </cell>
        </row>
        <row r="4348">
          <cell r="A4348" t="str">
            <v>L3621100000</v>
          </cell>
          <cell r="B4348" t="str">
            <v>F855</v>
          </cell>
          <cell r="C4348" t="str">
            <v>L</v>
          </cell>
          <cell r="F4348">
            <v>-8789.7099999999991</v>
          </cell>
          <cell r="G4348">
            <v>18561.439999999999</v>
          </cell>
          <cell r="H4348"/>
          <cell r="I4348">
            <v>-27351.15</v>
          </cell>
        </row>
        <row r="4349">
          <cell r="A4349" t="str">
            <v>L3621100000</v>
          </cell>
          <cell r="B4349" t="str">
            <v>F855</v>
          </cell>
          <cell r="C4349" t="str">
            <v>N</v>
          </cell>
          <cell r="F4349">
            <v>-51370175.920000002</v>
          </cell>
          <cell r="G4349">
            <v>-33174920.699999999</v>
          </cell>
          <cell r="H4349"/>
          <cell r="I4349">
            <v>-18195255.219999999</v>
          </cell>
        </row>
        <row r="4350">
          <cell r="A4350" t="str">
            <v>L3621100000</v>
          </cell>
          <cell r="B4350" t="str">
            <v>F856</v>
          </cell>
          <cell r="C4350" t="str">
            <v>L</v>
          </cell>
          <cell r="F4350">
            <v>329145.57</v>
          </cell>
          <cell r="G4350">
            <v>389869.67</v>
          </cell>
          <cell r="H4350"/>
          <cell r="I4350">
            <v>-60724.1</v>
          </cell>
        </row>
        <row r="4351">
          <cell r="A4351" t="str">
            <v>L3621100000</v>
          </cell>
          <cell r="B4351" t="str">
            <v>F857</v>
          </cell>
          <cell r="C4351" t="str">
            <v>L</v>
          </cell>
          <cell r="F4351">
            <v>-23224.14</v>
          </cell>
          <cell r="G4351">
            <v>-27450.54</v>
          </cell>
          <cell r="H4351"/>
          <cell r="I4351">
            <v>4226.3999999999996</v>
          </cell>
        </row>
        <row r="4352">
          <cell r="A4352" t="str">
            <v>L3621100000</v>
          </cell>
          <cell r="B4352" t="str">
            <v>F857</v>
          </cell>
          <cell r="C4352" t="str">
            <v>N</v>
          </cell>
          <cell r="F4352">
            <v>-429752541.58999997</v>
          </cell>
          <cell r="G4352">
            <v>-411051232.10000002</v>
          </cell>
          <cell r="H4352"/>
          <cell r="I4352">
            <v>-18701309.489999998</v>
          </cell>
        </row>
        <row r="4353">
          <cell r="A4353" t="str">
            <v>L3621100000</v>
          </cell>
          <cell r="B4353" t="str">
            <v>F859</v>
          </cell>
          <cell r="C4353" t="str">
            <v>L</v>
          </cell>
          <cell r="F4353">
            <v>533696718.77999997</v>
          </cell>
          <cell r="G4353">
            <v>483701750.58999997</v>
          </cell>
          <cell r="H4353"/>
          <cell r="I4353">
            <v>49994968.189999998</v>
          </cell>
        </row>
        <row r="4354">
          <cell r="A4354" t="str">
            <v>L3621100000</v>
          </cell>
          <cell r="B4354" t="str">
            <v>F860</v>
          </cell>
          <cell r="C4354" t="str">
            <v>L</v>
          </cell>
          <cell r="F4354">
            <v>-1638453905.99</v>
          </cell>
          <cell r="G4354">
            <v>-1544131093.28</v>
          </cell>
          <cell r="H4354"/>
          <cell r="I4354">
            <v>-94322812.709999993</v>
          </cell>
        </row>
        <row r="4355">
          <cell r="A4355" t="str">
            <v>L3621100000</v>
          </cell>
          <cell r="B4355" t="str">
            <v>F861</v>
          </cell>
          <cell r="C4355" t="str">
            <v>L</v>
          </cell>
          <cell r="F4355">
            <v>-6575707449.6000004</v>
          </cell>
          <cell r="G4355">
            <v>-5816959652.21</v>
          </cell>
          <cell r="H4355"/>
          <cell r="I4355">
            <v>-758747797.38999999</v>
          </cell>
        </row>
        <row r="4356">
          <cell r="A4356" t="str">
            <v>L3621100000</v>
          </cell>
          <cell r="B4356" t="str">
            <v>F862</v>
          </cell>
          <cell r="C4356" t="str">
            <v>L</v>
          </cell>
          <cell r="F4356">
            <v>989853147.19000006</v>
          </cell>
          <cell r="G4356">
            <v>949886900.54999995</v>
          </cell>
          <cell r="H4356"/>
          <cell r="I4356">
            <v>39966246.640000001</v>
          </cell>
        </row>
        <row r="4357">
          <cell r="A4357" t="str">
            <v>L3621100000</v>
          </cell>
          <cell r="B4357" t="str">
            <v>F863</v>
          </cell>
          <cell r="C4357" t="str">
            <v>L</v>
          </cell>
          <cell r="F4357">
            <v>6689602912.8800001</v>
          </cell>
          <cell r="G4357">
            <v>5928297522.75</v>
          </cell>
          <cell r="H4357"/>
          <cell r="I4357">
            <v>761305390.13</v>
          </cell>
        </row>
        <row r="4358">
          <cell r="A4358" t="str">
            <v>L3621100000</v>
          </cell>
          <cell r="B4358" t="str">
            <v>F930</v>
          </cell>
          <cell r="C4358" t="str">
            <v>L</v>
          </cell>
          <cell r="F4358">
            <v>1829721.78</v>
          </cell>
          <cell r="G4358"/>
          <cell r="H4358"/>
          <cell r="I4358">
            <v>1829721.78</v>
          </cell>
        </row>
        <row r="4359">
          <cell r="A4359" t="str">
            <v>L3621100000</v>
          </cell>
          <cell r="B4359" t="str">
            <v>F930</v>
          </cell>
          <cell r="C4359" t="str">
            <v>N</v>
          </cell>
          <cell r="F4359">
            <v>-71236632.060000002</v>
          </cell>
          <cell r="G4359">
            <v>-31380142.609999999</v>
          </cell>
          <cell r="H4359"/>
          <cell r="I4359">
            <v>-39856489.450000003</v>
          </cell>
        </row>
        <row r="4360">
          <cell r="A4360" t="str">
            <v>L3621100000</v>
          </cell>
          <cell r="B4360" t="str">
            <v>F869</v>
          </cell>
          <cell r="C4360" t="str">
            <v>L</v>
          </cell>
          <cell r="F4360">
            <v>-21532192.699999999</v>
          </cell>
          <cell r="G4360">
            <v>-21291791.18</v>
          </cell>
          <cell r="H4360"/>
          <cell r="I4360">
            <v>-240401.52</v>
          </cell>
        </row>
        <row r="4361">
          <cell r="A4361" t="str">
            <v>L3621100000</v>
          </cell>
          <cell r="B4361" t="str">
            <v>F875</v>
          </cell>
          <cell r="C4361" t="str">
            <v>L</v>
          </cell>
          <cell r="F4361">
            <v>581572496.05999994</v>
          </cell>
          <cell r="G4361">
            <v>570850050</v>
          </cell>
          <cell r="H4361"/>
          <cell r="I4361">
            <v>10722446.060000001</v>
          </cell>
        </row>
        <row r="4362">
          <cell r="A4362" t="str">
            <v>L3621100000</v>
          </cell>
          <cell r="B4362" t="str">
            <v>F879</v>
          </cell>
          <cell r="C4362" t="str">
            <v>L</v>
          </cell>
          <cell r="F4362">
            <v>-163972173.43000001</v>
          </cell>
          <cell r="G4362">
            <v>-136134724.68000001</v>
          </cell>
          <cell r="H4362"/>
          <cell r="I4362">
            <v>-27837448.75</v>
          </cell>
        </row>
        <row r="4363">
          <cell r="A4363" t="str">
            <v>L3621100000</v>
          </cell>
          <cell r="B4363" t="str">
            <v>F881</v>
          </cell>
          <cell r="C4363" t="str">
            <v>L</v>
          </cell>
          <cell r="F4363">
            <v>-351580705.75</v>
          </cell>
          <cell r="G4363">
            <v>-342431233.19999999</v>
          </cell>
          <cell r="H4363"/>
          <cell r="I4363">
            <v>-9149472.5500000007</v>
          </cell>
        </row>
        <row r="4364">
          <cell r="A4364" t="str">
            <v>L3621100000</v>
          </cell>
          <cell r="B4364" t="str">
            <v>F882</v>
          </cell>
          <cell r="C4364" t="str">
            <v>L</v>
          </cell>
          <cell r="F4364">
            <v>-8972834.9100000001</v>
          </cell>
          <cell r="G4364">
            <v>-8907462.4900000002</v>
          </cell>
          <cell r="H4364"/>
          <cell r="I4364">
            <v>-65372.42</v>
          </cell>
        </row>
        <row r="4365">
          <cell r="A4365" t="str">
            <v>L3621100000</v>
          </cell>
          <cell r="B4365" t="str">
            <v>F884</v>
          </cell>
          <cell r="C4365" t="str">
            <v>L</v>
          </cell>
          <cell r="F4365">
            <v>88164.36</v>
          </cell>
          <cell r="G4365">
            <v>28945.62</v>
          </cell>
          <cell r="H4365"/>
          <cell r="I4365">
            <v>59218.74</v>
          </cell>
        </row>
        <row r="4366">
          <cell r="A4366" t="str">
            <v>L3621200010</v>
          </cell>
          <cell r="B4366" t="str">
            <v>F000</v>
          </cell>
          <cell r="C4366" t="str">
            <v>L</v>
          </cell>
          <cell r="F4366">
            <v>-21000257.170000002</v>
          </cell>
          <cell r="G4366">
            <v>-20511440.699999999</v>
          </cell>
          <cell r="H4366"/>
          <cell r="I4366">
            <v>-488816.47</v>
          </cell>
        </row>
        <row r="4367">
          <cell r="A4367" t="str">
            <v>L3621200010</v>
          </cell>
          <cell r="B4367" t="str">
            <v>F000</v>
          </cell>
          <cell r="C4367" t="str">
            <v>N</v>
          </cell>
          <cell r="F4367">
            <v>-621363986.07000005</v>
          </cell>
          <cell r="G4367">
            <v>-563347883.23000002</v>
          </cell>
          <cell r="H4367"/>
          <cell r="I4367">
            <v>-58016102.840000004</v>
          </cell>
        </row>
        <row r="4368">
          <cell r="A4368" t="str">
            <v>L3621200010</v>
          </cell>
          <cell r="B4368" t="str">
            <v>F010</v>
          </cell>
          <cell r="C4368" t="str">
            <v>L</v>
          </cell>
          <cell r="F4368">
            <v>3908213.36</v>
          </cell>
          <cell r="G4368">
            <v>3107456.11</v>
          </cell>
          <cell r="H4368"/>
          <cell r="I4368">
            <v>800757.25</v>
          </cell>
        </row>
        <row r="4369">
          <cell r="A4369" t="str">
            <v>L3621200010</v>
          </cell>
          <cell r="B4369" t="str">
            <v>F615</v>
          </cell>
          <cell r="C4369" t="str">
            <v>L</v>
          </cell>
          <cell r="F4369">
            <v>287735.64</v>
          </cell>
          <cell r="G4369">
            <v>287735.64</v>
          </cell>
          <cell r="H4369"/>
          <cell r="I4369"/>
        </row>
        <row r="4370">
          <cell r="A4370" t="str">
            <v>L3621200010</v>
          </cell>
          <cell r="B4370" t="str">
            <v>F615</v>
          </cell>
          <cell r="C4370" t="str">
            <v>N</v>
          </cell>
          <cell r="F4370">
            <v>-0.06</v>
          </cell>
          <cell r="G4370">
            <v>-0.06</v>
          </cell>
          <cell r="H4370"/>
          <cell r="I4370"/>
        </row>
        <row r="4371">
          <cell r="A4371" t="str">
            <v>L3621200010</v>
          </cell>
          <cell r="B4371" t="str">
            <v>F815</v>
          </cell>
          <cell r="C4371" t="str">
            <v>N</v>
          </cell>
          <cell r="F4371">
            <v>-424707.98</v>
          </cell>
          <cell r="G4371">
            <v>-399633.7</v>
          </cell>
          <cell r="H4371"/>
          <cell r="I4371">
            <v>-25074.28</v>
          </cell>
        </row>
        <row r="4372">
          <cell r="A4372" t="str">
            <v>L3621200010</v>
          </cell>
          <cell r="B4372" t="str">
            <v>F852</v>
          </cell>
          <cell r="C4372" t="str">
            <v>L</v>
          </cell>
          <cell r="F4372">
            <v>-8650796.7699999996</v>
          </cell>
          <cell r="G4372">
            <v>-8244116.6299999999</v>
          </cell>
          <cell r="H4372"/>
          <cell r="I4372">
            <v>-406680.14</v>
          </cell>
        </row>
        <row r="4373">
          <cell r="A4373" t="str">
            <v>L3621200010</v>
          </cell>
          <cell r="B4373" t="str">
            <v>F852</v>
          </cell>
          <cell r="C4373" t="str">
            <v>N</v>
          </cell>
          <cell r="F4373">
            <v>34247434.770000003</v>
          </cell>
          <cell r="G4373">
            <v>28202405.559999999</v>
          </cell>
          <cell r="H4373"/>
          <cell r="I4373">
            <v>6045029.21</v>
          </cell>
        </row>
        <row r="4374">
          <cell r="A4374" t="str">
            <v>L3621200010</v>
          </cell>
          <cell r="B4374" t="str">
            <v>F870</v>
          </cell>
          <cell r="C4374" t="str">
            <v>L</v>
          </cell>
          <cell r="F4374">
            <v>-4382783.66</v>
          </cell>
          <cell r="G4374">
            <v>-3579510.37</v>
          </cell>
          <cell r="H4374"/>
          <cell r="I4374">
            <v>-803273.29</v>
          </cell>
        </row>
        <row r="4375">
          <cell r="A4375" t="str">
            <v>L3621200010</v>
          </cell>
          <cell r="B4375" t="str">
            <v>F870</v>
          </cell>
          <cell r="C4375" t="str">
            <v>N</v>
          </cell>
          <cell r="F4375">
            <v>-376115512.5</v>
          </cell>
          <cell r="G4375">
            <v>-346962236.11000001</v>
          </cell>
          <cell r="H4375"/>
          <cell r="I4375">
            <v>-29153276.390000001</v>
          </cell>
        </row>
        <row r="4376">
          <cell r="A4376" t="str">
            <v>L3621200010</v>
          </cell>
          <cell r="B4376" t="str">
            <v>F872</v>
          </cell>
          <cell r="C4376" t="str">
            <v>L</v>
          </cell>
          <cell r="F4376">
            <v>16431501.960000001</v>
          </cell>
          <cell r="G4376">
            <v>16068542.35</v>
          </cell>
          <cell r="H4376"/>
          <cell r="I4376">
            <v>362959.61</v>
          </cell>
        </row>
        <row r="4377">
          <cell r="A4377" t="str">
            <v>L3621200010</v>
          </cell>
          <cell r="B4377" t="str">
            <v>F872</v>
          </cell>
          <cell r="C4377" t="str">
            <v>N</v>
          </cell>
          <cell r="F4377">
            <v>333340334.05000001</v>
          </cell>
          <cell r="G4377">
            <v>300558653.38</v>
          </cell>
          <cell r="H4377"/>
          <cell r="I4377">
            <v>32781680.670000002</v>
          </cell>
        </row>
        <row r="4378">
          <cell r="A4378" t="str">
            <v>L3621200010</v>
          </cell>
          <cell r="B4378" t="str">
            <v>F874</v>
          </cell>
          <cell r="C4378" t="str">
            <v>L</v>
          </cell>
          <cell r="F4378">
            <v>-1440797</v>
          </cell>
          <cell r="G4378">
            <v>-1423524.58</v>
          </cell>
          <cell r="H4378"/>
          <cell r="I4378">
            <v>-17272.419999999998</v>
          </cell>
        </row>
        <row r="4379">
          <cell r="A4379" t="str">
            <v>L3621200010</v>
          </cell>
          <cell r="B4379" t="str">
            <v>F874</v>
          </cell>
          <cell r="C4379" t="str">
            <v>N</v>
          </cell>
          <cell r="F4379">
            <v>-31163375.43</v>
          </cell>
          <cell r="G4379">
            <v>-29068076.93</v>
          </cell>
          <cell r="H4379"/>
          <cell r="I4379">
            <v>-2095298.5</v>
          </cell>
        </row>
        <row r="4380">
          <cell r="A4380" t="str">
            <v>L3621200010</v>
          </cell>
          <cell r="B4380" t="str">
            <v>F930</v>
          </cell>
          <cell r="C4380" t="str">
            <v>L</v>
          </cell>
          <cell r="F4380">
            <v>-9469.5300000000007</v>
          </cell>
          <cell r="G4380"/>
          <cell r="H4380"/>
          <cell r="I4380">
            <v>-9469.5300000000007</v>
          </cell>
        </row>
        <row r="4381">
          <cell r="A4381" t="str">
            <v>L3621200010</v>
          </cell>
          <cell r="B4381" t="str">
            <v>F930</v>
          </cell>
          <cell r="C4381" t="str">
            <v>N</v>
          </cell>
          <cell r="F4381">
            <v>-2260208.87</v>
          </cell>
          <cell r="G4381">
            <v>-1204384.8400000001</v>
          </cell>
          <cell r="H4381"/>
          <cell r="I4381">
            <v>-1055824.03</v>
          </cell>
        </row>
        <row r="4382">
          <cell r="A4382" t="str">
            <v>L3621200000</v>
          </cell>
          <cell r="B4382" t="str">
            <v>F000</v>
          </cell>
          <cell r="C4382" t="str">
            <v>L</v>
          </cell>
          <cell r="F4382">
            <v>-21000257.170000002</v>
          </cell>
          <cell r="G4382">
            <v>-20511440.699999999</v>
          </cell>
          <cell r="H4382"/>
          <cell r="I4382">
            <v>-488816.47</v>
          </cell>
        </row>
        <row r="4383">
          <cell r="A4383" t="str">
            <v>L3621200000</v>
          </cell>
          <cell r="B4383" t="str">
            <v>F000</v>
          </cell>
          <cell r="C4383" t="str">
            <v>N</v>
          </cell>
          <cell r="F4383">
            <v>-621363986.07000005</v>
          </cell>
          <cell r="G4383">
            <v>-563347883.23000002</v>
          </cell>
          <cell r="H4383"/>
          <cell r="I4383">
            <v>-58016102.840000004</v>
          </cell>
        </row>
        <row r="4384">
          <cell r="A4384" t="str">
            <v>L3621200000</v>
          </cell>
          <cell r="B4384" t="str">
            <v>F010</v>
          </cell>
          <cell r="C4384" t="str">
            <v>L</v>
          </cell>
          <cell r="F4384">
            <v>3908213.36</v>
          </cell>
          <cell r="G4384">
            <v>3107456.11</v>
          </cell>
          <cell r="H4384"/>
          <cell r="I4384">
            <v>800757.25</v>
          </cell>
        </row>
        <row r="4385">
          <cell r="A4385" t="str">
            <v>L3621200000</v>
          </cell>
          <cell r="B4385" t="str">
            <v>F615</v>
          </cell>
          <cell r="C4385" t="str">
            <v>L</v>
          </cell>
          <cell r="F4385">
            <v>287735.64</v>
          </cell>
          <cell r="G4385">
            <v>287735.64</v>
          </cell>
          <cell r="H4385"/>
          <cell r="I4385"/>
        </row>
        <row r="4386">
          <cell r="A4386" t="str">
            <v>L3621200000</v>
          </cell>
          <cell r="B4386" t="str">
            <v>F615</v>
          </cell>
          <cell r="C4386" t="str">
            <v>N</v>
          </cell>
          <cell r="F4386">
            <v>-0.06</v>
          </cell>
          <cell r="G4386">
            <v>-0.06</v>
          </cell>
          <cell r="H4386"/>
          <cell r="I4386"/>
        </row>
        <row r="4387">
          <cell r="A4387" t="str">
            <v>L3621200000</v>
          </cell>
          <cell r="B4387" t="str">
            <v>F815</v>
          </cell>
          <cell r="C4387" t="str">
            <v>N</v>
          </cell>
          <cell r="F4387">
            <v>-424707.98</v>
          </cell>
          <cell r="G4387">
            <v>-399633.7</v>
          </cell>
          <cell r="H4387"/>
          <cell r="I4387">
            <v>-25074.28</v>
          </cell>
        </row>
        <row r="4388">
          <cell r="A4388" t="str">
            <v>L3621200000</v>
          </cell>
          <cell r="B4388" t="str">
            <v>F852</v>
          </cell>
          <cell r="C4388" t="str">
            <v>L</v>
          </cell>
          <cell r="F4388">
            <v>-8650796.7699999996</v>
          </cell>
          <cell r="G4388">
            <v>-8244116.6299999999</v>
          </cell>
          <cell r="H4388"/>
          <cell r="I4388">
            <v>-406680.14</v>
          </cell>
        </row>
        <row r="4389">
          <cell r="A4389" t="str">
            <v>L3621200000</v>
          </cell>
          <cell r="B4389" t="str">
            <v>F852</v>
          </cell>
          <cell r="C4389" t="str">
            <v>N</v>
          </cell>
          <cell r="F4389">
            <v>34247434.770000003</v>
          </cell>
          <cell r="G4389">
            <v>28202405.559999999</v>
          </cell>
          <cell r="H4389"/>
          <cell r="I4389">
            <v>6045029.21</v>
          </cell>
        </row>
        <row r="4390">
          <cell r="A4390" t="str">
            <v>L3621200000</v>
          </cell>
          <cell r="B4390" t="str">
            <v>F870</v>
          </cell>
          <cell r="C4390" t="str">
            <v>L</v>
          </cell>
          <cell r="F4390">
            <v>-4382783.66</v>
          </cell>
          <cell r="G4390">
            <v>-3579510.37</v>
          </cell>
          <cell r="H4390"/>
          <cell r="I4390">
            <v>-803273.29</v>
          </cell>
        </row>
        <row r="4391">
          <cell r="A4391" t="str">
            <v>L3621200000</v>
          </cell>
          <cell r="B4391" t="str">
            <v>F870</v>
          </cell>
          <cell r="C4391" t="str">
            <v>N</v>
          </cell>
          <cell r="F4391">
            <v>-376115512.5</v>
          </cell>
          <cell r="G4391">
            <v>-346962236.11000001</v>
          </cell>
          <cell r="H4391"/>
          <cell r="I4391">
            <v>-29153276.390000001</v>
          </cell>
        </row>
        <row r="4392">
          <cell r="A4392" t="str">
            <v>L3621200000</v>
          </cell>
          <cell r="B4392" t="str">
            <v>F872</v>
          </cell>
          <cell r="C4392" t="str">
            <v>L</v>
          </cell>
          <cell r="F4392">
            <v>16431501.960000001</v>
          </cell>
          <cell r="G4392">
            <v>16068542.35</v>
          </cell>
          <cell r="H4392"/>
          <cell r="I4392">
            <v>362959.61</v>
          </cell>
        </row>
        <row r="4393">
          <cell r="A4393" t="str">
            <v>L3621200000</v>
          </cell>
          <cell r="B4393" t="str">
            <v>F872</v>
          </cell>
          <cell r="C4393" t="str">
            <v>N</v>
          </cell>
          <cell r="F4393">
            <v>333340334.05000001</v>
          </cell>
          <cell r="G4393">
            <v>300558653.38</v>
          </cell>
          <cell r="H4393"/>
          <cell r="I4393">
            <v>32781680.670000002</v>
          </cell>
        </row>
        <row r="4394">
          <cell r="A4394" t="str">
            <v>L3621200000</v>
          </cell>
          <cell r="B4394" t="str">
            <v>F874</v>
          </cell>
          <cell r="C4394" t="str">
            <v>L</v>
          </cell>
          <cell r="F4394">
            <v>-1440797</v>
          </cell>
          <cell r="G4394">
            <v>-1423524.58</v>
          </cell>
          <cell r="H4394"/>
          <cell r="I4394">
            <v>-17272.419999999998</v>
          </cell>
        </row>
        <row r="4395">
          <cell r="A4395" t="str">
            <v>L3621200000</v>
          </cell>
          <cell r="B4395" t="str">
            <v>F874</v>
          </cell>
          <cell r="C4395" t="str">
            <v>N</v>
          </cell>
          <cell r="F4395">
            <v>-31163375.43</v>
          </cell>
          <cell r="G4395">
            <v>-29068076.93</v>
          </cell>
          <cell r="H4395"/>
          <cell r="I4395">
            <v>-2095298.5</v>
          </cell>
        </row>
        <row r="4396">
          <cell r="A4396" t="str">
            <v>L3621200000</v>
          </cell>
          <cell r="B4396" t="str">
            <v>F930</v>
          </cell>
          <cell r="C4396" t="str">
            <v>L</v>
          </cell>
          <cell r="F4396">
            <v>-9469.5300000000007</v>
          </cell>
          <cell r="G4396"/>
          <cell r="H4396"/>
          <cell r="I4396">
            <v>-9469.5300000000007</v>
          </cell>
        </row>
        <row r="4397">
          <cell r="A4397" t="str">
            <v>L3621200000</v>
          </cell>
          <cell r="B4397" t="str">
            <v>F930</v>
          </cell>
          <cell r="C4397" t="str">
            <v>N</v>
          </cell>
          <cell r="F4397">
            <v>-2260208.87</v>
          </cell>
          <cell r="G4397">
            <v>-1204384.8400000001</v>
          </cell>
          <cell r="H4397"/>
          <cell r="I4397">
            <v>-1055824.03</v>
          </cell>
        </row>
        <row r="4398">
          <cell r="A4398" t="str">
            <v>L3621000000</v>
          </cell>
          <cell r="B4398" t="str">
            <v>F000</v>
          </cell>
          <cell r="C4398" t="str">
            <v>L</v>
          </cell>
          <cell r="F4398">
            <v>-902116884.90999997</v>
          </cell>
          <cell r="G4398">
            <v>-882056138.71000004</v>
          </cell>
          <cell r="H4398"/>
          <cell r="I4398">
            <v>-20060746.199999999</v>
          </cell>
        </row>
        <row r="4399">
          <cell r="A4399" t="str">
            <v>L3621000000</v>
          </cell>
          <cell r="B4399" t="str">
            <v>F000</v>
          </cell>
          <cell r="C4399" t="str">
            <v>N</v>
          </cell>
          <cell r="F4399">
            <v>-16889064262.280001</v>
          </cell>
          <cell r="G4399">
            <v>-14706840039.959999</v>
          </cell>
          <cell r="H4399"/>
          <cell r="I4399">
            <v>-2182224222.3200002</v>
          </cell>
        </row>
        <row r="4400">
          <cell r="A4400" t="str">
            <v>L3621000000</v>
          </cell>
          <cell r="B4400" t="str">
            <v>F010</v>
          </cell>
          <cell r="C4400" t="str">
            <v>L</v>
          </cell>
          <cell r="F4400">
            <v>151260803.41</v>
          </cell>
          <cell r="G4400">
            <v>123234527.19</v>
          </cell>
          <cell r="H4400"/>
          <cell r="I4400">
            <v>28026276.219999999</v>
          </cell>
        </row>
        <row r="4401">
          <cell r="A4401" t="str">
            <v>L3621000000</v>
          </cell>
          <cell r="B4401" t="str">
            <v>F110</v>
          </cell>
          <cell r="C4401" t="str">
            <v>L</v>
          </cell>
          <cell r="F4401">
            <v>-94550135.629999995</v>
          </cell>
          <cell r="G4401">
            <v>-94550135.629999995</v>
          </cell>
          <cell r="H4401"/>
          <cell r="I4401"/>
        </row>
        <row r="4402">
          <cell r="A4402" t="str">
            <v>L3621000000</v>
          </cell>
          <cell r="B4402" t="str">
            <v>F115</v>
          </cell>
          <cell r="C4402" t="str">
            <v>L</v>
          </cell>
          <cell r="F4402">
            <v>68450936.760000005</v>
          </cell>
          <cell r="G4402">
            <v>68450936.760000005</v>
          </cell>
          <cell r="H4402"/>
          <cell r="I4402"/>
        </row>
        <row r="4403">
          <cell r="A4403" t="str">
            <v>L3621000000</v>
          </cell>
          <cell r="B4403" t="str">
            <v>F615</v>
          </cell>
          <cell r="C4403" t="str">
            <v>L</v>
          </cell>
          <cell r="F4403">
            <v>287735.64</v>
          </cell>
          <cell r="G4403">
            <v>287735.64</v>
          </cell>
          <cell r="H4403"/>
          <cell r="I4403"/>
        </row>
        <row r="4404">
          <cell r="A4404" t="str">
            <v>L3621000000</v>
          </cell>
          <cell r="B4404" t="str">
            <v>F615</v>
          </cell>
          <cell r="C4404" t="str">
            <v>N</v>
          </cell>
          <cell r="F4404">
            <v>-0.06</v>
          </cell>
          <cell r="G4404">
            <v>-0.06</v>
          </cell>
          <cell r="H4404"/>
          <cell r="I4404"/>
        </row>
        <row r="4405">
          <cell r="A4405" t="str">
            <v>L3621000000</v>
          </cell>
          <cell r="B4405" t="str">
            <v>F792</v>
          </cell>
          <cell r="C4405" t="str">
            <v>L</v>
          </cell>
          <cell r="F4405">
            <v>-0.04</v>
          </cell>
          <cell r="G4405">
            <v>-0.04</v>
          </cell>
          <cell r="H4405"/>
          <cell r="I4405">
            <v>0</v>
          </cell>
        </row>
        <row r="4406">
          <cell r="A4406" t="str">
            <v>L3621000000</v>
          </cell>
          <cell r="B4406" t="str">
            <v>F797</v>
          </cell>
          <cell r="C4406" t="str">
            <v>L</v>
          </cell>
          <cell r="F4406">
            <v>0.02</v>
          </cell>
          <cell r="G4406">
            <v>0.02</v>
          </cell>
          <cell r="H4406"/>
          <cell r="I4406">
            <v>0</v>
          </cell>
        </row>
        <row r="4407">
          <cell r="A4407" t="str">
            <v>L3621000000</v>
          </cell>
          <cell r="B4407" t="str">
            <v>F799</v>
          </cell>
          <cell r="C4407" t="str">
            <v>L</v>
          </cell>
          <cell r="F4407">
            <v>0.02</v>
          </cell>
          <cell r="G4407">
            <v>0.02</v>
          </cell>
          <cell r="H4407"/>
          <cell r="I4407">
            <v>0</v>
          </cell>
        </row>
        <row r="4408">
          <cell r="A4408" t="str">
            <v>L3621000000</v>
          </cell>
          <cell r="B4408" t="str">
            <v>F815</v>
          </cell>
          <cell r="C4408" t="str">
            <v>N</v>
          </cell>
          <cell r="F4408">
            <v>-424707.98</v>
          </cell>
          <cell r="G4408">
            <v>-399633.7</v>
          </cell>
          <cell r="H4408"/>
          <cell r="I4408">
            <v>-25074.28</v>
          </cell>
        </row>
        <row r="4409">
          <cell r="A4409" t="str">
            <v>L3621000000</v>
          </cell>
          <cell r="B4409" t="str">
            <v>F840</v>
          </cell>
          <cell r="C4409" t="str">
            <v>N</v>
          </cell>
          <cell r="F4409">
            <v>-11125102208.940001</v>
          </cell>
          <cell r="G4409">
            <v>-9819776408.1599998</v>
          </cell>
          <cell r="H4409"/>
          <cell r="I4409">
            <v>-1305325800.78</v>
          </cell>
        </row>
        <row r="4410">
          <cell r="A4410" t="str">
            <v>L3621000000</v>
          </cell>
          <cell r="B4410" t="str">
            <v>F844</v>
          </cell>
          <cell r="C4410" t="str">
            <v>L</v>
          </cell>
          <cell r="F4410">
            <v>-82662.990000000005</v>
          </cell>
          <cell r="G4410">
            <v>-80388.88</v>
          </cell>
          <cell r="H4410"/>
          <cell r="I4410">
            <v>-2274.11</v>
          </cell>
        </row>
        <row r="4411">
          <cell r="A4411" t="str">
            <v>L3621000000</v>
          </cell>
          <cell r="B4411" t="str">
            <v>F844</v>
          </cell>
          <cell r="C4411" t="str">
            <v>N</v>
          </cell>
          <cell r="F4411">
            <v>-489318754.50999999</v>
          </cell>
          <cell r="G4411">
            <v>-455213044.44999999</v>
          </cell>
          <cell r="H4411"/>
          <cell r="I4411">
            <v>-34105710.060000002</v>
          </cell>
        </row>
        <row r="4412">
          <cell r="A4412" t="str">
            <v>L3621000000</v>
          </cell>
          <cell r="B4412" t="str">
            <v>F847</v>
          </cell>
          <cell r="C4412" t="str">
            <v>L</v>
          </cell>
          <cell r="F4412">
            <v>4427916.12</v>
          </cell>
          <cell r="G4412">
            <v>1084660.92</v>
          </cell>
          <cell r="H4412"/>
          <cell r="I4412">
            <v>3343255.2</v>
          </cell>
        </row>
        <row r="4413">
          <cell r="A4413" t="str">
            <v>L3621000000</v>
          </cell>
          <cell r="B4413" t="str">
            <v>F847</v>
          </cell>
          <cell r="C4413" t="str">
            <v>N</v>
          </cell>
          <cell r="F4413">
            <v>9063135095.8999996</v>
          </cell>
          <cell r="G4413">
            <v>7884568501.5</v>
          </cell>
          <cell r="H4413"/>
          <cell r="I4413">
            <v>1178566594.4000001</v>
          </cell>
        </row>
        <row r="4414">
          <cell r="A4414" t="str">
            <v>L3621000000</v>
          </cell>
          <cell r="B4414" t="str">
            <v>F850</v>
          </cell>
          <cell r="C4414" t="str">
            <v>L</v>
          </cell>
          <cell r="F4414">
            <v>-3779831.74</v>
          </cell>
          <cell r="G4414">
            <v>526658.64</v>
          </cell>
          <cell r="H4414"/>
          <cell r="I4414">
            <v>-4306490.38</v>
          </cell>
        </row>
        <row r="4415">
          <cell r="A4415" t="str">
            <v>L3621000000</v>
          </cell>
          <cell r="B4415" t="str">
            <v>F850</v>
          </cell>
          <cell r="C4415" t="str">
            <v>N</v>
          </cell>
          <cell r="F4415">
            <v>454530713.20999998</v>
          </cell>
          <cell r="G4415">
            <v>401316014.72000003</v>
          </cell>
          <cell r="H4415"/>
          <cell r="I4415">
            <v>53214698.490000002</v>
          </cell>
        </row>
        <row r="4416">
          <cell r="A4416" t="str">
            <v>L3621000000</v>
          </cell>
          <cell r="B4416" t="str">
            <v>F851</v>
          </cell>
          <cell r="C4416" t="str">
            <v>N</v>
          </cell>
          <cell r="F4416">
            <v>-30035542.190000001</v>
          </cell>
          <cell r="G4416">
            <v>-22711362.010000002</v>
          </cell>
          <cell r="H4416"/>
          <cell r="I4416">
            <v>-7324180.1799999997</v>
          </cell>
        </row>
        <row r="4417">
          <cell r="A4417" t="str">
            <v>L3621000000</v>
          </cell>
          <cell r="B4417" t="str">
            <v>F852</v>
          </cell>
          <cell r="C4417" t="str">
            <v>L</v>
          </cell>
          <cell r="F4417">
            <v>-8650796.7699999996</v>
          </cell>
          <cell r="G4417">
            <v>-8244116.6299999999</v>
          </cell>
          <cell r="H4417"/>
          <cell r="I4417">
            <v>-406680.14</v>
          </cell>
        </row>
        <row r="4418">
          <cell r="A4418" t="str">
            <v>L3621000000</v>
          </cell>
          <cell r="B4418" t="str">
            <v>F852</v>
          </cell>
          <cell r="C4418" t="str">
            <v>N</v>
          </cell>
          <cell r="F4418">
            <v>34247434.770000003</v>
          </cell>
          <cell r="G4418">
            <v>28202405.559999999</v>
          </cell>
          <cell r="H4418"/>
          <cell r="I4418">
            <v>6045029.21</v>
          </cell>
        </row>
        <row r="4419">
          <cell r="A4419" t="str">
            <v>L3621000000</v>
          </cell>
          <cell r="B4419" t="str">
            <v>F853</v>
          </cell>
          <cell r="C4419" t="str">
            <v>L</v>
          </cell>
          <cell r="F4419">
            <v>18303405.050000001</v>
          </cell>
          <cell r="G4419">
            <v>17640893.600000001</v>
          </cell>
          <cell r="H4419"/>
          <cell r="I4419">
            <v>662511.44999999995</v>
          </cell>
        </row>
        <row r="4420">
          <cell r="A4420" t="str">
            <v>L3621000000</v>
          </cell>
          <cell r="B4420" t="str">
            <v>F853</v>
          </cell>
          <cell r="C4420" t="str">
            <v>N</v>
          </cell>
          <cell r="F4420">
            <v>644005859.97000003</v>
          </cell>
          <cell r="G4420">
            <v>590456545.02999997</v>
          </cell>
          <cell r="H4420"/>
          <cell r="I4420">
            <v>53549314.939999998</v>
          </cell>
        </row>
        <row r="4421">
          <cell r="A4421" t="str">
            <v>L3621000000</v>
          </cell>
          <cell r="B4421" t="str">
            <v>F855</v>
          </cell>
          <cell r="C4421" t="str">
            <v>L</v>
          </cell>
          <cell r="F4421">
            <v>-8789.7099999999991</v>
          </cell>
          <cell r="G4421">
            <v>18561.439999999999</v>
          </cell>
          <cell r="H4421"/>
          <cell r="I4421">
            <v>-27351.15</v>
          </cell>
        </row>
        <row r="4422">
          <cell r="A4422" t="str">
            <v>L3621000000</v>
          </cell>
          <cell r="B4422" t="str">
            <v>F855</v>
          </cell>
          <cell r="C4422" t="str">
            <v>N</v>
          </cell>
          <cell r="F4422">
            <v>-51370175.920000002</v>
          </cell>
          <cell r="G4422">
            <v>-33174920.699999999</v>
          </cell>
          <cell r="H4422"/>
          <cell r="I4422">
            <v>-18195255.219999999</v>
          </cell>
        </row>
        <row r="4423">
          <cell r="A4423" t="str">
            <v>L3621000000</v>
          </cell>
          <cell r="B4423" t="str">
            <v>F856</v>
          </cell>
          <cell r="C4423" t="str">
            <v>L</v>
          </cell>
          <cell r="F4423">
            <v>329145.57</v>
          </cell>
          <cell r="G4423">
            <v>389869.67</v>
          </cell>
          <cell r="H4423"/>
          <cell r="I4423">
            <v>-60724.1</v>
          </cell>
        </row>
        <row r="4424">
          <cell r="A4424" t="str">
            <v>L3621000000</v>
          </cell>
          <cell r="B4424" t="str">
            <v>F857</v>
          </cell>
          <cell r="C4424" t="str">
            <v>L</v>
          </cell>
          <cell r="F4424">
            <v>-23224.14</v>
          </cell>
          <cell r="G4424">
            <v>-27450.54</v>
          </cell>
          <cell r="H4424"/>
          <cell r="I4424">
            <v>4226.3999999999996</v>
          </cell>
        </row>
        <row r="4425">
          <cell r="A4425" t="str">
            <v>L3621000000</v>
          </cell>
          <cell r="B4425" t="str">
            <v>F857</v>
          </cell>
          <cell r="C4425" t="str">
            <v>N</v>
          </cell>
          <cell r="F4425">
            <v>-429752541.58999997</v>
          </cell>
          <cell r="G4425">
            <v>-411051232.10000002</v>
          </cell>
          <cell r="H4425"/>
          <cell r="I4425">
            <v>-18701309.489999998</v>
          </cell>
        </row>
        <row r="4426">
          <cell r="A4426" t="str">
            <v>L3621000000</v>
          </cell>
          <cell r="B4426" t="str">
            <v>F859</v>
          </cell>
          <cell r="C4426" t="str">
            <v>L</v>
          </cell>
          <cell r="F4426">
            <v>533696718.77999997</v>
          </cell>
          <cell r="G4426">
            <v>483701750.58999997</v>
          </cell>
          <cell r="H4426"/>
          <cell r="I4426">
            <v>49994968.189999998</v>
          </cell>
        </row>
        <row r="4427">
          <cell r="A4427" t="str">
            <v>L3621000000</v>
          </cell>
          <cell r="B4427" t="str">
            <v>F860</v>
          </cell>
          <cell r="C4427" t="str">
            <v>L</v>
          </cell>
          <cell r="F4427">
            <v>-1638453905.99</v>
          </cell>
          <cell r="G4427">
            <v>-1544131093.28</v>
          </cell>
          <cell r="H4427"/>
          <cell r="I4427">
            <v>-94322812.709999993</v>
          </cell>
        </row>
        <row r="4428">
          <cell r="A4428" t="str">
            <v>L3621000000</v>
          </cell>
          <cell r="B4428" t="str">
            <v>F861</v>
          </cell>
          <cell r="C4428" t="str">
            <v>L</v>
          </cell>
          <cell r="F4428">
            <v>-6575707449.6000004</v>
          </cell>
          <cell r="G4428">
            <v>-5816959652.21</v>
          </cell>
          <cell r="H4428"/>
          <cell r="I4428">
            <v>-758747797.38999999</v>
          </cell>
        </row>
        <row r="4429">
          <cell r="A4429" t="str">
            <v>L3621000000</v>
          </cell>
          <cell r="B4429" t="str">
            <v>F862</v>
          </cell>
          <cell r="C4429" t="str">
            <v>L</v>
          </cell>
          <cell r="F4429">
            <v>989853147.19000006</v>
          </cell>
          <cell r="G4429">
            <v>949886900.54999995</v>
          </cell>
          <cell r="H4429"/>
          <cell r="I4429">
            <v>39966246.640000001</v>
          </cell>
        </row>
        <row r="4430">
          <cell r="A4430" t="str">
            <v>L3621000000</v>
          </cell>
          <cell r="B4430" t="str">
            <v>F863</v>
          </cell>
          <cell r="C4430" t="str">
            <v>L</v>
          </cell>
          <cell r="F4430">
            <v>6689602912.8800001</v>
          </cell>
          <cell r="G4430">
            <v>5928297522.75</v>
          </cell>
          <cell r="H4430"/>
          <cell r="I4430">
            <v>761305390.13</v>
          </cell>
        </row>
        <row r="4431">
          <cell r="A4431" t="str">
            <v>L3621000000</v>
          </cell>
          <cell r="B4431" t="str">
            <v>F870</v>
          </cell>
          <cell r="C4431" t="str">
            <v>L</v>
          </cell>
          <cell r="F4431">
            <v>-4382783.66</v>
          </cell>
          <cell r="G4431">
            <v>-3579510.37</v>
          </cell>
          <cell r="H4431"/>
          <cell r="I4431">
            <v>-803273.29</v>
          </cell>
        </row>
        <row r="4432">
          <cell r="A4432" t="str">
            <v>L3621000000</v>
          </cell>
          <cell r="B4432" t="str">
            <v>F870</v>
          </cell>
          <cell r="C4432" t="str">
            <v>N</v>
          </cell>
          <cell r="F4432">
            <v>-376115512.5</v>
          </cell>
          <cell r="G4432">
            <v>-346962236.11000001</v>
          </cell>
          <cell r="H4432"/>
          <cell r="I4432">
            <v>-29153276.390000001</v>
          </cell>
        </row>
        <row r="4433">
          <cell r="A4433" t="str">
            <v>L3621000000</v>
          </cell>
          <cell r="B4433" t="str">
            <v>F872</v>
          </cell>
          <cell r="C4433" t="str">
            <v>L</v>
          </cell>
          <cell r="F4433">
            <v>16431501.960000001</v>
          </cell>
          <cell r="G4433">
            <v>16068542.35</v>
          </cell>
          <cell r="H4433"/>
          <cell r="I4433">
            <v>362959.61</v>
          </cell>
        </row>
        <row r="4434">
          <cell r="A4434" t="str">
            <v>L3621000000</v>
          </cell>
          <cell r="B4434" t="str">
            <v>F872</v>
          </cell>
          <cell r="C4434" t="str">
            <v>N</v>
          </cell>
          <cell r="F4434">
            <v>333340334.05000001</v>
          </cell>
          <cell r="G4434">
            <v>300558653.38</v>
          </cell>
          <cell r="H4434"/>
          <cell r="I4434">
            <v>32781680.670000002</v>
          </cell>
        </row>
        <row r="4435">
          <cell r="A4435" t="str">
            <v>L3621000000</v>
          </cell>
          <cell r="B4435" t="str">
            <v>F874</v>
          </cell>
          <cell r="C4435" t="str">
            <v>L</v>
          </cell>
          <cell r="F4435">
            <v>-1440797</v>
          </cell>
          <cell r="G4435">
            <v>-1423524.58</v>
          </cell>
          <cell r="H4435"/>
          <cell r="I4435">
            <v>-17272.419999999998</v>
          </cell>
        </row>
        <row r="4436">
          <cell r="A4436" t="str">
            <v>L3621000000</v>
          </cell>
          <cell r="B4436" t="str">
            <v>F874</v>
          </cell>
          <cell r="C4436" t="str">
            <v>N</v>
          </cell>
          <cell r="F4436">
            <v>-31163375.43</v>
          </cell>
          <cell r="G4436">
            <v>-29068076.93</v>
          </cell>
          <cell r="H4436"/>
          <cell r="I4436">
            <v>-2095298.5</v>
          </cell>
        </row>
        <row r="4437">
          <cell r="A4437" t="str">
            <v>L3621000000</v>
          </cell>
          <cell r="B4437" t="str">
            <v>F930</v>
          </cell>
          <cell r="C4437" t="str">
            <v>L</v>
          </cell>
          <cell r="F4437">
            <v>1820252.25</v>
          </cell>
          <cell r="G4437"/>
          <cell r="H4437"/>
          <cell r="I4437">
            <v>1820252.25</v>
          </cell>
        </row>
        <row r="4438">
          <cell r="A4438" t="str">
            <v>L3621000000</v>
          </cell>
          <cell r="B4438" t="str">
            <v>F930</v>
          </cell>
          <cell r="C4438" t="str">
            <v>N</v>
          </cell>
          <cell r="F4438">
            <v>-73496840.930000007</v>
          </cell>
          <cell r="G4438">
            <v>-32584527.449999999</v>
          </cell>
          <cell r="H4438"/>
          <cell r="I4438">
            <v>-40912313.479999997</v>
          </cell>
        </row>
        <row r="4439">
          <cell r="A4439" t="str">
            <v>L3621000000</v>
          </cell>
          <cell r="B4439" t="str">
            <v>F869</v>
          </cell>
          <cell r="C4439" t="str">
            <v>L</v>
          </cell>
          <cell r="F4439">
            <v>-21532192.699999999</v>
          </cell>
          <cell r="G4439">
            <v>-21291791.18</v>
          </cell>
          <cell r="H4439"/>
          <cell r="I4439">
            <v>-240401.52</v>
          </cell>
        </row>
        <row r="4440">
          <cell r="A4440" t="str">
            <v>L3621000000</v>
          </cell>
          <cell r="B4440" t="str">
            <v>F875</v>
          </cell>
          <cell r="C4440" t="str">
            <v>L</v>
          </cell>
          <cell r="F4440">
            <v>581572496.05999994</v>
          </cell>
          <cell r="G4440">
            <v>570850050</v>
          </cell>
          <cell r="H4440"/>
          <cell r="I4440">
            <v>10722446.060000001</v>
          </cell>
        </row>
        <row r="4441">
          <cell r="A4441" t="str">
            <v>L3621000000</v>
          </cell>
          <cell r="B4441" t="str">
            <v>F879</v>
          </cell>
          <cell r="C4441" t="str">
            <v>L</v>
          </cell>
          <cell r="F4441">
            <v>-163972173.43000001</v>
          </cell>
          <cell r="G4441">
            <v>-136134724.68000001</v>
          </cell>
          <cell r="H4441"/>
          <cell r="I4441">
            <v>-27837448.75</v>
          </cell>
        </row>
        <row r="4442">
          <cell r="A4442" t="str">
            <v>L3621000000</v>
          </cell>
          <cell r="B4442" t="str">
            <v>F881</v>
          </cell>
          <cell r="C4442" t="str">
            <v>L</v>
          </cell>
          <cell r="F4442">
            <v>-351580705.75</v>
          </cell>
          <cell r="G4442">
            <v>-342431233.19999999</v>
          </cell>
          <cell r="H4442"/>
          <cell r="I4442">
            <v>-9149472.5500000007</v>
          </cell>
        </row>
        <row r="4443">
          <cell r="A4443" t="str">
            <v>L3621000000</v>
          </cell>
          <cell r="B4443" t="str">
            <v>F882</v>
          </cell>
          <cell r="C4443" t="str">
            <v>L</v>
          </cell>
          <cell r="F4443">
            <v>-8972834.9100000001</v>
          </cell>
          <cell r="G4443">
            <v>-8907462.4900000002</v>
          </cell>
          <cell r="H4443"/>
          <cell r="I4443">
            <v>-65372.42</v>
          </cell>
        </row>
        <row r="4444">
          <cell r="A4444" t="str">
            <v>L3621000000</v>
          </cell>
          <cell r="B4444" t="str">
            <v>F884</v>
          </cell>
          <cell r="C4444" t="str">
            <v>L</v>
          </cell>
          <cell r="F4444">
            <v>88164.36</v>
          </cell>
          <cell r="G4444">
            <v>28945.62</v>
          </cell>
          <cell r="H4444"/>
          <cell r="I4444">
            <v>59218.74</v>
          </cell>
        </row>
        <row r="4445">
          <cell r="A4445" t="str">
            <v>L3622100010</v>
          </cell>
          <cell r="B4445" t="str">
            <v>F000</v>
          </cell>
          <cell r="C4445" t="str">
            <v>N</v>
          </cell>
          <cell r="F4445">
            <v>-1666934904.0899999</v>
          </cell>
          <cell r="G4445">
            <v>-1576403477.6600001</v>
          </cell>
          <cell r="H4445"/>
          <cell r="I4445">
            <v>-90531426.430000007</v>
          </cell>
        </row>
        <row r="4446">
          <cell r="A4446" t="str">
            <v>L3622100010</v>
          </cell>
          <cell r="B4446" t="str">
            <v>F840</v>
          </cell>
          <cell r="C4446" t="str">
            <v>N</v>
          </cell>
          <cell r="F4446">
            <v>-339644099.73000002</v>
          </cell>
          <cell r="G4446">
            <v>-325611517.26999998</v>
          </cell>
          <cell r="H4446"/>
          <cell r="I4446">
            <v>-14032582.460000001</v>
          </cell>
        </row>
        <row r="4447">
          <cell r="A4447" t="str">
            <v>L3622100010</v>
          </cell>
          <cell r="B4447" t="str">
            <v>F844</v>
          </cell>
          <cell r="C4447" t="str">
            <v>N</v>
          </cell>
          <cell r="F4447">
            <v>-40806528.350000001</v>
          </cell>
          <cell r="G4447">
            <v>-39290156.229999997</v>
          </cell>
          <cell r="H4447"/>
          <cell r="I4447">
            <v>-1516372.12</v>
          </cell>
        </row>
        <row r="4448">
          <cell r="A4448" t="str">
            <v>L3622100010</v>
          </cell>
          <cell r="B4448" t="str">
            <v>F847</v>
          </cell>
          <cell r="C4448" t="str">
            <v>N</v>
          </cell>
          <cell r="F4448">
            <v>683329354.42999995</v>
          </cell>
          <cell r="G4448">
            <v>637285360.00999999</v>
          </cell>
          <cell r="H4448"/>
          <cell r="I4448">
            <v>46043994.420000002</v>
          </cell>
        </row>
        <row r="4449">
          <cell r="A4449" t="str">
            <v>L3622100010</v>
          </cell>
          <cell r="B4449" t="str">
            <v>F850</v>
          </cell>
          <cell r="C4449" t="str">
            <v>N</v>
          </cell>
          <cell r="F4449">
            <v>374437301.38</v>
          </cell>
          <cell r="G4449">
            <v>371476734.72000003</v>
          </cell>
          <cell r="H4449"/>
          <cell r="I4449">
            <v>2960566.66</v>
          </cell>
        </row>
        <row r="4450">
          <cell r="A4450" t="str">
            <v>L3622100010</v>
          </cell>
          <cell r="B4450" t="str">
            <v>F851</v>
          </cell>
          <cell r="C4450" t="str">
            <v>N</v>
          </cell>
          <cell r="F4450">
            <v>-618272.34</v>
          </cell>
          <cell r="G4450">
            <v>-514531.29</v>
          </cell>
          <cell r="H4450"/>
          <cell r="I4450">
            <v>-103741.05</v>
          </cell>
        </row>
        <row r="4451">
          <cell r="A4451" t="str">
            <v>L3622100010</v>
          </cell>
          <cell r="B4451" t="str">
            <v>F853</v>
          </cell>
          <cell r="C4451" t="str">
            <v>N</v>
          </cell>
          <cell r="F4451">
            <v>38694447.490000002</v>
          </cell>
          <cell r="G4451">
            <v>38004015.740000002</v>
          </cell>
          <cell r="H4451"/>
          <cell r="I4451">
            <v>690431.75</v>
          </cell>
        </row>
        <row r="4452">
          <cell r="A4452" t="str">
            <v>L3622100010</v>
          </cell>
          <cell r="B4452" t="str">
            <v>F855</v>
          </cell>
          <cell r="C4452" t="str">
            <v>N</v>
          </cell>
          <cell r="F4452">
            <v>-33890114.079999998</v>
          </cell>
          <cell r="G4452">
            <v>-32566462.829999998</v>
          </cell>
          <cell r="H4452"/>
          <cell r="I4452">
            <v>-1323651.25</v>
          </cell>
        </row>
        <row r="4453">
          <cell r="A4453" t="str">
            <v>L3622100010</v>
          </cell>
          <cell r="B4453" t="str">
            <v>F857</v>
          </cell>
          <cell r="C4453" t="str">
            <v>N</v>
          </cell>
          <cell r="F4453">
            <v>-52057432.329999998</v>
          </cell>
          <cell r="G4453">
            <v>-51722804.060000002</v>
          </cell>
          <cell r="H4453"/>
          <cell r="I4453">
            <v>-334628.27</v>
          </cell>
        </row>
        <row r="4454">
          <cell r="A4454" t="str">
            <v>L3622100010</v>
          </cell>
          <cell r="B4454" t="str">
            <v>F930</v>
          </cell>
          <cell r="C4454" t="str">
            <v>N</v>
          </cell>
          <cell r="F4454">
            <v>-6072297.6600000001</v>
          </cell>
          <cell r="G4454">
            <v>-4384951.21</v>
          </cell>
          <cell r="H4454"/>
          <cell r="I4454">
            <v>-1687346.45</v>
          </cell>
        </row>
        <row r="4455">
          <cell r="A4455" t="str">
            <v>L3622100035</v>
          </cell>
          <cell r="B4455" t="str">
            <v>F000</v>
          </cell>
          <cell r="C4455" t="str">
            <v>N</v>
          </cell>
          <cell r="F4455">
            <v>-33196419.899999999</v>
          </cell>
          <cell r="G4455">
            <v>-15293196.24</v>
          </cell>
          <cell r="H4455"/>
          <cell r="I4455">
            <v>-17903223.66</v>
          </cell>
        </row>
        <row r="4456">
          <cell r="A4456" t="str">
            <v>L3622100035</v>
          </cell>
          <cell r="B4456" t="str">
            <v>F840</v>
          </cell>
          <cell r="C4456" t="str">
            <v>N</v>
          </cell>
          <cell r="F4456">
            <v>-16616641.449999999</v>
          </cell>
          <cell r="G4456">
            <v>-16616691.310000001</v>
          </cell>
          <cell r="H4456"/>
          <cell r="I4456">
            <v>49.86</v>
          </cell>
        </row>
        <row r="4457">
          <cell r="A4457" t="str">
            <v>L3622100035</v>
          </cell>
          <cell r="B4457" t="str">
            <v>F844</v>
          </cell>
          <cell r="C4457" t="str">
            <v>N</v>
          </cell>
          <cell r="F4457">
            <v>-828278.67</v>
          </cell>
          <cell r="G4457">
            <v>-603124.13</v>
          </cell>
          <cell r="H4457"/>
          <cell r="I4457">
            <v>-225154.54</v>
          </cell>
        </row>
        <row r="4458">
          <cell r="A4458" t="str">
            <v>L3622100035</v>
          </cell>
          <cell r="B4458" t="str">
            <v>F847</v>
          </cell>
          <cell r="C4458" t="str">
            <v>N</v>
          </cell>
          <cell r="F4458">
            <v>34374529.020000003</v>
          </cell>
          <cell r="G4458">
            <v>15796481.76</v>
          </cell>
          <cell r="H4458"/>
          <cell r="I4458">
            <v>18578047.260000002</v>
          </cell>
        </row>
        <row r="4459">
          <cell r="A4459" t="str">
            <v>L3622100035</v>
          </cell>
          <cell r="B4459" t="str">
            <v>F850</v>
          </cell>
          <cell r="C4459" t="str">
            <v>N</v>
          </cell>
          <cell r="F4459">
            <v>-20617007.09</v>
          </cell>
          <cell r="G4459">
            <v>-573420.59</v>
          </cell>
          <cell r="H4459"/>
          <cell r="I4459">
            <v>-20043586.5</v>
          </cell>
        </row>
        <row r="4460">
          <cell r="A4460" t="str">
            <v>L3622100035</v>
          </cell>
          <cell r="B4460" t="str">
            <v>F851</v>
          </cell>
          <cell r="C4460" t="str">
            <v>N</v>
          </cell>
          <cell r="F4460">
            <v>-48108.37</v>
          </cell>
          <cell r="G4460">
            <v>-48108.34</v>
          </cell>
          <cell r="H4460"/>
          <cell r="I4460">
            <v>-0.03</v>
          </cell>
        </row>
        <row r="4461">
          <cell r="A4461" t="str">
            <v>L3622100035</v>
          </cell>
          <cell r="B4461" t="str">
            <v>F853</v>
          </cell>
          <cell r="C4461" t="str">
            <v>N</v>
          </cell>
          <cell r="F4461">
            <v>433385.51</v>
          </cell>
          <cell r="G4461">
            <v>433387.31</v>
          </cell>
          <cell r="H4461"/>
          <cell r="I4461">
            <v>-1.8</v>
          </cell>
        </row>
        <row r="4462">
          <cell r="A4462" t="str">
            <v>L3622100035</v>
          </cell>
          <cell r="B4462" t="str">
            <v>F855</v>
          </cell>
          <cell r="C4462" t="str">
            <v>N</v>
          </cell>
          <cell r="F4462">
            <v>-178816.95</v>
          </cell>
          <cell r="G4462">
            <v>97051.56</v>
          </cell>
          <cell r="H4462"/>
          <cell r="I4462">
            <v>-275868.51</v>
          </cell>
        </row>
        <row r="4463">
          <cell r="A4463" t="str">
            <v>L3622100035</v>
          </cell>
          <cell r="B4463" t="str">
            <v>F857</v>
          </cell>
          <cell r="C4463" t="str">
            <v>N</v>
          </cell>
          <cell r="F4463">
            <v>416056.53</v>
          </cell>
          <cell r="G4463">
            <v>16082.52</v>
          </cell>
          <cell r="H4463"/>
          <cell r="I4463">
            <v>399974.01</v>
          </cell>
        </row>
        <row r="4464">
          <cell r="A4464" t="str">
            <v>L3622100035</v>
          </cell>
          <cell r="B4464" t="str">
            <v>F930</v>
          </cell>
          <cell r="C4464" t="str">
            <v>N</v>
          </cell>
          <cell r="F4464">
            <v>-337107.53</v>
          </cell>
          <cell r="G4464"/>
          <cell r="H4464"/>
          <cell r="I4464">
            <v>-337107.53</v>
          </cell>
        </row>
        <row r="4465">
          <cell r="A4465" t="str">
            <v>L3622100000</v>
          </cell>
          <cell r="B4465" t="str">
            <v>F000</v>
          </cell>
          <cell r="C4465" t="str">
            <v>N</v>
          </cell>
          <cell r="F4465">
            <v>-1700131323.99</v>
          </cell>
          <cell r="G4465">
            <v>-1591696673.9000001</v>
          </cell>
          <cell r="H4465"/>
          <cell r="I4465">
            <v>-108434650.09</v>
          </cell>
        </row>
        <row r="4466">
          <cell r="A4466" t="str">
            <v>L3622100000</v>
          </cell>
          <cell r="B4466" t="str">
            <v>F840</v>
          </cell>
          <cell r="C4466" t="str">
            <v>N</v>
          </cell>
          <cell r="F4466">
            <v>-356260741.18000001</v>
          </cell>
          <cell r="G4466">
            <v>-342228208.57999998</v>
          </cell>
          <cell r="H4466"/>
          <cell r="I4466">
            <v>-14032532.6</v>
          </cell>
        </row>
        <row r="4467">
          <cell r="A4467" t="str">
            <v>L3622100000</v>
          </cell>
          <cell r="B4467" t="str">
            <v>F844</v>
          </cell>
          <cell r="C4467" t="str">
            <v>N</v>
          </cell>
          <cell r="F4467">
            <v>-41634807.020000003</v>
          </cell>
          <cell r="G4467">
            <v>-39893280.359999999</v>
          </cell>
          <cell r="H4467"/>
          <cell r="I4467">
            <v>-1741526.66</v>
          </cell>
        </row>
        <row r="4468">
          <cell r="A4468" t="str">
            <v>L3622100000</v>
          </cell>
          <cell r="B4468" t="str">
            <v>F847</v>
          </cell>
          <cell r="C4468" t="str">
            <v>N</v>
          </cell>
          <cell r="F4468">
            <v>717703883.45000005</v>
          </cell>
          <cell r="G4468">
            <v>653081841.76999998</v>
          </cell>
          <cell r="H4468"/>
          <cell r="I4468">
            <v>64622041.68</v>
          </cell>
        </row>
        <row r="4469">
          <cell r="A4469" t="str">
            <v>L3622100000</v>
          </cell>
          <cell r="B4469" t="str">
            <v>F850</v>
          </cell>
          <cell r="C4469" t="str">
            <v>N</v>
          </cell>
          <cell r="F4469">
            <v>353820294.29000002</v>
          </cell>
          <cell r="G4469">
            <v>370903314.13</v>
          </cell>
          <cell r="H4469"/>
          <cell r="I4469">
            <v>-17083019.84</v>
          </cell>
        </row>
        <row r="4470">
          <cell r="A4470" t="str">
            <v>L3622100000</v>
          </cell>
          <cell r="B4470" t="str">
            <v>F851</v>
          </cell>
          <cell r="C4470" t="str">
            <v>N</v>
          </cell>
          <cell r="F4470">
            <v>-666380.71</v>
          </cell>
          <cell r="G4470">
            <v>-562639.63</v>
          </cell>
          <cell r="H4470"/>
          <cell r="I4470">
            <v>-103741.08</v>
          </cell>
        </row>
        <row r="4471">
          <cell r="A4471" t="str">
            <v>L3622100000</v>
          </cell>
          <cell r="B4471" t="str">
            <v>F853</v>
          </cell>
          <cell r="C4471" t="str">
            <v>N</v>
          </cell>
          <cell r="F4471">
            <v>39127833</v>
          </cell>
          <cell r="G4471">
            <v>38437403.049999997</v>
          </cell>
          <cell r="H4471"/>
          <cell r="I4471">
            <v>690429.95</v>
          </cell>
        </row>
        <row r="4472">
          <cell r="A4472" t="str">
            <v>L3622100000</v>
          </cell>
          <cell r="B4472" t="str">
            <v>F855</v>
          </cell>
          <cell r="C4472" t="str">
            <v>N</v>
          </cell>
          <cell r="F4472">
            <v>-34068931.030000001</v>
          </cell>
          <cell r="G4472">
            <v>-32469411.27</v>
          </cell>
          <cell r="H4472"/>
          <cell r="I4472">
            <v>-1599519.76</v>
          </cell>
        </row>
        <row r="4473">
          <cell r="A4473" t="str">
            <v>L3622100000</v>
          </cell>
          <cell r="B4473" t="str">
            <v>F857</v>
          </cell>
          <cell r="C4473" t="str">
            <v>N</v>
          </cell>
          <cell r="F4473">
            <v>-51641375.799999997</v>
          </cell>
          <cell r="G4473">
            <v>-51706721.539999999</v>
          </cell>
          <cell r="H4473"/>
          <cell r="I4473">
            <v>65345.74</v>
          </cell>
        </row>
        <row r="4474">
          <cell r="A4474" t="str">
            <v>L3622100000</v>
          </cell>
          <cell r="B4474" t="str">
            <v>F930</v>
          </cell>
          <cell r="C4474" t="str">
            <v>N</v>
          </cell>
          <cell r="F4474">
            <v>-6409405.1900000004</v>
          </cell>
          <cell r="G4474">
            <v>-4384951.21</v>
          </cell>
          <cell r="H4474"/>
          <cell r="I4474">
            <v>-2024453.98</v>
          </cell>
        </row>
        <row r="4475">
          <cell r="A4475" t="str">
            <v>L3622200010</v>
          </cell>
          <cell r="B4475" t="str">
            <v>F000</v>
          </cell>
          <cell r="C4475" t="str">
            <v>N</v>
          </cell>
          <cell r="F4475">
            <v>-111637630.75</v>
          </cell>
          <cell r="G4475">
            <v>-104968759.5</v>
          </cell>
          <cell r="H4475"/>
          <cell r="I4475">
            <v>-6668871.25</v>
          </cell>
        </row>
        <row r="4476">
          <cell r="A4476" t="str">
            <v>L3622200010</v>
          </cell>
          <cell r="B4476" t="str">
            <v>F852</v>
          </cell>
          <cell r="C4476" t="str">
            <v>N</v>
          </cell>
          <cell r="F4476">
            <v>21726253.859999999</v>
          </cell>
          <cell r="G4476">
            <v>24045169.289999999</v>
          </cell>
          <cell r="H4476"/>
          <cell r="I4476">
            <v>-2318915.4300000002</v>
          </cell>
        </row>
        <row r="4477">
          <cell r="A4477" t="str">
            <v>L3622200010</v>
          </cell>
          <cell r="B4477" t="str">
            <v>F870</v>
          </cell>
          <cell r="C4477" t="str">
            <v>N</v>
          </cell>
          <cell r="F4477">
            <v>-20487962.09</v>
          </cell>
          <cell r="G4477">
            <v>-19303070.059999999</v>
          </cell>
          <cell r="H4477"/>
          <cell r="I4477">
            <v>-1184892.03</v>
          </cell>
        </row>
        <row r="4478">
          <cell r="A4478" t="str">
            <v>L3622200010</v>
          </cell>
          <cell r="B4478" t="str">
            <v>F872</v>
          </cell>
          <cell r="C4478" t="str">
            <v>N</v>
          </cell>
          <cell r="F4478">
            <v>43223526.740000002</v>
          </cell>
          <cell r="G4478">
            <v>39306316.829999998</v>
          </cell>
          <cell r="H4478"/>
          <cell r="I4478">
            <v>3917209.91</v>
          </cell>
        </row>
        <row r="4479">
          <cell r="A4479" t="str">
            <v>L3622200010</v>
          </cell>
          <cell r="B4479" t="str">
            <v>F874</v>
          </cell>
          <cell r="C4479" t="str">
            <v>N</v>
          </cell>
          <cell r="F4479">
            <v>-5607354.2699999996</v>
          </cell>
          <cell r="G4479">
            <v>-5366502.79</v>
          </cell>
          <cell r="H4479"/>
          <cell r="I4479">
            <v>-240851.48</v>
          </cell>
        </row>
        <row r="4480">
          <cell r="A4480" t="str">
            <v>L3622200010</v>
          </cell>
          <cell r="B4480" t="str">
            <v>F930</v>
          </cell>
          <cell r="C4480" t="str">
            <v>N</v>
          </cell>
          <cell r="F4480">
            <v>-393972.32</v>
          </cell>
          <cell r="G4480">
            <v>-261685.21</v>
          </cell>
          <cell r="H4480"/>
          <cell r="I4480">
            <v>-132287.10999999999</v>
          </cell>
        </row>
        <row r="4481">
          <cell r="A4481" t="str">
            <v>L3622200000</v>
          </cell>
          <cell r="B4481" t="str">
            <v>F000</v>
          </cell>
          <cell r="C4481" t="str">
            <v>N</v>
          </cell>
          <cell r="F4481">
            <v>-111637630.75</v>
          </cell>
          <cell r="G4481">
            <v>-104968759.5</v>
          </cell>
          <cell r="H4481"/>
          <cell r="I4481">
            <v>-6668871.25</v>
          </cell>
        </row>
        <row r="4482">
          <cell r="A4482" t="str">
            <v>L3622200000</v>
          </cell>
          <cell r="B4482" t="str">
            <v>F852</v>
          </cell>
          <cell r="C4482" t="str">
            <v>N</v>
          </cell>
          <cell r="F4482">
            <v>21726253.859999999</v>
          </cell>
          <cell r="G4482">
            <v>24045169.289999999</v>
          </cell>
          <cell r="H4482"/>
          <cell r="I4482">
            <v>-2318915.4300000002</v>
          </cell>
        </row>
        <row r="4483">
          <cell r="A4483" t="str">
            <v>L3622200000</v>
          </cell>
          <cell r="B4483" t="str">
            <v>F870</v>
          </cell>
          <cell r="C4483" t="str">
            <v>N</v>
          </cell>
          <cell r="F4483">
            <v>-20487962.09</v>
          </cell>
          <cell r="G4483">
            <v>-19303070.059999999</v>
          </cell>
          <cell r="H4483"/>
          <cell r="I4483">
            <v>-1184892.03</v>
          </cell>
        </row>
        <row r="4484">
          <cell r="A4484" t="str">
            <v>L3622200000</v>
          </cell>
          <cell r="B4484" t="str">
            <v>F872</v>
          </cell>
          <cell r="C4484" t="str">
            <v>N</v>
          </cell>
          <cell r="F4484">
            <v>43223526.740000002</v>
          </cell>
          <cell r="G4484">
            <v>39306316.829999998</v>
          </cell>
          <cell r="H4484"/>
          <cell r="I4484">
            <v>3917209.91</v>
          </cell>
        </row>
        <row r="4485">
          <cell r="A4485" t="str">
            <v>L3622200000</v>
          </cell>
          <cell r="B4485" t="str">
            <v>F874</v>
          </cell>
          <cell r="C4485" t="str">
            <v>N</v>
          </cell>
          <cell r="F4485">
            <v>-5607354.2699999996</v>
          </cell>
          <cell r="G4485">
            <v>-5366502.79</v>
          </cell>
          <cell r="H4485"/>
          <cell r="I4485">
            <v>-240851.48</v>
          </cell>
        </row>
        <row r="4486">
          <cell r="A4486" t="str">
            <v>L3622200000</v>
          </cell>
          <cell r="B4486" t="str">
            <v>F930</v>
          </cell>
          <cell r="C4486" t="str">
            <v>N</v>
          </cell>
          <cell r="F4486">
            <v>-393972.32</v>
          </cell>
          <cell r="G4486">
            <v>-261685.21</v>
          </cell>
          <cell r="H4486"/>
          <cell r="I4486">
            <v>-132287.10999999999</v>
          </cell>
        </row>
        <row r="4487">
          <cell r="A4487" t="str">
            <v>L3622000000</v>
          </cell>
          <cell r="B4487" t="str">
            <v>F000</v>
          </cell>
          <cell r="C4487" t="str">
            <v>N</v>
          </cell>
          <cell r="F4487">
            <v>-1811768954.74</v>
          </cell>
          <cell r="G4487">
            <v>-1696665433.4000001</v>
          </cell>
          <cell r="H4487"/>
          <cell r="I4487">
            <v>-115103521.34</v>
          </cell>
        </row>
        <row r="4488">
          <cell r="A4488" t="str">
            <v>L3622000000</v>
          </cell>
          <cell r="B4488" t="str">
            <v>F840</v>
          </cell>
          <cell r="C4488" t="str">
            <v>N</v>
          </cell>
          <cell r="F4488">
            <v>-356260741.18000001</v>
          </cell>
          <cell r="G4488">
            <v>-342228208.57999998</v>
          </cell>
          <cell r="H4488"/>
          <cell r="I4488">
            <v>-14032532.6</v>
          </cell>
        </row>
        <row r="4489">
          <cell r="A4489" t="str">
            <v>L3622000000</v>
          </cell>
          <cell r="B4489" t="str">
            <v>F844</v>
          </cell>
          <cell r="C4489" t="str">
            <v>N</v>
          </cell>
          <cell r="F4489">
            <v>-41634807.020000003</v>
          </cell>
          <cell r="G4489">
            <v>-39893280.359999999</v>
          </cell>
          <cell r="H4489"/>
          <cell r="I4489">
            <v>-1741526.66</v>
          </cell>
        </row>
        <row r="4490">
          <cell r="A4490" t="str">
            <v>L3622000000</v>
          </cell>
          <cell r="B4490" t="str">
            <v>F847</v>
          </cell>
          <cell r="C4490" t="str">
            <v>N</v>
          </cell>
          <cell r="F4490">
            <v>717703883.45000005</v>
          </cell>
          <cell r="G4490">
            <v>653081841.76999998</v>
          </cell>
          <cell r="H4490"/>
          <cell r="I4490">
            <v>64622041.68</v>
          </cell>
        </row>
        <row r="4491">
          <cell r="A4491" t="str">
            <v>L3622000000</v>
          </cell>
          <cell r="B4491" t="str">
            <v>F850</v>
          </cell>
          <cell r="C4491" t="str">
            <v>N</v>
          </cell>
          <cell r="F4491">
            <v>353820294.29000002</v>
          </cell>
          <cell r="G4491">
            <v>370903314.13</v>
          </cell>
          <cell r="H4491"/>
          <cell r="I4491">
            <v>-17083019.84</v>
          </cell>
        </row>
        <row r="4492">
          <cell r="A4492" t="str">
            <v>L3622000000</v>
          </cell>
          <cell r="B4492" t="str">
            <v>F851</v>
          </cell>
          <cell r="C4492" t="str">
            <v>N</v>
          </cell>
          <cell r="F4492">
            <v>-666380.71</v>
          </cell>
          <cell r="G4492">
            <v>-562639.63</v>
          </cell>
          <cell r="H4492"/>
          <cell r="I4492">
            <v>-103741.08</v>
          </cell>
        </row>
        <row r="4493">
          <cell r="A4493" t="str">
            <v>L3622000000</v>
          </cell>
          <cell r="B4493" t="str">
            <v>F852</v>
          </cell>
          <cell r="C4493" t="str">
            <v>N</v>
          </cell>
          <cell r="F4493">
            <v>21726253.859999999</v>
          </cell>
          <cell r="G4493">
            <v>24045169.289999999</v>
          </cell>
          <cell r="H4493"/>
          <cell r="I4493">
            <v>-2318915.4300000002</v>
          </cell>
        </row>
        <row r="4494">
          <cell r="A4494" t="str">
            <v>L3622000000</v>
          </cell>
          <cell r="B4494" t="str">
            <v>F853</v>
          </cell>
          <cell r="C4494" t="str">
            <v>N</v>
          </cell>
          <cell r="F4494">
            <v>39127833</v>
          </cell>
          <cell r="G4494">
            <v>38437403.049999997</v>
          </cell>
          <cell r="H4494"/>
          <cell r="I4494">
            <v>690429.95</v>
          </cell>
        </row>
        <row r="4495">
          <cell r="A4495" t="str">
            <v>L3622000000</v>
          </cell>
          <cell r="B4495" t="str">
            <v>F855</v>
          </cell>
          <cell r="C4495" t="str">
            <v>N</v>
          </cell>
          <cell r="F4495">
            <v>-34068931.030000001</v>
          </cell>
          <cell r="G4495">
            <v>-32469411.27</v>
          </cell>
          <cell r="H4495"/>
          <cell r="I4495">
            <v>-1599519.76</v>
          </cell>
        </row>
        <row r="4496">
          <cell r="A4496" t="str">
            <v>L3622000000</v>
          </cell>
          <cell r="B4496" t="str">
            <v>F857</v>
          </cell>
          <cell r="C4496" t="str">
            <v>N</v>
          </cell>
          <cell r="F4496">
            <v>-51641375.799999997</v>
          </cell>
          <cell r="G4496">
            <v>-51706721.539999999</v>
          </cell>
          <cell r="H4496"/>
          <cell r="I4496">
            <v>65345.74</v>
          </cell>
        </row>
        <row r="4497">
          <cell r="A4497" t="str">
            <v>L3622000000</v>
          </cell>
          <cell r="B4497" t="str">
            <v>F870</v>
          </cell>
          <cell r="C4497" t="str">
            <v>N</v>
          </cell>
          <cell r="F4497">
            <v>-20487962.09</v>
          </cell>
          <cell r="G4497">
            <v>-19303070.059999999</v>
          </cell>
          <cell r="H4497"/>
          <cell r="I4497">
            <v>-1184892.03</v>
          </cell>
        </row>
        <row r="4498">
          <cell r="A4498" t="str">
            <v>L3622000000</v>
          </cell>
          <cell r="B4498" t="str">
            <v>F872</v>
          </cell>
          <cell r="C4498" t="str">
            <v>N</v>
          </cell>
          <cell r="F4498">
            <v>43223526.740000002</v>
          </cell>
          <cell r="G4498">
            <v>39306316.829999998</v>
          </cell>
          <cell r="H4498"/>
          <cell r="I4498">
            <v>3917209.91</v>
          </cell>
        </row>
        <row r="4499">
          <cell r="A4499" t="str">
            <v>L3622000000</v>
          </cell>
          <cell r="B4499" t="str">
            <v>F874</v>
          </cell>
          <cell r="C4499" t="str">
            <v>N</v>
          </cell>
          <cell r="F4499">
            <v>-5607354.2699999996</v>
          </cell>
          <cell r="G4499">
            <v>-5366502.79</v>
          </cell>
          <cell r="H4499"/>
          <cell r="I4499">
            <v>-240851.48</v>
          </cell>
        </row>
        <row r="4500">
          <cell r="A4500" t="str">
            <v>L3622000000</v>
          </cell>
          <cell r="B4500" t="str">
            <v>F930</v>
          </cell>
          <cell r="C4500" t="str">
            <v>N</v>
          </cell>
          <cell r="F4500">
            <v>-6803377.5099999998</v>
          </cell>
          <cell r="G4500">
            <v>-4646636.42</v>
          </cell>
          <cell r="H4500"/>
          <cell r="I4500">
            <v>-2156741.09</v>
          </cell>
        </row>
        <row r="4501">
          <cell r="A4501" t="str">
            <v>L3620000000</v>
          </cell>
          <cell r="B4501" t="str">
            <v>F000</v>
          </cell>
          <cell r="C4501" t="str">
            <v>L</v>
          </cell>
          <cell r="F4501">
            <v>-902116884.90999997</v>
          </cell>
          <cell r="G4501">
            <v>-882056138.71000004</v>
          </cell>
          <cell r="H4501"/>
          <cell r="I4501">
            <v>-20060746.199999999</v>
          </cell>
        </row>
        <row r="4502">
          <cell r="A4502" t="str">
            <v>L3620000000</v>
          </cell>
          <cell r="B4502" t="str">
            <v>F000</v>
          </cell>
          <cell r="C4502" t="str">
            <v>N</v>
          </cell>
          <cell r="F4502">
            <v>-18700833217.02</v>
          </cell>
          <cell r="G4502">
            <v>-16403505473.360001</v>
          </cell>
          <cell r="H4502"/>
          <cell r="I4502">
            <v>-2297327743.6599998</v>
          </cell>
        </row>
        <row r="4503">
          <cell r="A4503" t="str">
            <v>L3620000000</v>
          </cell>
          <cell r="B4503" t="str">
            <v>F010</v>
          </cell>
          <cell r="C4503" t="str">
            <v>L</v>
          </cell>
          <cell r="F4503">
            <v>151260803.41</v>
          </cell>
          <cell r="G4503">
            <v>123234527.19</v>
          </cell>
          <cell r="H4503"/>
          <cell r="I4503">
            <v>28026276.219999999</v>
          </cell>
        </row>
        <row r="4504">
          <cell r="A4504" t="str">
            <v>L3620000000</v>
          </cell>
          <cell r="B4504" t="str">
            <v>F110</v>
          </cell>
          <cell r="C4504" t="str">
            <v>L</v>
          </cell>
          <cell r="F4504">
            <v>-94550135.629999995</v>
          </cell>
          <cell r="G4504">
            <v>-94550135.629999995</v>
          </cell>
          <cell r="H4504"/>
          <cell r="I4504"/>
        </row>
        <row r="4505">
          <cell r="A4505" t="str">
            <v>L3620000000</v>
          </cell>
          <cell r="B4505" t="str">
            <v>F115</v>
          </cell>
          <cell r="C4505" t="str">
            <v>L</v>
          </cell>
          <cell r="F4505">
            <v>68450936.760000005</v>
          </cell>
          <cell r="G4505">
            <v>68450936.760000005</v>
          </cell>
          <cell r="H4505"/>
          <cell r="I4505"/>
        </row>
        <row r="4506">
          <cell r="A4506" t="str">
            <v>L3620000000</v>
          </cell>
          <cell r="B4506" t="str">
            <v>F615</v>
          </cell>
          <cell r="C4506" t="str">
            <v>L</v>
          </cell>
          <cell r="F4506">
            <v>287735.64</v>
          </cell>
          <cell r="G4506">
            <v>287735.64</v>
          </cell>
          <cell r="H4506"/>
          <cell r="I4506"/>
        </row>
        <row r="4507">
          <cell r="A4507" t="str">
            <v>L3620000000</v>
          </cell>
          <cell r="B4507" t="str">
            <v>F615</v>
          </cell>
          <cell r="C4507" t="str">
            <v>N</v>
          </cell>
          <cell r="F4507">
            <v>-0.06</v>
          </cell>
          <cell r="G4507">
            <v>-0.06</v>
          </cell>
          <cell r="H4507"/>
          <cell r="I4507"/>
        </row>
        <row r="4508">
          <cell r="A4508" t="str">
            <v>L3620000000</v>
          </cell>
          <cell r="B4508" t="str">
            <v>F792</v>
          </cell>
          <cell r="C4508" t="str">
            <v>L</v>
          </cell>
          <cell r="F4508">
            <v>-0.04</v>
          </cell>
          <cell r="G4508">
            <v>-0.04</v>
          </cell>
          <cell r="H4508"/>
          <cell r="I4508">
            <v>0</v>
          </cell>
        </row>
        <row r="4509">
          <cell r="A4509" t="str">
            <v>L3620000000</v>
          </cell>
          <cell r="B4509" t="str">
            <v>F797</v>
          </cell>
          <cell r="C4509" t="str">
            <v>L</v>
          </cell>
          <cell r="F4509">
            <v>0.02</v>
          </cell>
          <cell r="G4509">
            <v>0.02</v>
          </cell>
          <cell r="H4509"/>
          <cell r="I4509">
            <v>0</v>
          </cell>
        </row>
        <row r="4510">
          <cell r="A4510" t="str">
            <v>L3620000000</v>
          </cell>
          <cell r="B4510" t="str">
            <v>F799</v>
          </cell>
          <cell r="C4510" t="str">
            <v>L</v>
          </cell>
          <cell r="F4510">
            <v>0.02</v>
          </cell>
          <cell r="G4510">
            <v>0.02</v>
          </cell>
          <cell r="H4510"/>
          <cell r="I4510">
            <v>0</v>
          </cell>
        </row>
        <row r="4511">
          <cell r="A4511" t="str">
            <v>L3620000000</v>
          </cell>
          <cell r="B4511" t="str">
            <v>F815</v>
          </cell>
          <cell r="C4511" t="str">
            <v>N</v>
          </cell>
          <cell r="F4511">
            <v>-424707.98</v>
          </cell>
          <cell r="G4511">
            <v>-399633.7</v>
          </cell>
          <cell r="H4511"/>
          <cell r="I4511">
            <v>-25074.28</v>
          </cell>
        </row>
        <row r="4512">
          <cell r="A4512" t="str">
            <v>L3620000000</v>
          </cell>
          <cell r="B4512" t="str">
            <v>F840</v>
          </cell>
          <cell r="C4512" t="str">
            <v>N</v>
          </cell>
          <cell r="F4512">
            <v>-11481362950.120001</v>
          </cell>
          <cell r="G4512">
            <v>-10162004616.74</v>
          </cell>
          <cell r="H4512"/>
          <cell r="I4512">
            <v>-1319358333.3800001</v>
          </cell>
        </row>
        <row r="4513">
          <cell r="A4513" t="str">
            <v>L3620000000</v>
          </cell>
          <cell r="B4513" t="str">
            <v>F844</v>
          </cell>
          <cell r="C4513" t="str">
            <v>L</v>
          </cell>
          <cell r="F4513">
            <v>-82662.990000000005</v>
          </cell>
          <cell r="G4513">
            <v>-80388.88</v>
          </cell>
          <cell r="H4513"/>
          <cell r="I4513">
            <v>-2274.11</v>
          </cell>
        </row>
        <row r="4514">
          <cell r="A4514" t="str">
            <v>L3620000000</v>
          </cell>
          <cell r="B4514" t="str">
            <v>F844</v>
          </cell>
          <cell r="C4514" t="str">
            <v>N</v>
          </cell>
          <cell r="F4514">
            <v>-530953561.52999997</v>
          </cell>
          <cell r="G4514">
            <v>-495106324.81</v>
          </cell>
          <cell r="H4514"/>
          <cell r="I4514">
            <v>-35847236.719999999</v>
          </cell>
        </row>
        <row r="4515">
          <cell r="A4515" t="str">
            <v>L3620000000</v>
          </cell>
          <cell r="B4515" t="str">
            <v>F847</v>
          </cell>
          <cell r="C4515" t="str">
            <v>L</v>
          </cell>
          <cell r="F4515">
            <v>4427916.12</v>
          </cell>
          <cell r="G4515">
            <v>1084660.92</v>
          </cell>
          <cell r="H4515"/>
          <cell r="I4515">
            <v>3343255.2</v>
          </cell>
        </row>
        <row r="4516">
          <cell r="A4516" t="str">
            <v>L3620000000</v>
          </cell>
          <cell r="B4516" t="str">
            <v>F847</v>
          </cell>
          <cell r="C4516" t="str">
            <v>N</v>
          </cell>
          <cell r="F4516">
            <v>9780838979.3500004</v>
          </cell>
          <cell r="G4516">
            <v>8537650343.2700005</v>
          </cell>
          <cell r="H4516"/>
          <cell r="I4516">
            <v>1243188636.0799999</v>
          </cell>
        </row>
        <row r="4517">
          <cell r="A4517" t="str">
            <v>L3620000000</v>
          </cell>
          <cell r="B4517" t="str">
            <v>F850</v>
          </cell>
          <cell r="C4517" t="str">
            <v>L</v>
          </cell>
          <cell r="F4517">
            <v>-3779831.74</v>
          </cell>
          <cell r="G4517">
            <v>526658.64</v>
          </cell>
          <cell r="H4517"/>
          <cell r="I4517">
            <v>-4306490.38</v>
          </cell>
        </row>
        <row r="4518">
          <cell r="A4518" t="str">
            <v>L3620000000</v>
          </cell>
          <cell r="B4518" t="str">
            <v>F850</v>
          </cell>
          <cell r="C4518" t="str">
            <v>N</v>
          </cell>
          <cell r="F4518">
            <v>808351007.5</v>
          </cell>
          <cell r="G4518">
            <v>772219328.85000002</v>
          </cell>
          <cell r="H4518"/>
          <cell r="I4518">
            <v>36131678.649999999</v>
          </cell>
        </row>
        <row r="4519">
          <cell r="A4519" t="str">
            <v>L3620000000</v>
          </cell>
          <cell r="B4519" t="str">
            <v>F851</v>
          </cell>
          <cell r="C4519" t="str">
            <v>N</v>
          </cell>
          <cell r="F4519">
            <v>-30701922.899999999</v>
          </cell>
          <cell r="G4519">
            <v>-23274001.640000001</v>
          </cell>
          <cell r="H4519"/>
          <cell r="I4519">
            <v>-7427921.2599999998</v>
          </cell>
        </row>
        <row r="4520">
          <cell r="A4520" t="str">
            <v>L3620000000</v>
          </cell>
          <cell r="B4520" t="str">
            <v>F852</v>
          </cell>
          <cell r="C4520" t="str">
            <v>L</v>
          </cell>
          <cell r="F4520">
            <v>-8650796.7699999996</v>
          </cell>
          <cell r="G4520">
            <v>-8244116.6299999999</v>
          </cell>
          <cell r="H4520"/>
          <cell r="I4520">
            <v>-406680.14</v>
          </cell>
        </row>
        <row r="4521">
          <cell r="A4521" t="str">
            <v>L3620000000</v>
          </cell>
          <cell r="B4521" t="str">
            <v>F852</v>
          </cell>
          <cell r="C4521" t="str">
            <v>N</v>
          </cell>
          <cell r="F4521">
            <v>55973688.630000003</v>
          </cell>
          <cell r="G4521">
            <v>52247574.850000001</v>
          </cell>
          <cell r="H4521"/>
          <cell r="I4521">
            <v>3726113.78</v>
          </cell>
        </row>
        <row r="4522">
          <cell r="A4522" t="str">
            <v>L3620000000</v>
          </cell>
          <cell r="B4522" t="str">
            <v>F853</v>
          </cell>
          <cell r="C4522" t="str">
            <v>L</v>
          </cell>
          <cell r="F4522">
            <v>18303405.050000001</v>
          </cell>
          <cell r="G4522">
            <v>17640893.600000001</v>
          </cell>
          <cell r="H4522"/>
          <cell r="I4522">
            <v>662511.44999999995</v>
          </cell>
        </row>
        <row r="4523">
          <cell r="A4523" t="str">
            <v>L3620000000</v>
          </cell>
          <cell r="B4523" t="str">
            <v>F853</v>
          </cell>
          <cell r="C4523" t="str">
            <v>N</v>
          </cell>
          <cell r="F4523">
            <v>683133692.97000003</v>
          </cell>
          <cell r="G4523">
            <v>628893948.08000004</v>
          </cell>
          <cell r="H4523"/>
          <cell r="I4523">
            <v>54239744.890000001</v>
          </cell>
        </row>
        <row r="4524">
          <cell r="A4524" t="str">
            <v>L3620000000</v>
          </cell>
          <cell r="B4524" t="str">
            <v>F855</v>
          </cell>
          <cell r="C4524" t="str">
            <v>L</v>
          </cell>
          <cell r="F4524">
            <v>-8789.7099999999991</v>
          </cell>
          <cell r="G4524">
            <v>18561.439999999999</v>
          </cell>
          <cell r="H4524"/>
          <cell r="I4524">
            <v>-27351.15</v>
          </cell>
        </row>
        <row r="4525">
          <cell r="A4525" t="str">
            <v>L3620000000</v>
          </cell>
          <cell r="B4525" t="str">
            <v>F855</v>
          </cell>
          <cell r="C4525" t="str">
            <v>N</v>
          </cell>
          <cell r="F4525">
            <v>-85439106.950000003</v>
          </cell>
          <cell r="G4525">
            <v>-65644331.969999999</v>
          </cell>
          <cell r="H4525"/>
          <cell r="I4525">
            <v>-19794774.98</v>
          </cell>
        </row>
        <row r="4526">
          <cell r="A4526" t="str">
            <v>L3620000000</v>
          </cell>
          <cell r="B4526" t="str">
            <v>F856</v>
          </cell>
          <cell r="C4526" t="str">
            <v>L</v>
          </cell>
          <cell r="F4526">
            <v>329145.57</v>
          </cell>
          <cell r="G4526">
            <v>389869.67</v>
          </cell>
          <cell r="H4526"/>
          <cell r="I4526">
            <v>-60724.1</v>
          </cell>
        </row>
        <row r="4527">
          <cell r="A4527" t="str">
            <v>L3620000000</v>
          </cell>
          <cell r="B4527" t="str">
            <v>F857</v>
          </cell>
          <cell r="C4527" t="str">
            <v>L</v>
          </cell>
          <cell r="F4527">
            <v>-23224.14</v>
          </cell>
          <cell r="G4527">
            <v>-27450.54</v>
          </cell>
          <cell r="H4527"/>
          <cell r="I4527">
            <v>4226.3999999999996</v>
          </cell>
        </row>
        <row r="4528">
          <cell r="A4528" t="str">
            <v>L3620000000</v>
          </cell>
          <cell r="B4528" t="str">
            <v>F857</v>
          </cell>
          <cell r="C4528" t="str">
            <v>N</v>
          </cell>
          <cell r="F4528">
            <v>-481393917.38999999</v>
          </cell>
          <cell r="G4528">
            <v>-462757953.63999999</v>
          </cell>
          <cell r="H4528"/>
          <cell r="I4528">
            <v>-18635963.75</v>
          </cell>
        </row>
        <row r="4529">
          <cell r="A4529" t="str">
            <v>L3620000000</v>
          </cell>
          <cell r="B4529" t="str">
            <v>F859</v>
          </cell>
          <cell r="C4529" t="str">
            <v>L</v>
          </cell>
          <cell r="F4529">
            <v>533696718.77999997</v>
          </cell>
          <cell r="G4529">
            <v>483701750.58999997</v>
          </cell>
          <cell r="H4529"/>
          <cell r="I4529">
            <v>49994968.189999998</v>
          </cell>
        </row>
        <row r="4530">
          <cell r="A4530" t="str">
            <v>L3620000000</v>
          </cell>
          <cell r="B4530" t="str">
            <v>F860</v>
          </cell>
          <cell r="C4530" t="str">
            <v>L</v>
          </cell>
          <cell r="F4530">
            <v>-1638453905.99</v>
          </cell>
          <cell r="G4530">
            <v>-1544131093.28</v>
          </cell>
          <cell r="H4530"/>
          <cell r="I4530">
            <v>-94322812.709999993</v>
          </cell>
        </row>
        <row r="4531">
          <cell r="A4531" t="str">
            <v>L3620000000</v>
          </cell>
          <cell r="B4531" t="str">
            <v>F861</v>
          </cell>
          <cell r="C4531" t="str">
            <v>L</v>
          </cell>
          <cell r="F4531">
            <v>-6575707449.6000004</v>
          </cell>
          <cell r="G4531">
            <v>-5816959652.21</v>
          </cell>
          <cell r="H4531"/>
          <cell r="I4531">
            <v>-758747797.38999999</v>
          </cell>
        </row>
        <row r="4532">
          <cell r="A4532" t="str">
            <v>L3620000000</v>
          </cell>
          <cell r="B4532" t="str">
            <v>F862</v>
          </cell>
          <cell r="C4532" t="str">
            <v>L</v>
          </cell>
          <cell r="F4532">
            <v>989853147.19000006</v>
          </cell>
          <cell r="G4532">
            <v>949886900.54999995</v>
          </cell>
          <cell r="H4532"/>
          <cell r="I4532">
            <v>39966246.640000001</v>
          </cell>
        </row>
        <row r="4533">
          <cell r="A4533" t="str">
            <v>L3620000000</v>
          </cell>
          <cell r="B4533" t="str">
            <v>F863</v>
          </cell>
          <cell r="C4533" t="str">
            <v>L</v>
          </cell>
          <cell r="F4533">
            <v>6689602912.8800001</v>
          </cell>
          <cell r="G4533">
            <v>5928297522.75</v>
          </cell>
          <cell r="H4533"/>
          <cell r="I4533">
            <v>761305390.13</v>
          </cell>
        </row>
        <row r="4534">
          <cell r="A4534" t="str">
            <v>L3620000000</v>
          </cell>
          <cell r="B4534" t="str">
            <v>F870</v>
          </cell>
          <cell r="C4534" t="str">
            <v>L</v>
          </cell>
          <cell r="F4534">
            <v>-4382783.66</v>
          </cell>
          <cell r="G4534">
            <v>-3579510.37</v>
          </cell>
          <cell r="H4534"/>
          <cell r="I4534">
            <v>-803273.29</v>
          </cell>
        </row>
        <row r="4535">
          <cell r="A4535" t="str">
            <v>L3620000000</v>
          </cell>
          <cell r="B4535" t="str">
            <v>F870</v>
          </cell>
          <cell r="C4535" t="str">
            <v>N</v>
          </cell>
          <cell r="F4535">
            <v>-396603474.58999997</v>
          </cell>
          <cell r="G4535">
            <v>-366265306.17000002</v>
          </cell>
          <cell r="H4535"/>
          <cell r="I4535">
            <v>-30338168.420000002</v>
          </cell>
        </row>
        <row r="4536">
          <cell r="A4536" t="str">
            <v>L3620000000</v>
          </cell>
          <cell r="B4536" t="str">
            <v>F872</v>
          </cell>
          <cell r="C4536" t="str">
            <v>L</v>
          </cell>
          <cell r="F4536">
            <v>16431501.960000001</v>
          </cell>
          <cell r="G4536">
            <v>16068542.35</v>
          </cell>
          <cell r="H4536"/>
          <cell r="I4536">
            <v>362959.61</v>
          </cell>
        </row>
        <row r="4537">
          <cell r="A4537" t="str">
            <v>L3620000000</v>
          </cell>
          <cell r="B4537" t="str">
            <v>F872</v>
          </cell>
          <cell r="C4537" t="str">
            <v>N</v>
          </cell>
          <cell r="F4537">
            <v>376563860.79000002</v>
          </cell>
          <cell r="G4537">
            <v>339864970.20999998</v>
          </cell>
          <cell r="H4537"/>
          <cell r="I4537">
            <v>36698890.579999998</v>
          </cell>
        </row>
        <row r="4538">
          <cell r="A4538" t="str">
            <v>L3620000000</v>
          </cell>
          <cell r="B4538" t="str">
            <v>F874</v>
          </cell>
          <cell r="C4538" t="str">
            <v>L</v>
          </cell>
          <cell r="F4538">
            <v>-1440797</v>
          </cell>
          <cell r="G4538">
            <v>-1423524.58</v>
          </cell>
          <cell r="H4538"/>
          <cell r="I4538">
            <v>-17272.419999999998</v>
          </cell>
        </row>
        <row r="4539">
          <cell r="A4539" t="str">
            <v>L3620000000</v>
          </cell>
          <cell r="B4539" t="str">
            <v>F874</v>
          </cell>
          <cell r="C4539" t="str">
            <v>N</v>
          </cell>
          <cell r="F4539">
            <v>-36770729.700000003</v>
          </cell>
          <cell r="G4539">
            <v>-34434579.719999999</v>
          </cell>
          <cell r="H4539"/>
          <cell r="I4539">
            <v>-2336149.98</v>
          </cell>
        </row>
        <row r="4540">
          <cell r="A4540" t="str">
            <v>L3620000000</v>
          </cell>
          <cell r="B4540" t="str">
            <v>F930</v>
          </cell>
          <cell r="C4540" t="str">
            <v>L</v>
          </cell>
          <cell r="F4540">
            <v>1820252.25</v>
          </cell>
          <cell r="G4540"/>
          <cell r="H4540"/>
          <cell r="I4540">
            <v>1820252.25</v>
          </cell>
        </row>
        <row r="4541">
          <cell r="A4541" t="str">
            <v>L3620000000</v>
          </cell>
          <cell r="B4541" t="str">
            <v>F930</v>
          </cell>
          <cell r="C4541" t="str">
            <v>N</v>
          </cell>
          <cell r="F4541">
            <v>-80300218.439999998</v>
          </cell>
          <cell r="G4541">
            <v>-37231163.869999997</v>
          </cell>
          <cell r="H4541"/>
          <cell r="I4541">
            <v>-43069054.57</v>
          </cell>
        </row>
        <row r="4542">
          <cell r="A4542" t="str">
            <v>L3620000000</v>
          </cell>
          <cell r="B4542" t="str">
            <v>F869</v>
          </cell>
          <cell r="C4542" t="str">
            <v>L</v>
          </cell>
          <cell r="F4542">
            <v>-21532192.699999999</v>
          </cell>
          <cell r="G4542">
            <v>-21291791.18</v>
          </cell>
          <cell r="H4542"/>
          <cell r="I4542">
            <v>-240401.52</v>
          </cell>
        </row>
        <row r="4543">
          <cell r="A4543" t="str">
            <v>L3620000000</v>
          </cell>
          <cell r="B4543" t="str">
            <v>F875</v>
          </cell>
          <cell r="C4543" t="str">
            <v>L</v>
          </cell>
          <cell r="F4543">
            <v>581572496.05999994</v>
          </cell>
          <cell r="G4543">
            <v>570850050</v>
          </cell>
          <cell r="H4543"/>
          <cell r="I4543">
            <v>10722446.060000001</v>
          </cell>
        </row>
        <row r="4544">
          <cell r="A4544" t="str">
            <v>L3620000000</v>
          </cell>
          <cell r="B4544" t="str">
            <v>F879</v>
          </cell>
          <cell r="C4544" t="str">
            <v>L</v>
          </cell>
          <cell r="F4544">
            <v>-163972173.43000001</v>
          </cell>
          <cell r="G4544">
            <v>-136134724.68000001</v>
          </cell>
          <cell r="H4544"/>
          <cell r="I4544">
            <v>-27837448.75</v>
          </cell>
        </row>
        <row r="4545">
          <cell r="A4545" t="str">
            <v>L3620000000</v>
          </cell>
          <cell r="B4545" t="str">
            <v>F881</v>
          </cell>
          <cell r="C4545" t="str">
            <v>L</v>
          </cell>
          <cell r="F4545">
            <v>-351580705.75</v>
          </cell>
          <cell r="G4545">
            <v>-342431233.19999999</v>
          </cell>
          <cell r="H4545"/>
          <cell r="I4545">
            <v>-9149472.5500000007</v>
          </cell>
        </row>
        <row r="4546">
          <cell r="A4546" t="str">
            <v>L3620000000</v>
          </cell>
          <cell r="B4546" t="str">
            <v>F882</v>
          </cell>
          <cell r="C4546" t="str">
            <v>L</v>
          </cell>
          <cell r="F4546">
            <v>-8972834.9100000001</v>
          </cell>
          <cell r="G4546">
            <v>-8907462.4900000002</v>
          </cell>
          <cell r="H4546"/>
          <cell r="I4546">
            <v>-65372.42</v>
          </cell>
        </row>
        <row r="4547">
          <cell r="A4547" t="str">
            <v>L3620000000</v>
          </cell>
          <cell r="B4547" t="str">
            <v>F884</v>
          </cell>
          <cell r="C4547" t="str">
            <v>L</v>
          </cell>
          <cell r="F4547">
            <v>88164.36</v>
          </cell>
          <cell r="G4547">
            <v>28945.62</v>
          </cell>
          <cell r="H4547"/>
          <cell r="I4547">
            <v>59218.74</v>
          </cell>
        </row>
        <row r="4548">
          <cell r="A4548" t="str">
            <v>L3651100010</v>
          </cell>
          <cell r="B4548" t="str">
            <v>F000</v>
          </cell>
          <cell r="C4548" t="str">
            <v>L</v>
          </cell>
          <cell r="F4548">
            <v>59137354.020000003</v>
          </cell>
          <cell r="G4548">
            <v>24499527.649999999</v>
          </cell>
          <cell r="H4548"/>
          <cell r="I4548">
            <v>34637826.369999997</v>
          </cell>
        </row>
        <row r="4549">
          <cell r="A4549" t="str">
            <v>L3651100010</v>
          </cell>
          <cell r="B4549" t="str">
            <v>F000</v>
          </cell>
          <cell r="C4549" t="str">
            <v>N</v>
          </cell>
          <cell r="F4549">
            <v>2624479071.79</v>
          </cell>
          <cell r="G4549">
            <v>2215194728.0599999</v>
          </cell>
          <cell r="H4549"/>
          <cell r="I4549">
            <v>409284343.73000002</v>
          </cell>
        </row>
        <row r="4550">
          <cell r="A4550" t="str">
            <v>L3651100010</v>
          </cell>
          <cell r="B4550" t="str">
            <v>F010</v>
          </cell>
          <cell r="C4550" t="str">
            <v>L</v>
          </cell>
          <cell r="F4550">
            <v>-127593566.25</v>
          </cell>
          <cell r="G4550">
            <v>-78135920.670000002</v>
          </cell>
          <cell r="H4550"/>
          <cell r="I4550">
            <v>-49457645.579999998</v>
          </cell>
        </row>
        <row r="4551">
          <cell r="A4551" t="str">
            <v>L3651100010</v>
          </cell>
          <cell r="B4551" t="str">
            <v>F010</v>
          </cell>
          <cell r="C4551" t="str">
            <v>N</v>
          </cell>
          <cell r="F4551">
            <v>1613893.78</v>
          </cell>
          <cell r="G4551"/>
          <cell r="H4551"/>
          <cell r="I4551">
            <v>1613893.78</v>
          </cell>
        </row>
        <row r="4552">
          <cell r="A4552" t="str">
            <v>L3651100010</v>
          </cell>
          <cell r="B4552" t="str">
            <v>F061</v>
          </cell>
          <cell r="C4552" t="str">
            <v>L</v>
          </cell>
          <cell r="F4552">
            <v>-832224733.02999997</v>
          </cell>
          <cell r="G4552">
            <v>-745149005.21000004</v>
          </cell>
          <cell r="H4552"/>
          <cell r="I4552">
            <v>-87075727.819999993</v>
          </cell>
        </row>
        <row r="4553">
          <cell r="A4553" t="str">
            <v>L3651100010</v>
          </cell>
          <cell r="B4553" t="str">
            <v>F061</v>
          </cell>
          <cell r="C4553" t="str">
            <v>N</v>
          </cell>
          <cell r="F4553">
            <v>-19094395448.98</v>
          </cell>
          <cell r="G4553">
            <v>-16914155499.950001</v>
          </cell>
          <cell r="H4553"/>
          <cell r="I4553">
            <v>-2180239949.0300002</v>
          </cell>
        </row>
        <row r="4554">
          <cell r="A4554" t="str">
            <v>L3651100010</v>
          </cell>
          <cell r="B4554" t="str">
            <v>F110</v>
          </cell>
          <cell r="C4554" t="str">
            <v>L</v>
          </cell>
          <cell r="F4554">
            <v>9573739611.5599995</v>
          </cell>
          <cell r="G4554">
            <v>8375137210.1800003</v>
          </cell>
          <cell r="H4554"/>
          <cell r="I4554">
            <v>1198602401.3800001</v>
          </cell>
        </row>
        <row r="4555">
          <cell r="A4555" t="str">
            <v>L3651100010</v>
          </cell>
          <cell r="B4555" t="str">
            <v>F110</v>
          </cell>
          <cell r="C4555" t="str">
            <v>N</v>
          </cell>
          <cell r="F4555">
            <v>56454846214.830002</v>
          </cell>
          <cell r="G4555">
            <v>48158090518.369995</v>
          </cell>
          <cell r="H4555"/>
          <cell r="I4555">
            <v>8296755696.46</v>
          </cell>
        </row>
        <row r="4556">
          <cell r="A4556" t="str">
            <v>L3651100010</v>
          </cell>
          <cell r="B4556" t="str">
            <v>F115</v>
          </cell>
          <cell r="C4556" t="str">
            <v>L</v>
          </cell>
          <cell r="F4556">
            <v>-610614458.72000003</v>
          </cell>
          <cell r="G4556">
            <v>-610614458.72000003</v>
          </cell>
          <cell r="H4556"/>
          <cell r="I4556"/>
        </row>
        <row r="4557">
          <cell r="A4557" t="str">
            <v>L3651100010</v>
          </cell>
          <cell r="B4557" t="str">
            <v>F115</v>
          </cell>
          <cell r="C4557" t="str">
            <v>N</v>
          </cell>
          <cell r="F4557">
            <v>-1392596659.5</v>
          </cell>
          <cell r="G4557">
            <v>-1392596659.5</v>
          </cell>
          <cell r="H4557"/>
          <cell r="I4557"/>
        </row>
        <row r="4558">
          <cell r="A4558" t="str">
            <v>L3651100010</v>
          </cell>
          <cell r="B4558" t="str">
            <v>F116</v>
          </cell>
          <cell r="C4558" t="str">
            <v>L</v>
          </cell>
          <cell r="F4558">
            <v>-8156767853.1099997</v>
          </cell>
          <cell r="G4558">
            <v>-7088496316.1400003</v>
          </cell>
          <cell r="H4558"/>
          <cell r="I4558">
            <v>-1068271536.97</v>
          </cell>
        </row>
        <row r="4559">
          <cell r="A4559" t="str">
            <v>L3651100010</v>
          </cell>
          <cell r="B4559" t="str">
            <v>F116</v>
          </cell>
          <cell r="C4559" t="str">
            <v>N</v>
          </cell>
          <cell r="F4559">
            <v>-36220265573.419998</v>
          </cell>
          <cell r="G4559">
            <v>-30158475882.049995</v>
          </cell>
          <cell r="H4559"/>
          <cell r="I4559">
            <v>-6061789691.3699999</v>
          </cell>
        </row>
        <row r="4560">
          <cell r="A4560" t="str">
            <v>L3651100010</v>
          </cell>
          <cell r="B4560" t="str">
            <v>F930</v>
          </cell>
          <cell r="C4560" t="str">
            <v>L</v>
          </cell>
          <cell r="F4560">
            <v>500043.05</v>
          </cell>
          <cell r="G4560">
            <v>-11013.28</v>
          </cell>
          <cell r="H4560"/>
          <cell r="I4560">
            <v>511056.33</v>
          </cell>
        </row>
        <row r="4561">
          <cell r="A4561" t="str">
            <v>L3651100010</v>
          </cell>
          <cell r="B4561" t="str">
            <v>F930</v>
          </cell>
          <cell r="C4561" t="str">
            <v>N</v>
          </cell>
          <cell r="F4561">
            <v>9655371.4700000007</v>
          </cell>
          <cell r="G4561">
            <v>-313129.74</v>
          </cell>
          <cell r="H4561"/>
          <cell r="I4561">
            <v>9968501.2100000009</v>
          </cell>
        </row>
        <row r="4562">
          <cell r="A4562" t="str">
            <v>L3651100015</v>
          </cell>
          <cell r="B4562" t="str">
            <v>F000</v>
          </cell>
          <cell r="C4562" t="str">
            <v>L</v>
          </cell>
          <cell r="F4562">
            <v>-26621942.390000001</v>
          </cell>
          <cell r="G4562">
            <v>-12992071.029999999</v>
          </cell>
          <cell r="H4562"/>
          <cell r="I4562">
            <v>-13629871.359999999</v>
          </cell>
        </row>
        <row r="4563">
          <cell r="A4563" t="str">
            <v>L3651100015</v>
          </cell>
          <cell r="B4563" t="str">
            <v>F000</v>
          </cell>
          <cell r="C4563" t="str">
            <v>N</v>
          </cell>
          <cell r="F4563">
            <v>-337859119</v>
          </cell>
          <cell r="G4563">
            <v>-281248762.94999999</v>
          </cell>
          <cell r="H4563"/>
          <cell r="I4563">
            <v>-56610356.049999997</v>
          </cell>
        </row>
        <row r="4564">
          <cell r="A4564" t="str">
            <v>L3651100015</v>
          </cell>
          <cell r="B4564" t="str">
            <v>F010</v>
          </cell>
          <cell r="C4564" t="str">
            <v>L</v>
          </cell>
          <cell r="F4564">
            <v>7265059.0099999998</v>
          </cell>
          <cell r="G4564">
            <v>1429236.17</v>
          </cell>
          <cell r="H4564"/>
          <cell r="I4564">
            <v>5835822.8399999999</v>
          </cell>
        </row>
        <row r="4565">
          <cell r="A4565" t="str">
            <v>L3651100015</v>
          </cell>
          <cell r="B4565" t="str">
            <v>F010</v>
          </cell>
          <cell r="C4565" t="str">
            <v>N</v>
          </cell>
          <cell r="F4565">
            <v>45718.39</v>
          </cell>
          <cell r="G4565"/>
          <cell r="H4565"/>
          <cell r="I4565">
            <v>45718.39</v>
          </cell>
        </row>
        <row r="4566">
          <cell r="A4566" t="str">
            <v>L3651100015</v>
          </cell>
          <cell r="B4566" t="str">
            <v>F110</v>
          </cell>
          <cell r="C4566" t="str">
            <v>L</v>
          </cell>
          <cell r="F4566">
            <v>-953278345.90999997</v>
          </cell>
          <cell r="G4566">
            <v>-494785726.82999998</v>
          </cell>
          <cell r="H4566"/>
          <cell r="I4566">
            <v>-458492619.07999998</v>
          </cell>
        </row>
        <row r="4567">
          <cell r="A4567" t="str">
            <v>L3651100015</v>
          </cell>
          <cell r="B4567" t="str">
            <v>F110</v>
          </cell>
          <cell r="C4567" t="str">
            <v>N</v>
          </cell>
          <cell r="F4567">
            <v>14886934.810000001</v>
          </cell>
          <cell r="G4567">
            <v>16400985.92</v>
          </cell>
          <cell r="H4567"/>
          <cell r="I4567">
            <v>-1514051.11</v>
          </cell>
        </row>
        <row r="4568">
          <cell r="A4568" t="str">
            <v>L3651100015</v>
          </cell>
          <cell r="B4568" t="str">
            <v>F115</v>
          </cell>
          <cell r="C4568" t="str">
            <v>L</v>
          </cell>
          <cell r="F4568">
            <v>949238301.17999995</v>
          </cell>
          <cell r="G4568">
            <v>494618601.81999999</v>
          </cell>
          <cell r="H4568"/>
          <cell r="I4568">
            <v>454619699.36000001</v>
          </cell>
        </row>
        <row r="4569">
          <cell r="A4569" t="str">
            <v>L3651100015</v>
          </cell>
          <cell r="B4569" t="str">
            <v>F930</v>
          </cell>
          <cell r="C4569" t="str">
            <v>L</v>
          </cell>
          <cell r="F4569">
            <v>-225479.5</v>
          </cell>
          <cell r="G4569">
            <v>-162.53</v>
          </cell>
          <cell r="H4569"/>
          <cell r="I4569">
            <v>-225316.97</v>
          </cell>
        </row>
        <row r="4570">
          <cell r="A4570" t="str">
            <v>L3651100015</v>
          </cell>
          <cell r="B4570" t="str">
            <v>F930</v>
          </cell>
          <cell r="C4570" t="str">
            <v>N</v>
          </cell>
          <cell r="F4570">
            <v>-1147861.95</v>
          </cell>
          <cell r="G4570">
            <v>1.0900000000000001</v>
          </cell>
          <cell r="H4570"/>
          <cell r="I4570">
            <v>-1147863.04</v>
          </cell>
        </row>
        <row r="4571">
          <cell r="A4571" t="str">
            <v>L3651100030</v>
          </cell>
          <cell r="B4571" t="str">
            <v>F000</v>
          </cell>
          <cell r="C4571" t="str">
            <v>L</v>
          </cell>
          <cell r="F4571">
            <v>-10562136.789999999</v>
          </cell>
          <cell r="G4571">
            <v>-10561967.789999999</v>
          </cell>
          <cell r="H4571"/>
          <cell r="I4571">
            <v>-169</v>
          </cell>
        </row>
        <row r="4572">
          <cell r="A4572" t="str">
            <v>L3651100030</v>
          </cell>
          <cell r="B4572" t="str">
            <v>F000</v>
          </cell>
          <cell r="C4572" t="str">
            <v>N</v>
          </cell>
          <cell r="F4572">
            <v>193490748.78</v>
          </cell>
          <cell r="G4572">
            <v>-446602.31</v>
          </cell>
          <cell r="H4572"/>
          <cell r="I4572">
            <v>193937351.09</v>
          </cell>
        </row>
        <row r="4573">
          <cell r="A4573" t="str">
            <v>L3651100030</v>
          </cell>
          <cell r="B4573" t="str">
            <v>F061</v>
          </cell>
          <cell r="C4573" t="str">
            <v>N</v>
          </cell>
          <cell r="F4573">
            <v>-6422369.8099999996</v>
          </cell>
          <cell r="G4573"/>
          <cell r="H4573"/>
          <cell r="I4573">
            <v>-6422369.8099999996</v>
          </cell>
        </row>
        <row r="4574">
          <cell r="A4574" t="str">
            <v>L3651100030</v>
          </cell>
          <cell r="B4574" t="str">
            <v>F110</v>
          </cell>
          <cell r="C4574" t="str">
            <v>L</v>
          </cell>
          <cell r="F4574">
            <v>1609464.33</v>
          </cell>
          <cell r="G4574">
            <v>1609464.33</v>
          </cell>
          <cell r="H4574"/>
          <cell r="I4574"/>
        </row>
        <row r="4575">
          <cell r="A4575" t="str">
            <v>L3651100030</v>
          </cell>
          <cell r="B4575" t="str">
            <v>F110</v>
          </cell>
          <cell r="C4575" t="str">
            <v>N</v>
          </cell>
          <cell r="F4575">
            <v>589410975.41999996</v>
          </cell>
          <cell r="G4575">
            <v>386889005.56</v>
          </cell>
          <cell r="H4575"/>
          <cell r="I4575">
            <v>202521969.86000001</v>
          </cell>
        </row>
        <row r="4576">
          <cell r="A4576" t="str">
            <v>L3651100030</v>
          </cell>
          <cell r="B4576" t="str">
            <v>F116</v>
          </cell>
          <cell r="C4576" t="str">
            <v>L</v>
          </cell>
          <cell r="F4576">
            <v>-2924200.33</v>
          </cell>
          <cell r="G4576">
            <v>-2924200.33</v>
          </cell>
          <cell r="H4576"/>
          <cell r="I4576"/>
        </row>
        <row r="4577">
          <cell r="A4577" t="str">
            <v>L3651100030</v>
          </cell>
          <cell r="B4577" t="str">
            <v>F116</v>
          </cell>
          <cell r="C4577" t="str">
            <v>N</v>
          </cell>
          <cell r="F4577">
            <v>-576914672.5</v>
          </cell>
          <cell r="G4577">
            <v>-381705947.07999998</v>
          </cell>
          <cell r="H4577"/>
          <cell r="I4577">
            <v>-195208725.41999999</v>
          </cell>
        </row>
        <row r="4578">
          <cell r="A4578" t="str">
            <v>L3651100030</v>
          </cell>
          <cell r="B4578" t="str">
            <v>F930</v>
          </cell>
          <cell r="C4578" t="str">
            <v>L</v>
          </cell>
          <cell r="F4578">
            <v>156.86000000000001</v>
          </cell>
          <cell r="G4578">
            <v>-12.14</v>
          </cell>
          <cell r="H4578"/>
          <cell r="I4578">
            <v>169</v>
          </cell>
        </row>
        <row r="4579">
          <cell r="A4579" t="str">
            <v>L3651100030</v>
          </cell>
          <cell r="B4579" t="str">
            <v>F930</v>
          </cell>
          <cell r="C4579" t="str">
            <v>N</v>
          </cell>
          <cell r="F4579">
            <v>3610112.2</v>
          </cell>
          <cell r="G4579">
            <v>19730.57</v>
          </cell>
          <cell r="H4579"/>
          <cell r="I4579">
            <v>3590381.63</v>
          </cell>
        </row>
        <row r="4580">
          <cell r="A4580" t="str">
            <v>L3651100035</v>
          </cell>
          <cell r="B4580" t="str">
            <v>F000</v>
          </cell>
          <cell r="C4580" t="str">
            <v>N</v>
          </cell>
          <cell r="F4580">
            <v>-155457143.66</v>
          </cell>
          <cell r="G4580"/>
          <cell r="H4580"/>
          <cell r="I4580">
            <v>-155457143.66</v>
          </cell>
        </row>
        <row r="4581">
          <cell r="A4581" t="str">
            <v>L3651100035</v>
          </cell>
          <cell r="B4581" t="str">
            <v>F110</v>
          </cell>
          <cell r="C4581" t="str">
            <v>N</v>
          </cell>
          <cell r="F4581">
            <v>-57982612.289999999</v>
          </cell>
          <cell r="G4581">
            <v>-53042976.729999997</v>
          </cell>
          <cell r="H4581"/>
          <cell r="I4581">
            <v>-4939635.5599999996</v>
          </cell>
        </row>
        <row r="4582">
          <cell r="A4582" t="str">
            <v>L3651100035</v>
          </cell>
          <cell r="B4582" t="str">
            <v>F930</v>
          </cell>
          <cell r="C4582" t="str">
            <v>N</v>
          </cell>
          <cell r="F4582">
            <v>-2895008.85</v>
          </cell>
          <cell r="G4582"/>
          <cell r="H4582"/>
          <cell r="I4582">
            <v>-2895008.85</v>
          </cell>
        </row>
        <row r="4583">
          <cell r="A4583" t="str">
            <v>L3651100040</v>
          </cell>
          <cell r="B4583" t="str">
            <v>F000</v>
          </cell>
          <cell r="C4583" t="str">
            <v>L</v>
          </cell>
          <cell r="F4583">
            <v>2516444.98</v>
          </cell>
          <cell r="G4583"/>
          <cell r="H4583"/>
          <cell r="I4583">
            <v>2516444.98</v>
          </cell>
        </row>
        <row r="4584">
          <cell r="A4584" t="str">
            <v>L3651100040</v>
          </cell>
          <cell r="B4584" t="str">
            <v>F000</v>
          </cell>
          <cell r="C4584" t="str">
            <v>N</v>
          </cell>
          <cell r="F4584">
            <v>5670153524.5200005</v>
          </cell>
          <cell r="G4584">
            <v>5033060918.0600004</v>
          </cell>
          <cell r="H4584"/>
          <cell r="I4584">
            <v>637092606.46000004</v>
          </cell>
        </row>
        <row r="4585">
          <cell r="A4585" t="str">
            <v>L3651100040</v>
          </cell>
          <cell r="B4585" t="str">
            <v>F010</v>
          </cell>
          <cell r="C4585" t="str">
            <v>N</v>
          </cell>
          <cell r="F4585">
            <v>-34757689.420000002</v>
          </cell>
          <cell r="G4585"/>
          <cell r="H4585"/>
          <cell r="I4585">
            <v>-34757689.420000002</v>
          </cell>
        </row>
        <row r="4586">
          <cell r="A4586" t="str">
            <v>L3651100040</v>
          </cell>
          <cell r="B4586" t="str">
            <v>F110</v>
          </cell>
          <cell r="C4586" t="str">
            <v>N</v>
          </cell>
          <cell r="F4586">
            <v>53764878209.369995</v>
          </cell>
          <cell r="G4586">
            <v>52062738044.209999</v>
          </cell>
          <cell r="H4586"/>
          <cell r="I4586">
            <v>1702140165.1600001</v>
          </cell>
        </row>
        <row r="4587">
          <cell r="A4587" t="str">
            <v>L3651100040</v>
          </cell>
          <cell r="B4587" t="str">
            <v>F115</v>
          </cell>
          <cell r="C4587" t="str">
            <v>N</v>
          </cell>
          <cell r="F4587">
            <v>-53566356098.879997</v>
          </cell>
          <cell r="G4587">
            <v>-51915701937.639999</v>
          </cell>
          <cell r="H4587"/>
          <cell r="I4587">
            <v>-1650654161.24</v>
          </cell>
        </row>
        <row r="4588">
          <cell r="A4588" t="str">
            <v>L3651100040</v>
          </cell>
          <cell r="B4588" t="str">
            <v>F930</v>
          </cell>
          <cell r="C4588" t="str">
            <v>L</v>
          </cell>
          <cell r="F4588">
            <v>46817.58</v>
          </cell>
          <cell r="G4588"/>
          <cell r="H4588"/>
          <cell r="I4588">
            <v>46817.58</v>
          </cell>
        </row>
        <row r="4589">
          <cell r="A4589" t="str">
            <v>L3651100040</v>
          </cell>
          <cell r="B4589" t="str">
            <v>F930</v>
          </cell>
          <cell r="C4589" t="str">
            <v>N</v>
          </cell>
          <cell r="F4589">
            <v>17792675.190000001</v>
          </cell>
          <cell r="G4589">
            <v>2592698.9900000002</v>
          </cell>
          <cell r="H4589"/>
          <cell r="I4589">
            <v>15199976.199999999</v>
          </cell>
        </row>
        <row r="4590">
          <cell r="A4590" t="str">
            <v>L3651100050</v>
          </cell>
          <cell r="B4590" t="str">
            <v>F000</v>
          </cell>
          <cell r="C4590" t="str">
            <v>L</v>
          </cell>
          <cell r="F4590">
            <v>-2205139.5499999998</v>
          </cell>
          <cell r="G4590">
            <v>-234722.7</v>
          </cell>
          <cell r="H4590"/>
          <cell r="I4590">
            <v>-1970416.85</v>
          </cell>
        </row>
        <row r="4591">
          <cell r="A4591" t="str">
            <v>L3651100050</v>
          </cell>
          <cell r="B4591" t="str">
            <v>F000</v>
          </cell>
          <cell r="C4591" t="str">
            <v>N</v>
          </cell>
          <cell r="F4591">
            <v>-68835278.400000006</v>
          </cell>
          <cell r="G4591">
            <v>-68835278.400000006</v>
          </cell>
          <cell r="H4591"/>
          <cell r="I4591"/>
        </row>
        <row r="4592">
          <cell r="A4592" t="str">
            <v>L3651100050</v>
          </cell>
          <cell r="B4592" t="str">
            <v>F110</v>
          </cell>
          <cell r="C4592" t="str">
            <v>L</v>
          </cell>
          <cell r="F4592">
            <v>2240082.52</v>
          </cell>
          <cell r="G4592">
            <v>234722.7</v>
          </cell>
          <cell r="H4592"/>
          <cell r="I4592">
            <v>2005359.82</v>
          </cell>
        </row>
        <row r="4593">
          <cell r="A4593" t="str">
            <v>L3651100050</v>
          </cell>
          <cell r="B4593" t="str">
            <v>F110</v>
          </cell>
          <cell r="C4593" t="str">
            <v>N</v>
          </cell>
          <cell r="F4593">
            <v>592735699.21000004</v>
          </cell>
          <cell r="G4593">
            <v>592735699.21000004</v>
          </cell>
          <cell r="H4593"/>
          <cell r="I4593"/>
        </row>
        <row r="4594">
          <cell r="A4594" t="str">
            <v>L3651100050</v>
          </cell>
          <cell r="B4594" t="str">
            <v>F115</v>
          </cell>
          <cell r="C4594" t="str">
            <v>L</v>
          </cell>
          <cell r="F4594">
            <v>-2144575.35</v>
          </cell>
          <cell r="G4594"/>
          <cell r="H4594"/>
          <cell r="I4594">
            <v>-2144575.35</v>
          </cell>
        </row>
        <row r="4595">
          <cell r="A4595" t="str">
            <v>L3651100050</v>
          </cell>
          <cell r="B4595" t="str">
            <v>F115</v>
          </cell>
          <cell r="C4595" t="str">
            <v>N</v>
          </cell>
          <cell r="F4595">
            <v>-390805843.77999997</v>
          </cell>
          <cell r="G4595">
            <v>-390805843.77999997</v>
          </cell>
          <cell r="H4595"/>
          <cell r="I4595"/>
        </row>
        <row r="4596">
          <cell r="A4596" t="str">
            <v>L3651100050</v>
          </cell>
          <cell r="B4596" t="str">
            <v>F930</v>
          </cell>
          <cell r="C4596" t="str">
            <v>L</v>
          </cell>
          <cell r="F4596">
            <v>-36594.03</v>
          </cell>
          <cell r="G4596"/>
          <cell r="H4596"/>
          <cell r="I4596">
            <v>-36594.03</v>
          </cell>
        </row>
        <row r="4597">
          <cell r="A4597" t="str">
            <v>L3651100050</v>
          </cell>
          <cell r="B4597" t="str">
            <v>F930</v>
          </cell>
          <cell r="C4597" t="str">
            <v>N</v>
          </cell>
          <cell r="F4597">
            <v>-780694.25</v>
          </cell>
          <cell r="G4597">
            <v>-780694.25</v>
          </cell>
          <cell r="H4597"/>
          <cell r="I4597"/>
        </row>
        <row r="4598">
          <cell r="A4598" t="str">
            <v>L3651100000</v>
          </cell>
          <cell r="B4598" t="str">
            <v>F000</v>
          </cell>
          <cell r="C4598" t="str">
            <v>L</v>
          </cell>
          <cell r="F4598">
            <v>22264580.27</v>
          </cell>
          <cell r="G4598">
            <v>710766.13</v>
          </cell>
          <cell r="H4598"/>
          <cell r="I4598">
            <v>21553814.140000001</v>
          </cell>
        </row>
        <row r="4599">
          <cell r="A4599" t="str">
            <v>L3651100000</v>
          </cell>
          <cell r="B4599" t="str">
            <v>F000</v>
          </cell>
          <cell r="C4599" t="str">
            <v>N</v>
          </cell>
          <cell r="F4599">
            <v>7925971804.0299997</v>
          </cell>
          <cell r="G4599">
            <v>6897725002.46</v>
          </cell>
          <cell r="H4599"/>
          <cell r="I4599">
            <v>1028246801.5700001</v>
          </cell>
        </row>
        <row r="4600">
          <cell r="A4600" t="str">
            <v>L3651100000</v>
          </cell>
          <cell r="B4600" t="str">
            <v>F010</v>
          </cell>
          <cell r="C4600" t="str">
            <v>L</v>
          </cell>
          <cell r="F4600">
            <v>-120328507.23999999</v>
          </cell>
          <cell r="G4600">
            <v>-76706684.5</v>
          </cell>
          <cell r="H4600"/>
          <cell r="I4600">
            <v>-43621822.740000002</v>
          </cell>
        </row>
        <row r="4601">
          <cell r="A4601" t="str">
            <v>L3651100000</v>
          </cell>
          <cell r="B4601" t="str">
            <v>F010</v>
          </cell>
          <cell r="C4601" t="str">
            <v>N</v>
          </cell>
          <cell r="F4601">
            <v>-33098077.25</v>
          </cell>
          <cell r="G4601"/>
          <cell r="H4601"/>
          <cell r="I4601">
            <v>-33098077.25</v>
          </cell>
        </row>
        <row r="4602">
          <cell r="A4602" t="str">
            <v>L3651100000</v>
          </cell>
          <cell r="B4602" t="str">
            <v>F061</v>
          </cell>
          <cell r="C4602" t="str">
            <v>L</v>
          </cell>
          <cell r="F4602">
            <v>-832224733.02999997</v>
          </cell>
          <cell r="G4602">
            <v>-745149005.21000004</v>
          </cell>
          <cell r="H4602"/>
          <cell r="I4602">
            <v>-87075727.819999993</v>
          </cell>
        </row>
        <row r="4603">
          <cell r="A4603" t="str">
            <v>L3651100000</v>
          </cell>
          <cell r="B4603" t="str">
            <v>F061</v>
          </cell>
          <cell r="C4603" t="str">
            <v>N</v>
          </cell>
          <cell r="F4603">
            <v>-19100817818.790001</v>
          </cell>
          <cell r="G4603">
            <v>-16914155499.950001</v>
          </cell>
          <cell r="H4603"/>
          <cell r="I4603">
            <v>-2186662318.8400002</v>
          </cell>
        </row>
        <row r="4604">
          <cell r="A4604" t="str">
            <v>L3651100000</v>
          </cell>
          <cell r="B4604" t="str">
            <v>F110</v>
          </cell>
          <cell r="C4604" t="str">
            <v>L</v>
          </cell>
          <cell r="F4604">
            <v>8624310812.5</v>
          </cell>
          <cell r="G4604">
            <v>7882195670.3800001</v>
          </cell>
          <cell r="H4604"/>
          <cell r="I4604">
            <v>742115142.12</v>
          </cell>
        </row>
        <row r="4605">
          <cell r="A4605" t="str">
            <v>L3651100000</v>
          </cell>
          <cell r="B4605" t="str">
            <v>F110</v>
          </cell>
          <cell r="C4605" t="str">
            <v>N</v>
          </cell>
          <cell r="F4605">
            <v>111358775421.35001</v>
          </cell>
          <cell r="G4605">
            <v>101163811276.54001</v>
          </cell>
          <cell r="H4605"/>
          <cell r="I4605">
            <v>10194964144.809999</v>
          </cell>
        </row>
        <row r="4606">
          <cell r="A4606" t="str">
            <v>L3651100000</v>
          </cell>
          <cell r="B4606" t="str">
            <v>F115</v>
          </cell>
          <cell r="C4606" t="str">
            <v>L</v>
          </cell>
          <cell r="F4606">
            <v>336479267.11000001</v>
          </cell>
          <cell r="G4606">
            <v>-115995856.90000001</v>
          </cell>
          <cell r="H4606"/>
          <cell r="I4606">
            <v>452475124.00999999</v>
          </cell>
        </row>
        <row r="4607">
          <cell r="A4607" t="str">
            <v>L3651100000</v>
          </cell>
          <cell r="B4607" t="str">
            <v>F115</v>
          </cell>
          <cell r="C4607" t="str">
            <v>N</v>
          </cell>
          <cell r="F4607">
            <v>-55349758602.160004</v>
          </cell>
          <cell r="G4607">
            <v>-53699104440.919998</v>
          </cell>
          <cell r="H4607"/>
          <cell r="I4607">
            <v>-1650654161.24</v>
          </cell>
        </row>
        <row r="4608">
          <cell r="A4608" t="str">
            <v>L3651100000</v>
          </cell>
          <cell r="B4608" t="str">
            <v>F116</v>
          </cell>
          <cell r="C4608" t="str">
            <v>L</v>
          </cell>
          <cell r="F4608">
            <v>-8159692053.4399996</v>
          </cell>
          <cell r="G4608">
            <v>-7091420516.4700003</v>
          </cell>
          <cell r="H4608"/>
          <cell r="I4608">
            <v>-1068271536.97</v>
          </cell>
        </row>
        <row r="4609">
          <cell r="A4609" t="str">
            <v>L3651100000</v>
          </cell>
          <cell r="B4609" t="str">
            <v>F116</v>
          </cell>
          <cell r="C4609" t="str">
            <v>N</v>
          </cell>
          <cell r="F4609">
            <v>-36797180245.919998</v>
          </cell>
          <cell r="G4609">
            <v>-30540181829.129997</v>
          </cell>
          <cell r="H4609"/>
          <cell r="I4609">
            <v>-6256998416.79</v>
          </cell>
        </row>
        <row r="4610">
          <cell r="A4610" t="str">
            <v>L3651100000</v>
          </cell>
          <cell r="B4610" t="str">
            <v>F930</v>
          </cell>
          <cell r="C4610" t="str">
            <v>L</v>
          </cell>
          <cell r="F4610">
            <v>284943.96000000002</v>
          </cell>
          <cell r="G4610">
            <v>-11187.95</v>
          </cell>
          <cell r="H4610"/>
          <cell r="I4610">
            <v>296131.90999999997</v>
          </cell>
        </row>
        <row r="4611">
          <cell r="A4611" t="str">
            <v>L3651100000</v>
          </cell>
          <cell r="B4611" t="str">
            <v>F930</v>
          </cell>
          <cell r="C4611" t="str">
            <v>N</v>
          </cell>
          <cell r="F4611">
            <v>26234593.809999999</v>
          </cell>
          <cell r="G4611">
            <v>1518606.66</v>
          </cell>
          <cell r="H4611"/>
          <cell r="I4611">
            <v>24715987.149999999</v>
          </cell>
        </row>
        <row r="4612">
          <cell r="A4612" t="str">
            <v>L3651300010</v>
          </cell>
          <cell r="B4612" t="str">
            <v>F000</v>
          </cell>
          <cell r="C4612" t="str">
            <v>L</v>
          </cell>
          <cell r="F4612">
            <v>-1324437097.97</v>
          </cell>
          <cell r="G4612">
            <v>-1179951932.7</v>
          </cell>
          <cell r="H4612"/>
          <cell r="I4612">
            <v>-144485165.27000001</v>
          </cell>
        </row>
        <row r="4613">
          <cell r="A4613" t="str">
            <v>L3651300010</v>
          </cell>
          <cell r="B4613" t="str">
            <v>F000</v>
          </cell>
          <cell r="C4613" t="str">
            <v>N</v>
          </cell>
          <cell r="F4613">
            <v>-322414556.63</v>
          </cell>
          <cell r="G4613">
            <v>-302008857.85000002</v>
          </cell>
          <cell r="H4613"/>
          <cell r="I4613">
            <v>-20405698.780000001</v>
          </cell>
        </row>
        <row r="4614">
          <cell r="A4614" t="str">
            <v>L3651300010</v>
          </cell>
          <cell r="B4614" t="str">
            <v>F010</v>
          </cell>
          <cell r="C4614" t="str">
            <v>L</v>
          </cell>
          <cell r="F4614">
            <v>112425838.09999999</v>
          </cell>
          <cell r="G4614">
            <v>107915188.90000001</v>
          </cell>
          <cell r="H4614"/>
          <cell r="I4614">
            <v>4510649.2</v>
          </cell>
        </row>
        <row r="4615">
          <cell r="A4615" t="str">
            <v>L3651300010</v>
          </cell>
          <cell r="B4615" t="str">
            <v>F110</v>
          </cell>
          <cell r="C4615" t="str">
            <v>L</v>
          </cell>
          <cell r="F4615">
            <v>-8180824285.2700005</v>
          </cell>
          <cell r="G4615">
            <v>-7307116411.4499998</v>
          </cell>
          <cell r="H4615"/>
          <cell r="I4615">
            <v>-873707873.82000005</v>
          </cell>
        </row>
        <row r="4616">
          <cell r="A4616" t="str">
            <v>L3651300010</v>
          </cell>
          <cell r="B4616" t="str">
            <v>F110</v>
          </cell>
          <cell r="C4616" t="str">
            <v>N</v>
          </cell>
          <cell r="F4616">
            <v>-22587387251.900002</v>
          </cell>
          <cell r="G4616">
            <v>-19082409854.349998</v>
          </cell>
          <cell r="H4616"/>
          <cell r="I4616">
            <v>-3504977397.5500002</v>
          </cell>
        </row>
        <row r="4617">
          <cell r="A4617" t="str">
            <v>L3651300010</v>
          </cell>
          <cell r="B4617" t="str">
            <v>F116</v>
          </cell>
          <cell r="C4617" t="str">
            <v>L</v>
          </cell>
          <cell r="F4617">
            <v>8097855084.3599997</v>
          </cell>
          <cell r="G4617">
            <v>7250525053.9799995</v>
          </cell>
          <cell r="H4617"/>
          <cell r="I4617">
            <v>847330030.38</v>
          </cell>
        </row>
        <row r="4618">
          <cell r="A4618" t="str">
            <v>L3651300010</v>
          </cell>
          <cell r="B4618" t="str">
            <v>F116</v>
          </cell>
          <cell r="C4618" t="str">
            <v>N</v>
          </cell>
          <cell r="F4618">
            <v>22604473617.02</v>
          </cell>
          <cell r="G4618">
            <v>19114362322.98</v>
          </cell>
          <cell r="H4618"/>
          <cell r="I4618">
            <v>3490111294.04</v>
          </cell>
        </row>
        <row r="4619">
          <cell r="A4619" t="str">
            <v>L3651300010</v>
          </cell>
          <cell r="B4619" t="str">
            <v>F930</v>
          </cell>
          <cell r="C4619" t="str">
            <v>L</v>
          </cell>
          <cell r="F4619">
            <v>-2750403.27</v>
          </cell>
          <cell r="G4619">
            <v>-2323.9499999999998</v>
          </cell>
          <cell r="H4619"/>
          <cell r="I4619">
            <v>-2748079.32</v>
          </cell>
        </row>
        <row r="4620">
          <cell r="A4620" t="str">
            <v>L3651300010</v>
          </cell>
          <cell r="B4620" t="str">
            <v>F930</v>
          </cell>
          <cell r="C4620" t="str">
            <v>N</v>
          </cell>
          <cell r="F4620">
            <v>-204288.37</v>
          </cell>
          <cell r="G4620">
            <v>513510.84</v>
          </cell>
          <cell r="H4620"/>
          <cell r="I4620">
            <v>-717799.21</v>
          </cell>
        </row>
        <row r="4621">
          <cell r="A4621" t="str">
            <v>L3651300050</v>
          </cell>
          <cell r="B4621" t="str">
            <v>F000</v>
          </cell>
          <cell r="C4621" t="str">
            <v>N</v>
          </cell>
          <cell r="F4621">
            <v>-80654338.569999993</v>
          </cell>
          <cell r="G4621"/>
          <cell r="H4621"/>
          <cell r="I4621">
            <v>-80654338.569999993</v>
          </cell>
        </row>
        <row r="4622">
          <cell r="A4622" t="str">
            <v>L3651300050</v>
          </cell>
          <cell r="B4622" t="str">
            <v>F010</v>
          </cell>
          <cell r="C4622" t="str">
            <v>N</v>
          </cell>
          <cell r="F4622">
            <v>8756403.7799999993</v>
          </cell>
          <cell r="G4622"/>
          <cell r="H4622"/>
          <cell r="I4622">
            <v>8756403.7799999993</v>
          </cell>
        </row>
        <row r="4623">
          <cell r="A4623" t="str">
            <v>L3651300050</v>
          </cell>
          <cell r="B4623" t="str">
            <v>F110</v>
          </cell>
          <cell r="C4623" t="str">
            <v>N</v>
          </cell>
          <cell r="F4623">
            <v>-562510989.22000003</v>
          </cell>
          <cell r="G4623">
            <v>-2380</v>
          </cell>
          <cell r="H4623"/>
          <cell r="I4623">
            <v>-562508609.22000003</v>
          </cell>
        </row>
        <row r="4624">
          <cell r="A4624" t="str">
            <v>L3651300050</v>
          </cell>
          <cell r="B4624" t="str">
            <v>F115</v>
          </cell>
          <cell r="C4624" t="str">
            <v>N</v>
          </cell>
          <cell r="F4624">
            <v>536068599.35000002</v>
          </cell>
          <cell r="G4624">
            <v>2380</v>
          </cell>
          <cell r="H4624"/>
          <cell r="I4624">
            <v>536066219.35000002</v>
          </cell>
        </row>
        <row r="4625">
          <cell r="A4625" t="str">
            <v>L3651300050</v>
          </cell>
          <cell r="B4625" t="str">
            <v>F930</v>
          </cell>
          <cell r="C4625" t="str">
            <v>N</v>
          </cell>
          <cell r="F4625">
            <v>-3346329.35</v>
          </cell>
          <cell r="G4625"/>
          <cell r="H4625"/>
          <cell r="I4625">
            <v>-3346329.35</v>
          </cell>
        </row>
        <row r="4626">
          <cell r="A4626" t="str">
            <v>L3651300060</v>
          </cell>
          <cell r="B4626" t="str">
            <v>F000</v>
          </cell>
          <cell r="C4626" t="str">
            <v>N</v>
          </cell>
          <cell r="F4626">
            <v>-329493642.60000002</v>
          </cell>
          <cell r="G4626">
            <v>-329493642.60000002</v>
          </cell>
          <cell r="H4626"/>
          <cell r="I4626"/>
        </row>
        <row r="4627">
          <cell r="A4627" t="str">
            <v>L3651300060</v>
          </cell>
          <cell r="B4627" t="str">
            <v>F110</v>
          </cell>
          <cell r="C4627" t="str">
            <v>N</v>
          </cell>
          <cell r="F4627">
            <v>-1840004712.1500001</v>
          </cell>
          <cell r="G4627">
            <v>-1840004712.1500001</v>
          </cell>
          <cell r="H4627"/>
          <cell r="I4627"/>
        </row>
        <row r="4628">
          <cell r="A4628" t="str">
            <v>L3651300060</v>
          </cell>
          <cell r="B4628" t="str">
            <v>F115</v>
          </cell>
          <cell r="C4628" t="str">
            <v>N</v>
          </cell>
          <cell r="F4628">
            <v>1796440503.6500001</v>
          </cell>
          <cell r="G4628">
            <v>1796440503.6500001</v>
          </cell>
          <cell r="H4628"/>
          <cell r="I4628"/>
        </row>
        <row r="4629">
          <cell r="A4629" t="str">
            <v>L3651300070</v>
          </cell>
          <cell r="B4629" t="str">
            <v>F000</v>
          </cell>
          <cell r="C4629" t="str">
            <v>L</v>
          </cell>
          <cell r="F4629">
            <v>-2.97</v>
          </cell>
          <cell r="G4629"/>
          <cell r="H4629"/>
          <cell r="I4629">
            <v>-2.97</v>
          </cell>
        </row>
        <row r="4630">
          <cell r="A4630" t="str">
            <v>L3651300070</v>
          </cell>
          <cell r="B4630" t="str">
            <v>F000</v>
          </cell>
          <cell r="C4630" t="str">
            <v>N</v>
          </cell>
          <cell r="F4630">
            <v>-87148689.170000002</v>
          </cell>
          <cell r="G4630"/>
          <cell r="H4630"/>
          <cell r="I4630">
            <v>-87148689.170000002</v>
          </cell>
        </row>
        <row r="4631">
          <cell r="A4631" t="str">
            <v>L3651300070</v>
          </cell>
          <cell r="B4631" t="str">
            <v>F010</v>
          </cell>
          <cell r="C4631" t="str">
            <v>N</v>
          </cell>
          <cell r="F4631">
            <v>-9503515.5099999998</v>
          </cell>
          <cell r="G4631"/>
          <cell r="H4631"/>
          <cell r="I4631">
            <v>-9503515.5099999998</v>
          </cell>
        </row>
        <row r="4632">
          <cell r="A4632" t="str">
            <v>L3651300070</v>
          </cell>
          <cell r="B4632" t="str">
            <v>F110</v>
          </cell>
          <cell r="C4632" t="str">
            <v>L</v>
          </cell>
          <cell r="F4632">
            <v>-126.65</v>
          </cell>
          <cell r="G4632"/>
          <cell r="H4632"/>
          <cell r="I4632">
            <v>-126.65</v>
          </cell>
        </row>
        <row r="4633">
          <cell r="A4633" t="str">
            <v>L3651300070</v>
          </cell>
          <cell r="B4633" t="str">
            <v>F110</v>
          </cell>
          <cell r="C4633" t="str">
            <v>N</v>
          </cell>
          <cell r="F4633">
            <v>-335828625.68000001</v>
          </cell>
          <cell r="G4633"/>
          <cell r="H4633"/>
          <cell r="I4633">
            <v>-335828625.68000001</v>
          </cell>
        </row>
        <row r="4634">
          <cell r="A4634" t="str">
            <v>L3651300070</v>
          </cell>
          <cell r="B4634" t="str">
            <v>F116</v>
          </cell>
          <cell r="C4634" t="str">
            <v>L</v>
          </cell>
          <cell r="F4634">
            <v>131.77000000000001</v>
          </cell>
          <cell r="G4634"/>
          <cell r="H4634"/>
          <cell r="I4634">
            <v>131.77000000000001</v>
          </cell>
        </row>
        <row r="4635">
          <cell r="A4635" t="str">
            <v>L3651300070</v>
          </cell>
          <cell r="B4635" t="str">
            <v>F116</v>
          </cell>
          <cell r="C4635" t="str">
            <v>N</v>
          </cell>
          <cell r="F4635">
            <v>353263024.48000002</v>
          </cell>
          <cell r="G4635"/>
          <cell r="H4635"/>
          <cell r="I4635">
            <v>353263024.48000002</v>
          </cell>
        </row>
        <row r="4636">
          <cell r="A4636" t="str">
            <v>L3651300070</v>
          </cell>
          <cell r="B4636" t="str">
            <v>F930</v>
          </cell>
          <cell r="C4636" t="str">
            <v>L</v>
          </cell>
          <cell r="F4636">
            <v>-1.39</v>
          </cell>
          <cell r="G4636"/>
          <cell r="H4636"/>
          <cell r="I4636">
            <v>-1.39</v>
          </cell>
        </row>
        <row r="4637">
          <cell r="A4637" t="str">
            <v>L3651300070</v>
          </cell>
          <cell r="B4637" t="str">
            <v>F930</v>
          </cell>
          <cell r="C4637" t="str">
            <v>N</v>
          </cell>
          <cell r="F4637">
            <v>-1419169.5</v>
          </cell>
          <cell r="G4637"/>
          <cell r="H4637"/>
          <cell r="I4637">
            <v>-1419169.5</v>
          </cell>
        </row>
        <row r="4638">
          <cell r="A4638" t="str">
            <v>L3651300000</v>
          </cell>
          <cell r="B4638" t="str">
            <v>F000</v>
          </cell>
          <cell r="C4638" t="str">
            <v>L</v>
          </cell>
          <cell r="F4638">
            <v>-1324437100.9400001</v>
          </cell>
          <cell r="G4638">
            <v>-1179951932.7</v>
          </cell>
          <cell r="H4638"/>
          <cell r="I4638">
            <v>-144485168.24000001</v>
          </cell>
        </row>
        <row r="4639">
          <cell r="A4639" t="str">
            <v>L3651300000</v>
          </cell>
          <cell r="B4639" t="str">
            <v>F000</v>
          </cell>
          <cell r="C4639" t="str">
            <v>N</v>
          </cell>
          <cell r="F4639">
            <v>-819711226.97000003</v>
          </cell>
          <cell r="G4639">
            <v>-631502500.45000005</v>
          </cell>
          <cell r="H4639"/>
          <cell r="I4639">
            <v>-188208726.52000001</v>
          </cell>
        </row>
        <row r="4640">
          <cell r="A4640" t="str">
            <v>L3651300000</v>
          </cell>
          <cell r="B4640" t="str">
            <v>F010</v>
          </cell>
          <cell r="C4640" t="str">
            <v>L</v>
          </cell>
          <cell r="F4640">
            <v>112425838.09999999</v>
          </cell>
          <cell r="G4640">
            <v>107915188.90000001</v>
          </cell>
          <cell r="H4640"/>
          <cell r="I4640">
            <v>4510649.2</v>
          </cell>
        </row>
        <row r="4641">
          <cell r="A4641" t="str">
            <v>L3651300000</v>
          </cell>
          <cell r="B4641" t="str">
            <v>F010</v>
          </cell>
          <cell r="C4641" t="str">
            <v>N</v>
          </cell>
          <cell r="F4641">
            <v>-747111.73</v>
          </cell>
          <cell r="G4641"/>
          <cell r="H4641"/>
          <cell r="I4641">
            <v>-747111.73</v>
          </cell>
        </row>
        <row r="4642">
          <cell r="A4642" t="str">
            <v>L3651300000</v>
          </cell>
          <cell r="B4642" t="str">
            <v>F110</v>
          </cell>
          <cell r="C4642" t="str">
            <v>L</v>
          </cell>
          <cell r="F4642">
            <v>-8180824411.9200001</v>
          </cell>
          <cell r="G4642">
            <v>-7307116411.4499998</v>
          </cell>
          <cell r="H4642"/>
          <cell r="I4642">
            <v>-873708000.47000003</v>
          </cell>
        </row>
        <row r="4643">
          <cell r="A4643" t="str">
            <v>L3651300000</v>
          </cell>
          <cell r="B4643" t="str">
            <v>F110</v>
          </cell>
          <cell r="C4643" t="str">
            <v>N</v>
          </cell>
          <cell r="F4643">
            <v>-25325731578.950001</v>
          </cell>
          <cell r="G4643">
            <v>-20922416946.5</v>
          </cell>
          <cell r="H4643"/>
          <cell r="I4643">
            <v>-4403314632.4499998</v>
          </cell>
        </row>
        <row r="4644">
          <cell r="A4644" t="str">
            <v>L3651300000</v>
          </cell>
          <cell r="B4644" t="str">
            <v>F115</v>
          </cell>
          <cell r="C4644" t="str">
            <v>N</v>
          </cell>
          <cell r="F4644">
            <v>2332509103</v>
          </cell>
          <cell r="G4644">
            <v>1796442883.6500001</v>
          </cell>
          <cell r="H4644"/>
          <cell r="I4644">
            <v>536066219.35000002</v>
          </cell>
        </row>
        <row r="4645">
          <cell r="A4645" t="str">
            <v>L3651300000</v>
          </cell>
          <cell r="B4645" t="str">
            <v>F116</v>
          </cell>
          <cell r="C4645" t="str">
            <v>L</v>
          </cell>
          <cell r="F4645">
            <v>8097855216.1300001</v>
          </cell>
          <cell r="G4645">
            <v>7250525053.9799995</v>
          </cell>
          <cell r="H4645"/>
          <cell r="I4645">
            <v>847330162.14999998</v>
          </cell>
        </row>
        <row r="4646">
          <cell r="A4646" t="str">
            <v>L3651300000</v>
          </cell>
          <cell r="B4646" t="str">
            <v>F116</v>
          </cell>
          <cell r="C4646" t="str">
            <v>N</v>
          </cell>
          <cell r="F4646">
            <v>22957736641.5</v>
          </cell>
          <cell r="G4646">
            <v>19114362322.98</v>
          </cell>
          <cell r="H4646"/>
          <cell r="I4646">
            <v>3843374318.52</v>
          </cell>
        </row>
        <row r="4647">
          <cell r="A4647" t="str">
            <v>L3651300000</v>
          </cell>
          <cell r="B4647" t="str">
            <v>F930</v>
          </cell>
          <cell r="C4647" t="str">
            <v>L</v>
          </cell>
          <cell r="F4647">
            <v>-2750404.66</v>
          </cell>
          <cell r="G4647">
            <v>-2323.9499999999998</v>
          </cell>
          <cell r="H4647"/>
          <cell r="I4647">
            <v>-2748080.71</v>
          </cell>
        </row>
        <row r="4648">
          <cell r="A4648" t="str">
            <v>L3651300000</v>
          </cell>
          <cell r="B4648" t="str">
            <v>F930</v>
          </cell>
          <cell r="C4648" t="str">
            <v>N</v>
          </cell>
          <cell r="F4648">
            <v>-4969787.22</v>
          </cell>
          <cell r="G4648">
            <v>513510.84</v>
          </cell>
          <cell r="H4648"/>
          <cell r="I4648">
            <v>-5483298.0599999996</v>
          </cell>
        </row>
        <row r="4649">
          <cell r="A4649" t="str">
            <v>L3651000000</v>
          </cell>
          <cell r="B4649" t="str">
            <v>F000</v>
          </cell>
          <cell r="C4649" t="str">
            <v>L</v>
          </cell>
          <cell r="F4649">
            <v>-1302172520.6700001</v>
          </cell>
          <cell r="G4649">
            <v>-1179241166.5699999</v>
          </cell>
          <cell r="H4649"/>
          <cell r="I4649">
            <v>-122931354.09999999</v>
          </cell>
        </row>
        <row r="4650">
          <cell r="A4650" t="str">
            <v>L3651000000</v>
          </cell>
          <cell r="B4650" t="str">
            <v>F000</v>
          </cell>
          <cell r="C4650" t="str">
            <v>N</v>
          </cell>
          <cell r="F4650">
            <v>7106260577.0600004</v>
          </cell>
          <cell r="G4650">
            <v>6266222502.0100002</v>
          </cell>
          <cell r="H4650"/>
          <cell r="I4650">
            <v>840038075.04999995</v>
          </cell>
        </row>
        <row r="4651">
          <cell r="A4651" t="str">
            <v>L3651000000</v>
          </cell>
          <cell r="B4651" t="str">
            <v>F010</v>
          </cell>
          <cell r="C4651" t="str">
            <v>L</v>
          </cell>
          <cell r="F4651">
            <v>-7902669.1399999997</v>
          </cell>
          <cell r="G4651">
            <v>31208504.399999999</v>
          </cell>
          <cell r="H4651"/>
          <cell r="I4651">
            <v>-39111173.539999999</v>
          </cell>
        </row>
        <row r="4652">
          <cell r="A4652" t="str">
            <v>L3651000000</v>
          </cell>
          <cell r="B4652" t="str">
            <v>F010</v>
          </cell>
          <cell r="C4652" t="str">
            <v>N</v>
          </cell>
          <cell r="F4652">
            <v>-33845188.979999997</v>
          </cell>
          <cell r="G4652"/>
          <cell r="H4652"/>
          <cell r="I4652">
            <v>-33845188.979999997</v>
          </cell>
        </row>
        <row r="4653">
          <cell r="A4653" t="str">
            <v>L3651000000</v>
          </cell>
          <cell r="B4653" t="str">
            <v>F061</v>
          </cell>
          <cell r="C4653" t="str">
            <v>L</v>
          </cell>
          <cell r="F4653">
            <v>-832224733.02999997</v>
          </cell>
          <cell r="G4653">
            <v>-745149005.21000004</v>
          </cell>
          <cell r="H4653"/>
          <cell r="I4653">
            <v>-87075727.819999993</v>
          </cell>
        </row>
        <row r="4654">
          <cell r="A4654" t="str">
            <v>L3651000000</v>
          </cell>
          <cell r="B4654" t="str">
            <v>F061</v>
          </cell>
          <cell r="C4654" t="str">
            <v>N</v>
          </cell>
          <cell r="F4654">
            <v>-19100817818.790001</v>
          </cell>
          <cell r="G4654">
            <v>-16914155499.950001</v>
          </cell>
          <cell r="H4654"/>
          <cell r="I4654">
            <v>-2186662318.8400002</v>
          </cell>
        </row>
        <row r="4655">
          <cell r="A4655" t="str">
            <v>L3651000000</v>
          </cell>
          <cell r="B4655" t="str">
            <v>F110</v>
          </cell>
          <cell r="C4655" t="str">
            <v>L</v>
          </cell>
          <cell r="F4655">
            <v>443486400.57999998</v>
          </cell>
          <cell r="G4655">
            <v>575079258.92999995</v>
          </cell>
          <cell r="H4655"/>
          <cell r="I4655">
            <v>-131592858.34999999</v>
          </cell>
        </row>
        <row r="4656">
          <cell r="A4656" t="str">
            <v>L3651000000</v>
          </cell>
          <cell r="B4656" t="str">
            <v>F110</v>
          </cell>
          <cell r="C4656" t="str">
            <v>N</v>
          </cell>
          <cell r="F4656">
            <v>86033043842.399994</v>
          </cell>
          <cell r="G4656">
            <v>80241394330.039993</v>
          </cell>
          <cell r="H4656"/>
          <cell r="I4656">
            <v>5791649512.3599997</v>
          </cell>
        </row>
        <row r="4657">
          <cell r="A4657" t="str">
            <v>L3651000000</v>
          </cell>
          <cell r="B4657" t="str">
            <v>F115</v>
          </cell>
          <cell r="C4657" t="str">
            <v>L</v>
          </cell>
          <cell r="F4657">
            <v>336479267.11000001</v>
          </cell>
          <cell r="G4657">
            <v>-115995856.90000001</v>
          </cell>
          <cell r="H4657"/>
          <cell r="I4657">
            <v>452475124.00999999</v>
          </cell>
        </row>
        <row r="4658">
          <cell r="A4658" t="str">
            <v>L3651000000</v>
          </cell>
          <cell r="B4658" t="str">
            <v>F115</v>
          </cell>
          <cell r="C4658" t="str">
            <v>N</v>
          </cell>
          <cell r="F4658">
            <v>-53017249499.160004</v>
          </cell>
          <cell r="G4658">
            <v>-51902661557.270004</v>
          </cell>
          <cell r="H4658"/>
          <cell r="I4658">
            <v>-1114587941.8900001</v>
          </cell>
        </row>
        <row r="4659">
          <cell r="A4659" t="str">
            <v>L3651000000</v>
          </cell>
          <cell r="B4659" t="str">
            <v>F116</v>
          </cell>
          <cell r="C4659" t="str">
            <v>L</v>
          </cell>
          <cell r="F4659">
            <v>-61836837.310000002</v>
          </cell>
          <cell r="G4659">
            <v>159104537.50999999</v>
          </cell>
          <cell r="H4659"/>
          <cell r="I4659">
            <v>-220941374.81999999</v>
          </cell>
        </row>
        <row r="4660">
          <cell r="A4660" t="str">
            <v>L3651000000</v>
          </cell>
          <cell r="B4660" t="str">
            <v>F116</v>
          </cell>
          <cell r="C4660" t="str">
            <v>N</v>
          </cell>
          <cell r="F4660">
            <v>-13839443604.42</v>
          </cell>
          <cell r="G4660">
            <v>-11425819506.15</v>
          </cell>
          <cell r="H4660"/>
          <cell r="I4660">
            <v>-2413624098.27</v>
          </cell>
        </row>
        <row r="4661">
          <cell r="A4661" t="str">
            <v>L3651000000</v>
          </cell>
          <cell r="B4661" t="str">
            <v>F930</v>
          </cell>
          <cell r="C4661" t="str">
            <v>L</v>
          </cell>
          <cell r="F4661">
            <v>-2465460.7000000002</v>
          </cell>
          <cell r="G4661">
            <v>-13511.9</v>
          </cell>
          <cell r="H4661"/>
          <cell r="I4661">
            <v>-2451948.7999999998</v>
          </cell>
        </row>
        <row r="4662">
          <cell r="A4662" t="str">
            <v>L3651000000</v>
          </cell>
          <cell r="B4662" t="str">
            <v>F930</v>
          </cell>
          <cell r="C4662" t="str">
            <v>N</v>
          </cell>
          <cell r="F4662">
            <v>21264806.59</v>
          </cell>
          <cell r="G4662">
            <v>2032117.5</v>
          </cell>
          <cell r="H4662"/>
          <cell r="I4662">
            <v>19232689.09</v>
          </cell>
        </row>
        <row r="4663">
          <cell r="A4663" t="str">
            <v>L3652100010</v>
          </cell>
          <cell r="B4663" t="str">
            <v>F000</v>
          </cell>
          <cell r="C4663" t="str">
            <v>N</v>
          </cell>
          <cell r="F4663">
            <v>1695032.16</v>
          </cell>
          <cell r="G4663">
            <v>1442496.94</v>
          </cell>
          <cell r="H4663"/>
          <cell r="I4663">
            <v>252535.22</v>
          </cell>
        </row>
        <row r="4664">
          <cell r="A4664" t="str">
            <v>L3652100010</v>
          </cell>
          <cell r="B4664" t="str">
            <v>F010</v>
          </cell>
          <cell r="C4664" t="str">
            <v>N</v>
          </cell>
          <cell r="F4664">
            <v>-9205076.4199999999</v>
          </cell>
          <cell r="G4664">
            <v>-6621582.2400000002</v>
          </cell>
          <cell r="H4664"/>
          <cell r="I4664">
            <v>-2583494.1800000002</v>
          </cell>
        </row>
        <row r="4665">
          <cell r="A4665" t="str">
            <v>L3652100010</v>
          </cell>
          <cell r="B4665" t="str">
            <v>F061</v>
          </cell>
          <cell r="C4665" t="str">
            <v>N</v>
          </cell>
          <cell r="F4665">
            <v>-10318454.85</v>
          </cell>
          <cell r="G4665">
            <v>-167579.46</v>
          </cell>
          <cell r="H4665"/>
          <cell r="I4665">
            <v>-10150875.390000001</v>
          </cell>
        </row>
        <row r="4666">
          <cell r="A4666" t="str">
            <v>L3652100010</v>
          </cell>
          <cell r="B4666" t="str">
            <v>F110</v>
          </cell>
          <cell r="C4666" t="str">
            <v>N</v>
          </cell>
          <cell r="F4666">
            <v>164909399.83000001</v>
          </cell>
          <cell r="G4666">
            <v>37319059.060000002</v>
          </cell>
          <cell r="H4666"/>
          <cell r="I4666">
            <v>127590340.77</v>
          </cell>
        </row>
        <row r="4667">
          <cell r="A4667" t="str">
            <v>L3652100010</v>
          </cell>
          <cell r="B4667" t="str">
            <v>F115</v>
          </cell>
          <cell r="C4667" t="str">
            <v>N</v>
          </cell>
          <cell r="F4667">
            <v>-1252128.96</v>
          </cell>
          <cell r="G4667">
            <v>-1252128.96</v>
          </cell>
          <cell r="H4667"/>
          <cell r="I4667"/>
        </row>
        <row r="4668">
          <cell r="A4668" t="str">
            <v>L3652100010</v>
          </cell>
          <cell r="B4668" t="str">
            <v>F116</v>
          </cell>
          <cell r="C4668" t="str">
            <v>N</v>
          </cell>
          <cell r="F4668">
            <v>-144664216.63</v>
          </cell>
          <cell r="G4668">
            <v>-29196087.559999999</v>
          </cell>
          <cell r="H4668"/>
          <cell r="I4668">
            <v>-115468129.06999999</v>
          </cell>
        </row>
        <row r="4669">
          <cell r="A4669" t="str">
            <v>L3652100010</v>
          </cell>
          <cell r="B4669" t="str">
            <v>F930</v>
          </cell>
          <cell r="C4669" t="str">
            <v>N</v>
          </cell>
          <cell r="F4669">
            <v>226530.19</v>
          </cell>
          <cell r="G4669">
            <v>-13029.27</v>
          </cell>
          <cell r="H4669"/>
          <cell r="I4669">
            <v>239559.46</v>
          </cell>
        </row>
        <row r="4670">
          <cell r="A4670" t="str">
            <v>L3652100015</v>
          </cell>
          <cell r="B4670" t="str">
            <v>F000</v>
          </cell>
          <cell r="C4670" t="str">
            <v>N</v>
          </cell>
          <cell r="F4670">
            <v>-213387.13</v>
          </cell>
          <cell r="G4670"/>
          <cell r="H4670"/>
          <cell r="I4670">
            <v>-213387.13</v>
          </cell>
        </row>
        <row r="4671">
          <cell r="A4671" t="str">
            <v>L3652100015</v>
          </cell>
          <cell r="B4671" t="str">
            <v>F010</v>
          </cell>
          <cell r="C4671" t="str">
            <v>N</v>
          </cell>
          <cell r="F4671">
            <v>1125644.21</v>
          </cell>
          <cell r="G4671">
            <v>452127.22</v>
          </cell>
          <cell r="H4671"/>
          <cell r="I4671">
            <v>673516.99</v>
          </cell>
        </row>
        <row r="4672">
          <cell r="A4672" t="str">
            <v>L3652100015</v>
          </cell>
          <cell r="B4672" t="str">
            <v>F110</v>
          </cell>
          <cell r="C4672" t="str">
            <v>N</v>
          </cell>
          <cell r="F4672">
            <v>-983779.2</v>
          </cell>
          <cell r="G4672">
            <v>-621164.81999999995</v>
          </cell>
          <cell r="H4672"/>
          <cell r="I4672">
            <v>-362614.38</v>
          </cell>
        </row>
        <row r="4673">
          <cell r="A4673" t="str">
            <v>L3652100015</v>
          </cell>
          <cell r="B4673" t="str">
            <v>F930</v>
          </cell>
          <cell r="C4673" t="str">
            <v>N</v>
          </cell>
          <cell r="F4673">
            <v>-73569.16</v>
          </cell>
          <cell r="G4673">
            <v>297.60000000000002</v>
          </cell>
          <cell r="H4673"/>
          <cell r="I4673">
            <v>-73866.759999999995</v>
          </cell>
        </row>
        <row r="4674">
          <cell r="A4674" t="str">
            <v>L3652100020</v>
          </cell>
          <cell r="B4674" t="str">
            <v>F010</v>
          </cell>
          <cell r="C4674" t="str">
            <v>N</v>
          </cell>
          <cell r="F4674">
            <v>-532458.15</v>
          </cell>
          <cell r="G4674">
            <v>-239418.76</v>
          </cell>
          <cell r="H4674"/>
          <cell r="I4674">
            <v>-293039.39</v>
          </cell>
        </row>
        <row r="4675">
          <cell r="A4675" t="str">
            <v>L3652100020</v>
          </cell>
          <cell r="B4675" t="str">
            <v>F110</v>
          </cell>
          <cell r="C4675" t="str">
            <v>N</v>
          </cell>
          <cell r="F4675">
            <v>27985722.760000002</v>
          </cell>
          <cell r="G4675">
            <v>2767922.51</v>
          </cell>
          <cell r="H4675"/>
          <cell r="I4675">
            <v>25217800.25</v>
          </cell>
        </row>
        <row r="4676">
          <cell r="A4676" t="str">
            <v>L3652100020</v>
          </cell>
          <cell r="B4676" t="str">
            <v>F115</v>
          </cell>
          <cell r="C4676" t="str">
            <v>N</v>
          </cell>
          <cell r="F4676">
            <v>-27711740.460000001</v>
          </cell>
          <cell r="G4676">
            <v>-2528503.75</v>
          </cell>
          <cell r="H4676"/>
          <cell r="I4676">
            <v>-25183236.710000001</v>
          </cell>
        </row>
        <row r="4677">
          <cell r="A4677" t="str">
            <v>L3652100020</v>
          </cell>
          <cell r="B4677" t="str">
            <v>F930</v>
          </cell>
          <cell r="C4677" t="str">
            <v>N</v>
          </cell>
          <cell r="F4677">
            <v>258475.85</v>
          </cell>
          <cell r="G4677"/>
          <cell r="H4677"/>
          <cell r="I4677">
            <v>258475.85</v>
          </cell>
        </row>
        <row r="4678">
          <cell r="A4678" t="str">
            <v>L3652100030</v>
          </cell>
          <cell r="B4678" t="str">
            <v>F010</v>
          </cell>
          <cell r="C4678" t="str">
            <v>N</v>
          </cell>
          <cell r="F4678">
            <v>-89375</v>
          </cell>
          <cell r="G4678">
            <v>-89375</v>
          </cell>
          <cell r="H4678"/>
          <cell r="I4678"/>
        </row>
        <row r="4679">
          <cell r="A4679" t="str">
            <v>L3652100030</v>
          </cell>
          <cell r="B4679" t="str">
            <v>F110</v>
          </cell>
          <cell r="C4679" t="str">
            <v>N</v>
          </cell>
          <cell r="F4679">
            <v>683025</v>
          </cell>
          <cell r="G4679">
            <v>683025</v>
          </cell>
          <cell r="H4679"/>
          <cell r="I4679"/>
        </row>
        <row r="4680">
          <cell r="A4680" t="str">
            <v>L3652100030</v>
          </cell>
          <cell r="B4680" t="str">
            <v>F115</v>
          </cell>
          <cell r="C4680" t="str">
            <v>N</v>
          </cell>
          <cell r="F4680">
            <v>-593650</v>
          </cell>
          <cell r="G4680">
            <v>-593650</v>
          </cell>
          <cell r="H4680"/>
          <cell r="I4680"/>
        </row>
        <row r="4681">
          <cell r="A4681" t="str">
            <v>L3652100000</v>
          </cell>
          <cell r="B4681" t="str">
            <v>F000</v>
          </cell>
          <cell r="C4681" t="str">
            <v>N</v>
          </cell>
          <cell r="F4681">
            <v>1481645.03</v>
          </cell>
          <cell r="G4681">
            <v>1442496.94</v>
          </cell>
          <cell r="H4681"/>
          <cell r="I4681">
            <v>39148.089999999997</v>
          </cell>
        </row>
        <row r="4682">
          <cell r="A4682" t="str">
            <v>L3652100000</v>
          </cell>
          <cell r="B4682" t="str">
            <v>F010</v>
          </cell>
          <cell r="C4682" t="str">
            <v>N</v>
          </cell>
          <cell r="F4682">
            <v>-8701265.3599999994</v>
          </cell>
          <cell r="G4682">
            <v>-6498248.7800000003</v>
          </cell>
          <cell r="H4682"/>
          <cell r="I4682">
            <v>-2203016.58</v>
          </cell>
        </row>
        <row r="4683">
          <cell r="A4683" t="str">
            <v>L3652100000</v>
          </cell>
          <cell r="B4683" t="str">
            <v>F061</v>
          </cell>
          <cell r="C4683" t="str">
            <v>N</v>
          </cell>
          <cell r="F4683">
            <v>-10318454.85</v>
          </cell>
          <cell r="G4683">
            <v>-167579.46</v>
          </cell>
          <cell r="H4683"/>
          <cell r="I4683">
            <v>-10150875.390000001</v>
          </cell>
        </row>
        <row r="4684">
          <cell r="A4684" t="str">
            <v>L3652100000</v>
          </cell>
          <cell r="B4684" t="str">
            <v>F110</v>
          </cell>
          <cell r="C4684" t="str">
            <v>N</v>
          </cell>
          <cell r="F4684">
            <v>192594368.38999999</v>
          </cell>
          <cell r="G4684">
            <v>40148841.75</v>
          </cell>
          <cell r="H4684"/>
          <cell r="I4684">
            <v>152445526.63999999</v>
          </cell>
        </row>
        <row r="4685">
          <cell r="A4685" t="str">
            <v>L3652100000</v>
          </cell>
          <cell r="B4685" t="str">
            <v>F115</v>
          </cell>
          <cell r="C4685" t="str">
            <v>N</v>
          </cell>
          <cell r="F4685">
            <v>-29557519.420000002</v>
          </cell>
          <cell r="G4685">
            <v>-4374282.71</v>
          </cell>
          <cell r="H4685"/>
          <cell r="I4685">
            <v>-25183236.710000001</v>
          </cell>
        </row>
        <row r="4686">
          <cell r="A4686" t="str">
            <v>L3652100000</v>
          </cell>
          <cell r="B4686" t="str">
            <v>F116</v>
          </cell>
          <cell r="C4686" t="str">
            <v>N</v>
          </cell>
          <cell r="F4686">
            <v>-144664216.63</v>
          </cell>
          <cell r="G4686">
            <v>-29196087.559999999</v>
          </cell>
          <cell r="H4686"/>
          <cell r="I4686">
            <v>-115468129.06999999</v>
          </cell>
        </row>
        <row r="4687">
          <cell r="A4687" t="str">
            <v>L3652100000</v>
          </cell>
          <cell r="B4687" t="str">
            <v>F930</v>
          </cell>
          <cell r="C4687" t="str">
            <v>N</v>
          </cell>
          <cell r="F4687">
            <v>411436.88</v>
          </cell>
          <cell r="G4687">
            <v>-12731.67</v>
          </cell>
          <cell r="H4687"/>
          <cell r="I4687">
            <v>424168.55</v>
          </cell>
        </row>
        <row r="4688">
          <cell r="A4688" t="str">
            <v>L3652300010</v>
          </cell>
          <cell r="B4688" t="str">
            <v>F000</v>
          </cell>
          <cell r="C4688" t="str">
            <v>N</v>
          </cell>
          <cell r="F4688">
            <v>-20357339.68</v>
          </cell>
          <cell r="G4688">
            <v>-20001980.359999999</v>
          </cell>
          <cell r="H4688"/>
          <cell r="I4688">
            <v>-355359.32</v>
          </cell>
        </row>
        <row r="4689">
          <cell r="A4689" t="str">
            <v>L3652300010</v>
          </cell>
          <cell r="B4689" t="str">
            <v>F110</v>
          </cell>
          <cell r="C4689" t="str">
            <v>N</v>
          </cell>
          <cell r="F4689">
            <v>-779796217.10000002</v>
          </cell>
          <cell r="G4689">
            <v>-717495418.59000003</v>
          </cell>
          <cell r="H4689"/>
          <cell r="I4689">
            <v>-62300798.509999998</v>
          </cell>
        </row>
        <row r="4690">
          <cell r="A4690" t="str">
            <v>L3652300010</v>
          </cell>
          <cell r="B4690" t="str">
            <v>F116</v>
          </cell>
          <cell r="C4690" t="str">
            <v>N</v>
          </cell>
          <cell r="F4690">
            <v>771340318.13999999</v>
          </cell>
          <cell r="G4690">
            <v>709049732.83000004</v>
          </cell>
          <cell r="H4690"/>
          <cell r="I4690">
            <v>62290585.310000002</v>
          </cell>
        </row>
        <row r="4691">
          <cell r="A4691" t="str">
            <v>L3652300010</v>
          </cell>
          <cell r="B4691" t="str">
            <v>F930</v>
          </cell>
          <cell r="C4691" t="str">
            <v>N</v>
          </cell>
          <cell r="F4691">
            <v>662486.22</v>
          </cell>
          <cell r="G4691">
            <v>669230.87</v>
          </cell>
          <cell r="H4691"/>
          <cell r="I4691">
            <v>-6744.65</v>
          </cell>
        </row>
        <row r="4692">
          <cell r="A4692" t="str">
            <v>L3652300020</v>
          </cell>
          <cell r="B4692" t="str">
            <v>F010</v>
          </cell>
          <cell r="C4692" t="str">
            <v>N</v>
          </cell>
          <cell r="F4692">
            <v>36736.69</v>
          </cell>
          <cell r="G4692"/>
          <cell r="H4692"/>
          <cell r="I4692">
            <v>36736.69</v>
          </cell>
        </row>
        <row r="4693">
          <cell r="A4693" t="str">
            <v>L3652300020</v>
          </cell>
          <cell r="B4693" t="str">
            <v>F110</v>
          </cell>
          <cell r="C4693" t="str">
            <v>N</v>
          </cell>
          <cell r="F4693">
            <v>-5960822.1299999999</v>
          </cell>
          <cell r="G4693"/>
          <cell r="H4693"/>
          <cell r="I4693">
            <v>-5960822.1299999999</v>
          </cell>
        </row>
        <row r="4694">
          <cell r="A4694" t="str">
            <v>L3652300020</v>
          </cell>
          <cell r="B4694" t="str">
            <v>F115</v>
          </cell>
          <cell r="C4694" t="str">
            <v>N</v>
          </cell>
          <cell r="F4694">
            <v>5980535.75</v>
          </cell>
          <cell r="G4694"/>
          <cell r="H4694"/>
          <cell r="I4694">
            <v>5980535.75</v>
          </cell>
        </row>
        <row r="4695">
          <cell r="A4695" t="str">
            <v>L3652300020</v>
          </cell>
          <cell r="B4695" t="str">
            <v>F930</v>
          </cell>
          <cell r="C4695" t="str">
            <v>N</v>
          </cell>
          <cell r="F4695">
            <v>-56450.31</v>
          </cell>
          <cell r="G4695"/>
          <cell r="H4695"/>
          <cell r="I4695">
            <v>-56450.31</v>
          </cell>
        </row>
        <row r="4696">
          <cell r="A4696" t="str">
            <v>L3652300040</v>
          </cell>
          <cell r="B4696" t="str">
            <v>F000</v>
          </cell>
          <cell r="C4696" t="str">
            <v>N</v>
          </cell>
          <cell r="F4696">
            <v>-3974019.34</v>
          </cell>
          <cell r="G4696">
            <v>-3931007.48</v>
          </cell>
          <cell r="H4696"/>
          <cell r="I4696">
            <v>-43011.86</v>
          </cell>
        </row>
        <row r="4697">
          <cell r="A4697" t="str">
            <v>L3652300040</v>
          </cell>
          <cell r="B4697" t="str">
            <v>F010</v>
          </cell>
          <cell r="C4697" t="str">
            <v>N</v>
          </cell>
          <cell r="F4697">
            <v>1748865.51</v>
          </cell>
          <cell r="G4697">
            <v>381345.61</v>
          </cell>
          <cell r="H4697"/>
          <cell r="I4697">
            <v>1367519.9</v>
          </cell>
        </row>
        <row r="4698">
          <cell r="A4698" t="str">
            <v>L3652300040</v>
          </cell>
          <cell r="B4698" t="str">
            <v>F110</v>
          </cell>
          <cell r="C4698" t="str">
            <v>N</v>
          </cell>
          <cell r="F4698">
            <v>-71168456.140000001</v>
          </cell>
          <cell r="G4698">
            <v>-27780349.27</v>
          </cell>
          <cell r="H4698"/>
          <cell r="I4698">
            <v>-43388106.869999997</v>
          </cell>
        </row>
        <row r="4699">
          <cell r="A4699" t="str">
            <v>L3652300040</v>
          </cell>
          <cell r="B4699" t="str">
            <v>F115</v>
          </cell>
          <cell r="C4699" t="str">
            <v>N</v>
          </cell>
          <cell r="F4699">
            <v>1252128.96</v>
          </cell>
          <cell r="G4699">
            <v>1252128.96</v>
          </cell>
          <cell r="H4699"/>
          <cell r="I4699"/>
        </row>
        <row r="4700">
          <cell r="A4700" t="str">
            <v>L3652300040</v>
          </cell>
          <cell r="B4700" t="str">
            <v>F116</v>
          </cell>
          <cell r="C4700" t="str">
            <v>N</v>
          </cell>
          <cell r="F4700">
            <v>68249065.180000007</v>
          </cell>
          <cell r="G4700">
            <v>26174901.469999999</v>
          </cell>
          <cell r="H4700"/>
          <cell r="I4700">
            <v>42074163.710000001</v>
          </cell>
        </row>
        <row r="4701">
          <cell r="A4701" t="str">
            <v>L3652300040</v>
          </cell>
          <cell r="B4701" t="str">
            <v>F930</v>
          </cell>
          <cell r="C4701" t="str">
            <v>N</v>
          </cell>
          <cell r="F4701">
            <v>-115161.4</v>
          </cell>
          <cell r="G4701">
            <v>-72052.97</v>
          </cell>
          <cell r="H4701"/>
          <cell r="I4701">
            <v>-43108.43</v>
          </cell>
        </row>
        <row r="4702">
          <cell r="A4702" t="str">
            <v>L3652300000</v>
          </cell>
          <cell r="B4702" t="str">
            <v>F000</v>
          </cell>
          <cell r="C4702" t="str">
            <v>N</v>
          </cell>
          <cell r="F4702">
            <v>-24331359.02</v>
          </cell>
          <cell r="G4702">
            <v>-23932987.84</v>
          </cell>
          <cell r="H4702"/>
          <cell r="I4702">
            <v>-398371.18</v>
          </cell>
        </row>
        <row r="4703">
          <cell r="A4703" t="str">
            <v>L3652300000</v>
          </cell>
          <cell r="B4703" t="str">
            <v>F010</v>
          </cell>
          <cell r="C4703" t="str">
            <v>N</v>
          </cell>
          <cell r="F4703">
            <v>1785602.2</v>
          </cell>
          <cell r="G4703">
            <v>381345.61</v>
          </cell>
          <cell r="H4703"/>
          <cell r="I4703">
            <v>1404256.59</v>
          </cell>
        </row>
        <row r="4704">
          <cell r="A4704" t="str">
            <v>L3652300000</v>
          </cell>
          <cell r="B4704" t="str">
            <v>F110</v>
          </cell>
          <cell r="C4704" t="str">
            <v>N</v>
          </cell>
          <cell r="F4704">
            <v>-856925495.37</v>
          </cell>
          <cell r="G4704">
            <v>-745275767.86000001</v>
          </cell>
          <cell r="H4704"/>
          <cell r="I4704">
            <v>-111649727.51000001</v>
          </cell>
        </row>
        <row r="4705">
          <cell r="A4705" t="str">
            <v>L3652300000</v>
          </cell>
          <cell r="B4705" t="str">
            <v>F115</v>
          </cell>
          <cell r="C4705" t="str">
            <v>N</v>
          </cell>
          <cell r="F4705">
            <v>7232664.71</v>
          </cell>
          <cell r="G4705">
            <v>1252128.96</v>
          </cell>
          <cell r="H4705"/>
          <cell r="I4705">
            <v>5980535.75</v>
          </cell>
        </row>
        <row r="4706">
          <cell r="A4706" t="str">
            <v>L3652300000</v>
          </cell>
          <cell r="B4706" t="str">
            <v>F116</v>
          </cell>
          <cell r="C4706" t="str">
            <v>N</v>
          </cell>
          <cell r="F4706">
            <v>839589383.32000005</v>
          </cell>
          <cell r="G4706">
            <v>735224634.29999995</v>
          </cell>
          <cell r="H4706"/>
          <cell r="I4706">
            <v>104364749.02</v>
          </cell>
        </row>
        <row r="4707">
          <cell r="A4707" t="str">
            <v>L3652300000</v>
          </cell>
          <cell r="B4707" t="str">
            <v>F930</v>
          </cell>
          <cell r="C4707" t="str">
            <v>N</v>
          </cell>
          <cell r="F4707">
            <v>490874.51</v>
          </cell>
          <cell r="G4707">
            <v>597177.9</v>
          </cell>
          <cell r="H4707"/>
          <cell r="I4707">
            <v>-106303.39</v>
          </cell>
        </row>
        <row r="4708">
          <cell r="A4708" t="str">
            <v>L3652000000</v>
          </cell>
          <cell r="B4708" t="str">
            <v>F000</v>
          </cell>
          <cell r="C4708" t="str">
            <v>N</v>
          </cell>
          <cell r="F4708">
            <v>-22849713.989999998</v>
          </cell>
          <cell r="G4708">
            <v>-22490490.899999999</v>
          </cell>
          <cell r="H4708"/>
          <cell r="I4708">
            <v>-359223.09</v>
          </cell>
        </row>
        <row r="4709">
          <cell r="A4709" t="str">
            <v>L3652000000</v>
          </cell>
          <cell r="B4709" t="str">
            <v>F010</v>
          </cell>
          <cell r="C4709" t="str">
            <v>N</v>
          </cell>
          <cell r="F4709">
            <v>-6915663.1600000001</v>
          </cell>
          <cell r="G4709">
            <v>-6116903.1699999999</v>
          </cell>
          <cell r="H4709"/>
          <cell r="I4709">
            <v>-798759.99</v>
          </cell>
        </row>
        <row r="4710">
          <cell r="A4710" t="str">
            <v>L3652000000</v>
          </cell>
          <cell r="B4710" t="str">
            <v>F061</v>
          </cell>
          <cell r="C4710" t="str">
            <v>N</v>
          </cell>
          <cell r="F4710">
            <v>-10318454.85</v>
          </cell>
          <cell r="G4710">
            <v>-167579.46</v>
          </cell>
          <cell r="H4710"/>
          <cell r="I4710">
            <v>-10150875.390000001</v>
          </cell>
        </row>
        <row r="4711">
          <cell r="A4711" t="str">
            <v>L3652000000</v>
          </cell>
          <cell r="B4711" t="str">
            <v>F110</v>
          </cell>
          <cell r="C4711" t="str">
            <v>N</v>
          </cell>
          <cell r="F4711">
            <v>-664331126.98000002</v>
          </cell>
          <cell r="G4711">
            <v>-705126926.11000001</v>
          </cell>
          <cell r="H4711"/>
          <cell r="I4711">
            <v>40795799.130000003</v>
          </cell>
        </row>
        <row r="4712">
          <cell r="A4712" t="str">
            <v>L3652000000</v>
          </cell>
          <cell r="B4712" t="str">
            <v>F115</v>
          </cell>
          <cell r="C4712" t="str">
            <v>N</v>
          </cell>
          <cell r="F4712">
            <v>-22324854.710000001</v>
          </cell>
          <cell r="G4712">
            <v>-3122153.75</v>
          </cell>
          <cell r="H4712"/>
          <cell r="I4712">
            <v>-19202700.960000001</v>
          </cell>
        </row>
        <row r="4713">
          <cell r="A4713" t="str">
            <v>L3652000000</v>
          </cell>
          <cell r="B4713" t="str">
            <v>F116</v>
          </cell>
          <cell r="C4713" t="str">
            <v>N</v>
          </cell>
          <cell r="F4713">
            <v>694925166.69000006</v>
          </cell>
          <cell r="G4713">
            <v>706028546.74000001</v>
          </cell>
          <cell r="H4713"/>
          <cell r="I4713">
            <v>-11103380.050000001</v>
          </cell>
        </row>
        <row r="4714">
          <cell r="A4714" t="str">
            <v>L3652000000</v>
          </cell>
          <cell r="B4714" t="str">
            <v>F930</v>
          </cell>
          <cell r="C4714" t="str">
            <v>N</v>
          </cell>
          <cell r="F4714">
            <v>902311.39</v>
          </cell>
          <cell r="G4714">
            <v>584446.23</v>
          </cell>
          <cell r="H4714"/>
          <cell r="I4714">
            <v>317865.15999999997</v>
          </cell>
        </row>
        <row r="4715">
          <cell r="A4715" t="str">
            <v>L3650000000</v>
          </cell>
          <cell r="B4715" t="str">
            <v>F000</v>
          </cell>
          <cell r="C4715" t="str">
            <v>L</v>
          </cell>
          <cell r="F4715">
            <v>-1302172520.6700001</v>
          </cell>
          <cell r="G4715">
            <v>-1179241166.5699999</v>
          </cell>
          <cell r="H4715"/>
          <cell r="I4715">
            <v>-122931354.09999999</v>
          </cell>
        </row>
        <row r="4716">
          <cell r="A4716" t="str">
            <v>L3650000000</v>
          </cell>
          <cell r="B4716" t="str">
            <v>F000</v>
          </cell>
          <cell r="C4716" t="str">
            <v>N</v>
          </cell>
          <cell r="F4716">
            <v>7083410863.0699997</v>
          </cell>
          <cell r="G4716">
            <v>6243732011.1099997</v>
          </cell>
          <cell r="H4716"/>
          <cell r="I4716">
            <v>839678851.96000004</v>
          </cell>
        </row>
        <row r="4717">
          <cell r="A4717" t="str">
            <v>L3650000000</v>
          </cell>
          <cell r="B4717" t="str">
            <v>F010</v>
          </cell>
          <cell r="C4717" t="str">
            <v>L</v>
          </cell>
          <cell r="F4717">
            <v>-7902669.1399999997</v>
          </cell>
          <cell r="G4717">
            <v>31208504.399999999</v>
          </cell>
          <cell r="H4717"/>
          <cell r="I4717">
            <v>-39111173.539999999</v>
          </cell>
        </row>
        <row r="4718">
          <cell r="A4718" t="str">
            <v>L3650000000</v>
          </cell>
          <cell r="B4718" t="str">
            <v>F010</v>
          </cell>
          <cell r="C4718" t="str">
            <v>N</v>
          </cell>
          <cell r="F4718">
            <v>-40760852.140000001</v>
          </cell>
          <cell r="G4718">
            <v>-6116903.1699999999</v>
          </cell>
          <cell r="H4718"/>
          <cell r="I4718">
            <v>-34643948.969999999</v>
          </cell>
        </row>
        <row r="4719">
          <cell r="A4719" t="str">
            <v>L3650000000</v>
          </cell>
          <cell r="B4719" t="str">
            <v>F061</v>
          </cell>
          <cell r="C4719" t="str">
            <v>L</v>
          </cell>
          <cell r="F4719">
            <v>-832224733.02999997</v>
          </cell>
          <cell r="G4719">
            <v>-745149005.21000004</v>
          </cell>
          <cell r="H4719"/>
          <cell r="I4719">
            <v>-87075727.819999993</v>
          </cell>
        </row>
        <row r="4720">
          <cell r="A4720" t="str">
            <v>L3650000000</v>
          </cell>
          <cell r="B4720" t="str">
            <v>F061</v>
          </cell>
          <cell r="C4720" t="str">
            <v>N</v>
          </cell>
          <cell r="F4720">
            <v>-19111136273.639999</v>
          </cell>
          <cell r="G4720">
            <v>-16914323079.41</v>
          </cell>
          <cell r="H4720"/>
          <cell r="I4720">
            <v>-2196813194.23</v>
          </cell>
        </row>
        <row r="4721">
          <cell r="A4721" t="str">
            <v>L3650000000</v>
          </cell>
          <cell r="B4721" t="str">
            <v>F110</v>
          </cell>
          <cell r="C4721" t="str">
            <v>L</v>
          </cell>
          <cell r="F4721">
            <v>443486400.57999998</v>
          </cell>
          <cell r="G4721">
            <v>575079258.92999995</v>
          </cell>
          <cell r="H4721"/>
          <cell r="I4721">
            <v>-131592858.34999999</v>
          </cell>
        </row>
        <row r="4722">
          <cell r="A4722" t="str">
            <v>L3650000000</v>
          </cell>
          <cell r="B4722" t="str">
            <v>F110</v>
          </cell>
          <cell r="C4722" t="str">
            <v>N</v>
          </cell>
          <cell r="F4722">
            <v>85368712715.420013</v>
          </cell>
          <cell r="G4722">
            <v>79536267403.929993</v>
          </cell>
          <cell r="H4722"/>
          <cell r="I4722">
            <v>5832445311.4899998</v>
          </cell>
        </row>
        <row r="4723">
          <cell r="A4723" t="str">
            <v>L3650000000</v>
          </cell>
          <cell r="B4723" t="str">
            <v>F115</v>
          </cell>
          <cell r="C4723" t="str">
            <v>L</v>
          </cell>
          <cell r="F4723">
            <v>336479267.11000001</v>
          </cell>
          <cell r="G4723">
            <v>-115995856.90000001</v>
          </cell>
          <cell r="H4723"/>
          <cell r="I4723">
            <v>452475124.00999999</v>
          </cell>
        </row>
        <row r="4724">
          <cell r="A4724" t="str">
            <v>L3650000000</v>
          </cell>
          <cell r="B4724" t="str">
            <v>F115</v>
          </cell>
          <cell r="C4724" t="str">
            <v>N</v>
          </cell>
          <cell r="F4724">
            <v>-53039574353.870003</v>
          </cell>
          <cell r="G4724">
            <v>-51905783711.019997</v>
          </cell>
          <cell r="H4724"/>
          <cell r="I4724">
            <v>-1133790642.8499999</v>
          </cell>
        </row>
        <row r="4725">
          <cell r="A4725" t="str">
            <v>L3650000000</v>
          </cell>
          <cell r="B4725" t="str">
            <v>F116</v>
          </cell>
          <cell r="C4725" t="str">
            <v>L</v>
          </cell>
          <cell r="F4725">
            <v>-61836837.310000002</v>
          </cell>
          <cell r="G4725">
            <v>159104537.50999999</v>
          </cell>
          <cell r="H4725"/>
          <cell r="I4725">
            <v>-220941374.81999999</v>
          </cell>
        </row>
        <row r="4726">
          <cell r="A4726" t="str">
            <v>L3650000000</v>
          </cell>
          <cell r="B4726" t="str">
            <v>F116</v>
          </cell>
          <cell r="C4726" t="str">
            <v>N</v>
          </cell>
          <cell r="F4726">
            <v>-13144518437.73</v>
          </cell>
          <cell r="G4726">
            <v>-10719790959.41</v>
          </cell>
          <cell r="H4726"/>
          <cell r="I4726">
            <v>-2424727478.3200002</v>
          </cell>
        </row>
        <row r="4727">
          <cell r="A4727" t="str">
            <v>L3650000000</v>
          </cell>
          <cell r="B4727" t="str">
            <v>F930</v>
          </cell>
          <cell r="C4727" t="str">
            <v>L</v>
          </cell>
          <cell r="F4727">
            <v>-2465460.7000000002</v>
          </cell>
          <cell r="G4727">
            <v>-13511.9</v>
          </cell>
          <cell r="H4727"/>
          <cell r="I4727">
            <v>-2451948.7999999998</v>
          </cell>
        </row>
        <row r="4728">
          <cell r="A4728" t="str">
            <v>L3650000000</v>
          </cell>
          <cell r="B4728" t="str">
            <v>F930</v>
          </cell>
          <cell r="C4728" t="str">
            <v>N</v>
          </cell>
          <cell r="F4728">
            <v>22167117.98</v>
          </cell>
          <cell r="G4728">
            <v>2616563.73</v>
          </cell>
          <cell r="H4728"/>
          <cell r="I4728">
            <v>19550554.25</v>
          </cell>
        </row>
        <row r="4729">
          <cell r="A4729" t="str">
            <v>L3600000000</v>
          </cell>
          <cell r="B4729" t="str">
            <v>FLOW_OTH</v>
          </cell>
          <cell r="C4729" t="str">
            <v>CUSTOM2_OTH</v>
          </cell>
          <cell r="F4729">
            <v>0.33</v>
          </cell>
          <cell r="G4729">
            <v>0</v>
          </cell>
          <cell r="H4729"/>
          <cell r="I4729">
            <v>0.33</v>
          </cell>
        </row>
        <row r="4730">
          <cell r="A4730" t="str">
            <v>L3600000000</v>
          </cell>
          <cell r="B4730" t="str">
            <v>F000</v>
          </cell>
          <cell r="C4730" t="str">
            <v>CUSTOM2_OTH</v>
          </cell>
          <cell r="F4730">
            <v>0.26</v>
          </cell>
          <cell r="G4730"/>
          <cell r="H4730"/>
          <cell r="I4730">
            <v>0.26</v>
          </cell>
        </row>
        <row r="4731">
          <cell r="A4731" t="str">
            <v>L3600000000</v>
          </cell>
          <cell r="B4731" t="str">
            <v>F000</v>
          </cell>
          <cell r="C4731" t="str">
            <v>L</v>
          </cell>
          <cell r="F4731">
            <v>-42337696437.279999</v>
          </cell>
          <cell r="G4731">
            <v>-37758893167.950005</v>
          </cell>
          <cell r="H4731"/>
          <cell r="I4731">
            <v>-4578803269.3299999</v>
          </cell>
        </row>
        <row r="4732">
          <cell r="A4732" t="str">
            <v>L3600000000</v>
          </cell>
          <cell r="B4732" t="str">
            <v>F000</v>
          </cell>
          <cell r="C4732" t="str">
            <v>N</v>
          </cell>
          <cell r="F4732">
            <v>-25228119587.57</v>
          </cell>
          <cell r="G4732">
            <v>-21717458667.099998</v>
          </cell>
          <cell r="H4732"/>
          <cell r="I4732">
            <v>-3510660920.4699998</v>
          </cell>
        </row>
        <row r="4733">
          <cell r="A4733" t="str">
            <v>L3600000000</v>
          </cell>
          <cell r="B4733" t="str">
            <v>F00A</v>
          </cell>
          <cell r="C4733" t="str">
            <v>N</v>
          </cell>
          <cell r="F4733">
            <v>1140414522.3099999</v>
          </cell>
          <cell r="G4733">
            <v>946675058.38999999</v>
          </cell>
          <cell r="H4733"/>
          <cell r="I4733">
            <v>193739463.91999999</v>
          </cell>
        </row>
        <row r="4734">
          <cell r="A4734" t="str">
            <v>L3600000000</v>
          </cell>
          <cell r="B4734" t="str">
            <v>F010</v>
          </cell>
          <cell r="C4734" t="str">
            <v>CUSTOM2_OTH</v>
          </cell>
          <cell r="F4734">
            <v>-0.99</v>
          </cell>
          <cell r="G4734">
            <v>0</v>
          </cell>
          <cell r="H4734"/>
          <cell r="I4734">
            <v>-0.99</v>
          </cell>
        </row>
        <row r="4735">
          <cell r="A4735" t="str">
            <v>L3600000000</v>
          </cell>
          <cell r="B4735" t="str">
            <v>F010</v>
          </cell>
          <cell r="C4735" t="str">
            <v>L</v>
          </cell>
          <cell r="F4735">
            <v>-2193895316.8400002</v>
          </cell>
          <cell r="G4735">
            <v>-1410290939</v>
          </cell>
          <cell r="H4735"/>
          <cell r="I4735">
            <v>-783604377.84000003</v>
          </cell>
        </row>
        <row r="4736">
          <cell r="A4736" t="str">
            <v>L3600000000</v>
          </cell>
          <cell r="B4736" t="str">
            <v>F010</v>
          </cell>
          <cell r="C4736" t="str">
            <v>N</v>
          </cell>
          <cell r="F4736">
            <v>-10614104.02</v>
          </cell>
          <cell r="G4736">
            <v>-5735181.0499999998</v>
          </cell>
          <cell r="H4736"/>
          <cell r="I4736">
            <v>-4878922.97</v>
          </cell>
        </row>
        <row r="4737">
          <cell r="A4737" t="str">
            <v>L3600000000</v>
          </cell>
          <cell r="B4737" t="str">
            <v>F061</v>
          </cell>
          <cell r="C4737" t="str">
            <v>L</v>
          </cell>
          <cell r="F4737">
            <v>-832224733.02999997</v>
          </cell>
          <cell r="G4737">
            <v>-745149005.21000004</v>
          </cell>
          <cell r="H4737"/>
          <cell r="I4737">
            <v>-87075727.819999993</v>
          </cell>
        </row>
        <row r="4738">
          <cell r="A4738" t="str">
            <v>L3600000000</v>
          </cell>
          <cell r="B4738" t="str">
            <v>F061</v>
          </cell>
          <cell r="C4738" t="str">
            <v>N</v>
          </cell>
          <cell r="F4738">
            <v>-19111136273.639999</v>
          </cell>
          <cell r="G4738">
            <v>-16914323079.41</v>
          </cell>
          <cell r="H4738"/>
          <cell r="I4738">
            <v>-2196813194.23</v>
          </cell>
        </row>
        <row r="4739">
          <cell r="A4739" t="str">
            <v>L3600000000</v>
          </cell>
          <cell r="B4739" t="str">
            <v>F110</v>
          </cell>
          <cell r="C4739" t="str">
            <v>L</v>
          </cell>
          <cell r="F4739">
            <v>364637208.13</v>
          </cell>
          <cell r="G4739">
            <v>498235426.30000001</v>
          </cell>
          <cell r="H4739"/>
          <cell r="I4739">
            <v>-133598218.17</v>
          </cell>
        </row>
        <row r="4740">
          <cell r="A4740" t="str">
            <v>L3600000000</v>
          </cell>
          <cell r="B4740" t="str">
            <v>F110</v>
          </cell>
          <cell r="C4740" t="str">
            <v>N</v>
          </cell>
          <cell r="F4740">
            <v>33400189925.609997</v>
          </cell>
          <cell r="G4740">
            <v>28726633148.18</v>
          </cell>
          <cell r="H4740"/>
          <cell r="I4740">
            <v>4673556777.4300003</v>
          </cell>
        </row>
        <row r="4741">
          <cell r="A4741" t="str">
            <v>L3600000000</v>
          </cell>
          <cell r="B4741" t="str">
            <v>F115</v>
          </cell>
          <cell r="C4741" t="str">
            <v>L</v>
          </cell>
          <cell r="F4741">
            <v>407074779.22000003</v>
          </cell>
          <cell r="G4741">
            <v>-47544920.140000001</v>
          </cell>
          <cell r="H4741"/>
          <cell r="I4741">
            <v>454619699.36000001</v>
          </cell>
        </row>
        <row r="4742">
          <cell r="A4742" t="str">
            <v>L3600000000</v>
          </cell>
          <cell r="B4742" t="str">
            <v>F115</v>
          </cell>
          <cell r="C4742" t="str">
            <v>N</v>
          </cell>
          <cell r="F4742">
            <v>-1392596659.5</v>
          </cell>
          <cell r="G4742">
            <v>-1392596659.5</v>
          </cell>
          <cell r="H4742"/>
          <cell r="I4742">
            <v>0</v>
          </cell>
        </row>
        <row r="4743">
          <cell r="A4743" t="str">
            <v>L3600000000</v>
          </cell>
          <cell r="B4743" t="str">
            <v>F116</v>
          </cell>
          <cell r="C4743" t="str">
            <v>L</v>
          </cell>
          <cell r="F4743">
            <v>-61836837.310000002</v>
          </cell>
          <cell r="G4743">
            <v>159104537.50999999</v>
          </cell>
          <cell r="H4743"/>
          <cell r="I4743">
            <v>-220941374.81999999</v>
          </cell>
        </row>
        <row r="4744">
          <cell r="A4744" t="str">
            <v>L3600000000</v>
          </cell>
          <cell r="B4744" t="str">
            <v>F116</v>
          </cell>
          <cell r="C4744" t="str">
            <v>N</v>
          </cell>
          <cell r="F4744">
            <v>-13144518437.73</v>
          </cell>
          <cell r="G4744">
            <v>-10719790959.41</v>
          </cell>
          <cell r="H4744"/>
          <cell r="I4744">
            <v>-2424727478.3200002</v>
          </cell>
        </row>
        <row r="4745">
          <cell r="A4745" t="str">
            <v>L3600000000</v>
          </cell>
          <cell r="B4745" t="str">
            <v>F615</v>
          </cell>
          <cell r="C4745" t="str">
            <v>L</v>
          </cell>
          <cell r="F4745">
            <v>287735.64</v>
          </cell>
          <cell r="G4745">
            <v>287735.64</v>
          </cell>
          <cell r="H4745"/>
          <cell r="I4745"/>
        </row>
        <row r="4746">
          <cell r="A4746" t="str">
            <v>L3600000000</v>
          </cell>
          <cell r="B4746" t="str">
            <v>F615</v>
          </cell>
          <cell r="C4746" t="str">
            <v>N</v>
          </cell>
          <cell r="F4746">
            <v>-0.06</v>
          </cell>
          <cell r="G4746">
            <v>-0.06</v>
          </cell>
          <cell r="H4746"/>
          <cell r="I4746"/>
        </row>
        <row r="4747">
          <cell r="A4747" t="str">
            <v>L3600000000</v>
          </cell>
          <cell r="B4747" t="str">
            <v>F760</v>
          </cell>
          <cell r="C4747" t="str">
            <v>L</v>
          </cell>
          <cell r="F4747">
            <v>-160335268.99000001</v>
          </cell>
          <cell r="G4747">
            <v>-108853788.68000001</v>
          </cell>
          <cell r="H4747"/>
          <cell r="I4747">
            <v>-51481480.310000002</v>
          </cell>
        </row>
        <row r="4748">
          <cell r="A4748" t="str">
            <v>L3600000000</v>
          </cell>
          <cell r="B4748" t="str">
            <v>F760</v>
          </cell>
          <cell r="C4748" t="str">
            <v>N</v>
          </cell>
          <cell r="F4748">
            <v>-37264330879.400002</v>
          </cell>
          <cell r="G4748">
            <v>-31363776040.550003</v>
          </cell>
          <cell r="H4748"/>
          <cell r="I4748">
            <v>-5900554838.8500004</v>
          </cell>
        </row>
        <row r="4749">
          <cell r="A4749" t="str">
            <v>L3600000000</v>
          </cell>
          <cell r="B4749" t="str">
            <v>F762</v>
          </cell>
          <cell r="C4749" t="str">
            <v>L</v>
          </cell>
          <cell r="F4749">
            <v>160181938.28999999</v>
          </cell>
          <cell r="G4749">
            <v>109629832.09</v>
          </cell>
          <cell r="H4749"/>
          <cell r="I4749">
            <v>50552106.200000003</v>
          </cell>
        </row>
        <row r="4750">
          <cell r="A4750" t="str">
            <v>L3600000000</v>
          </cell>
          <cell r="B4750" t="str">
            <v>F762</v>
          </cell>
          <cell r="C4750" t="str">
            <v>N</v>
          </cell>
          <cell r="F4750">
            <v>36816568999.68</v>
          </cell>
          <cell r="G4750">
            <v>31077281811.16</v>
          </cell>
          <cell r="H4750"/>
          <cell r="I4750">
            <v>5739287188.5200005</v>
          </cell>
        </row>
        <row r="4751">
          <cell r="A4751" t="str">
            <v>L3600000000</v>
          </cell>
          <cell r="B4751" t="str">
            <v>F765</v>
          </cell>
          <cell r="C4751" t="str">
            <v>N</v>
          </cell>
          <cell r="F4751">
            <v>-236290888.68000001</v>
          </cell>
          <cell r="G4751">
            <v>-235728227.47</v>
          </cell>
          <cell r="H4751"/>
          <cell r="I4751">
            <v>-562661.21</v>
          </cell>
        </row>
        <row r="4752">
          <cell r="A4752" t="str">
            <v>L3600000000</v>
          </cell>
          <cell r="B4752" t="str">
            <v>F767</v>
          </cell>
          <cell r="C4752" t="str">
            <v>N</v>
          </cell>
          <cell r="F4752">
            <v>209125790.80000001</v>
          </cell>
          <cell r="G4752">
            <v>208551393.97999999</v>
          </cell>
          <cell r="H4752"/>
          <cell r="I4752">
            <v>574396.81999999995</v>
          </cell>
        </row>
        <row r="4753">
          <cell r="A4753" t="str">
            <v>L3600000000</v>
          </cell>
          <cell r="B4753" t="str">
            <v>F768</v>
          </cell>
          <cell r="C4753" t="str">
            <v>N</v>
          </cell>
          <cell r="F4753">
            <v>77772940.530000001</v>
          </cell>
          <cell r="G4753">
            <v>68648628.930000007</v>
          </cell>
          <cell r="H4753"/>
          <cell r="I4753">
            <v>9124311.5999999996</v>
          </cell>
        </row>
        <row r="4754">
          <cell r="A4754" t="str">
            <v>L3600000000</v>
          </cell>
          <cell r="B4754" t="str">
            <v>F775</v>
          </cell>
          <cell r="C4754" t="str">
            <v>L</v>
          </cell>
          <cell r="F4754">
            <v>14451820.99</v>
          </cell>
          <cell r="G4754">
            <v>12614456.970000001</v>
          </cell>
          <cell r="H4754">
            <v>0</v>
          </cell>
          <cell r="I4754">
            <v>1837364.02</v>
          </cell>
        </row>
        <row r="4755">
          <cell r="A4755" t="str">
            <v>L3600000000</v>
          </cell>
          <cell r="B4755" t="str">
            <v>F775</v>
          </cell>
          <cell r="C4755" t="str">
            <v>N</v>
          </cell>
          <cell r="F4755">
            <v>8282182479.7299995</v>
          </cell>
          <cell r="G4755">
            <v>6726672528.9300003</v>
          </cell>
          <cell r="H4755">
            <v>0</v>
          </cell>
          <cell r="I4755">
            <v>1555509950.8</v>
          </cell>
        </row>
        <row r="4756">
          <cell r="A4756" t="str">
            <v>L3600000000</v>
          </cell>
          <cell r="B4756" t="str">
            <v>F777</v>
          </cell>
          <cell r="C4756" t="str">
            <v>L</v>
          </cell>
          <cell r="F4756">
            <v>-12894432.380000001</v>
          </cell>
          <cell r="G4756">
            <v>-11057068.359999999</v>
          </cell>
          <cell r="H4756">
            <v>0</v>
          </cell>
          <cell r="I4756">
            <v>-1837364.02</v>
          </cell>
        </row>
        <row r="4757">
          <cell r="A4757" t="str">
            <v>L3600000000</v>
          </cell>
          <cell r="B4757" t="str">
            <v>F777</v>
          </cell>
          <cell r="C4757" t="str">
            <v>N</v>
          </cell>
          <cell r="F4757">
            <v>-8227246880</v>
          </cell>
          <cell r="G4757">
            <v>-6694990575.8500004</v>
          </cell>
          <cell r="H4757">
            <v>0</v>
          </cell>
          <cell r="I4757">
            <v>-1532256304.1500001</v>
          </cell>
        </row>
        <row r="4758">
          <cell r="A4758" t="str">
            <v>L3600000000</v>
          </cell>
          <cell r="B4758" t="str">
            <v>F780</v>
          </cell>
          <cell r="C4758" t="str">
            <v>L</v>
          </cell>
          <cell r="F4758">
            <v>-1025019432.23</v>
          </cell>
          <cell r="G4758">
            <v>-937277536.35000002</v>
          </cell>
          <cell r="H4758"/>
          <cell r="I4758">
            <v>-87741895.879999995</v>
          </cell>
        </row>
        <row r="4759">
          <cell r="A4759" t="str">
            <v>L3600000000</v>
          </cell>
          <cell r="B4759" t="str">
            <v>F781</v>
          </cell>
          <cell r="C4759" t="str">
            <v>L</v>
          </cell>
          <cell r="F4759">
            <v>-6540295110.7700005</v>
          </cell>
          <cell r="G4759">
            <v>-6206716257.7600002</v>
          </cell>
          <cell r="H4759"/>
          <cell r="I4759">
            <v>-333578853.00999999</v>
          </cell>
        </row>
        <row r="4760">
          <cell r="A4760" t="str">
            <v>L3600000000</v>
          </cell>
          <cell r="B4760" t="str">
            <v>F782</v>
          </cell>
          <cell r="C4760" t="str">
            <v>L</v>
          </cell>
          <cell r="F4760">
            <v>1256905800.4100001</v>
          </cell>
          <cell r="G4760">
            <v>1228849144.47</v>
          </cell>
          <cell r="H4760"/>
          <cell r="I4760">
            <v>28056655.940000001</v>
          </cell>
        </row>
        <row r="4761">
          <cell r="A4761" t="str">
            <v>L3600000000</v>
          </cell>
          <cell r="B4761" t="str">
            <v>F783</v>
          </cell>
          <cell r="C4761" t="str">
            <v>L</v>
          </cell>
          <cell r="F4761">
            <v>6542973445.7299995</v>
          </cell>
          <cell r="G4761">
            <v>5793617391.5299997</v>
          </cell>
          <cell r="H4761"/>
          <cell r="I4761">
            <v>749356054.20000005</v>
          </cell>
        </row>
        <row r="4762">
          <cell r="A4762" t="str">
            <v>L3600000000</v>
          </cell>
          <cell r="B4762" t="str">
            <v>F784</v>
          </cell>
          <cell r="C4762" t="str">
            <v>L</v>
          </cell>
          <cell r="F4762">
            <v>975834585.46000004</v>
          </cell>
          <cell r="G4762">
            <v>959437348.73000002</v>
          </cell>
          <cell r="H4762"/>
          <cell r="I4762">
            <v>16397236.73</v>
          </cell>
        </row>
        <row r="4763">
          <cell r="A4763" t="str">
            <v>L3600000000</v>
          </cell>
          <cell r="B4763" t="str">
            <v>F785</v>
          </cell>
          <cell r="C4763" t="str">
            <v>L</v>
          </cell>
          <cell r="F4763">
            <v>12976359.42</v>
          </cell>
          <cell r="G4763">
            <v>14103771.58</v>
          </cell>
          <cell r="H4763"/>
          <cell r="I4763">
            <v>-1127412.1599999999</v>
          </cell>
        </row>
        <row r="4764">
          <cell r="A4764" t="str">
            <v>L3600000000</v>
          </cell>
          <cell r="B4764" t="str">
            <v>F786</v>
          </cell>
          <cell r="C4764" t="str">
            <v>L</v>
          </cell>
          <cell r="F4764">
            <v>-815193209.74000001</v>
          </cell>
          <cell r="G4764">
            <v>-699448232.23000002</v>
          </cell>
          <cell r="H4764"/>
          <cell r="I4764">
            <v>-115744977.51000001</v>
          </cell>
        </row>
        <row r="4765">
          <cell r="A4765" t="str">
            <v>L3600000000</v>
          </cell>
          <cell r="B4765" t="str">
            <v>F787</v>
          </cell>
          <cell r="C4765" t="str">
            <v>L</v>
          </cell>
          <cell r="F4765">
            <v>142743167.66999999</v>
          </cell>
          <cell r="G4765">
            <v>106340009.92</v>
          </cell>
          <cell r="H4765"/>
          <cell r="I4765">
            <v>36403157.75</v>
          </cell>
        </row>
        <row r="4766">
          <cell r="A4766" t="str">
            <v>L3600000000</v>
          </cell>
          <cell r="B4766" t="str">
            <v>F788</v>
          </cell>
          <cell r="C4766" t="str">
            <v>L</v>
          </cell>
          <cell r="F4766">
            <v>777149238.58000004</v>
          </cell>
          <cell r="G4766">
            <v>833629120.19000006</v>
          </cell>
          <cell r="H4766"/>
          <cell r="I4766">
            <v>-56479881.609999999</v>
          </cell>
        </row>
        <row r="4767">
          <cell r="A4767" t="str">
            <v>L3600000000</v>
          </cell>
          <cell r="B4767" t="str">
            <v>F789</v>
          </cell>
          <cell r="C4767" t="str">
            <v>L</v>
          </cell>
          <cell r="F4767">
            <v>118505873.83</v>
          </cell>
          <cell r="G4767">
            <v>103033704.03</v>
          </cell>
          <cell r="H4767"/>
          <cell r="I4767">
            <v>15472169.800000001</v>
          </cell>
        </row>
        <row r="4768">
          <cell r="A4768" t="str">
            <v>L3600000000</v>
          </cell>
          <cell r="B4768" t="str">
            <v>F791</v>
          </cell>
          <cell r="C4768" t="str">
            <v>L</v>
          </cell>
          <cell r="F4768">
            <v>14652652493.01</v>
          </cell>
          <cell r="G4768">
            <v>10320635651.549999</v>
          </cell>
          <cell r="H4768"/>
          <cell r="I4768">
            <v>4332016841.46</v>
          </cell>
        </row>
        <row r="4769">
          <cell r="A4769" t="str">
            <v>L3600000000</v>
          </cell>
          <cell r="B4769" t="str">
            <v>F792</v>
          </cell>
          <cell r="C4769" t="str">
            <v>L</v>
          </cell>
          <cell r="F4769">
            <v>-8856895651.6700001</v>
          </cell>
          <cell r="G4769">
            <v>-6368591609.5100002</v>
          </cell>
          <cell r="H4769"/>
          <cell r="I4769">
            <v>-2488304042.1599998</v>
          </cell>
        </row>
        <row r="4770">
          <cell r="A4770" t="str">
            <v>L3600000000</v>
          </cell>
          <cell r="B4770" t="str">
            <v>F793</v>
          </cell>
          <cell r="C4770" t="str">
            <v>L</v>
          </cell>
          <cell r="F4770">
            <v>-2940266056.4499998</v>
          </cell>
          <cell r="G4770">
            <v>-2148154436.5999999</v>
          </cell>
          <cell r="H4770"/>
          <cell r="I4770">
            <v>-792111619.85000002</v>
          </cell>
        </row>
        <row r="4771">
          <cell r="A4771" t="str">
            <v>L3600000000</v>
          </cell>
          <cell r="B4771" t="str">
            <v>F794</v>
          </cell>
          <cell r="C4771" t="str">
            <v>L</v>
          </cell>
          <cell r="F4771">
            <v>-1862802600.6900001</v>
          </cell>
          <cell r="G4771">
            <v>-1168631574.6600001</v>
          </cell>
          <cell r="H4771"/>
          <cell r="I4771">
            <v>-694171026.02999997</v>
          </cell>
        </row>
        <row r="4772">
          <cell r="A4772" t="str">
            <v>L3600000000</v>
          </cell>
          <cell r="B4772" t="str">
            <v>F795</v>
          </cell>
          <cell r="C4772" t="str">
            <v>L</v>
          </cell>
          <cell r="F4772">
            <v>3032043850.5500002</v>
          </cell>
          <cell r="G4772">
            <v>2194814555.1999998</v>
          </cell>
          <cell r="H4772"/>
          <cell r="I4772">
            <v>837229295.35000002</v>
          </cell>
        </row>
        <row r="4773">
          <cell r="A4773" t="str">
            <v>L3600000000</v>
          </cell>
          <cell r="B4773" t="str">
            <v>F796</v>
          </cell>
          <cell r="C4773" t="str">
            <v>L</v>
          </cell>
          <cell r="F4773">
            <v>116746433.83</v>
          </cell>
          <cell r="G4773">
            <v>87985852.049999997</v>
          </cell>
          <cell r="H4773"/>
          <cell r="I4773">
            <v>28760581.780000001</v>
          </cell>
        </row>
        <row r="4774">
          <cell r="A4774" t="str">
            <v>L3600000000</v>
          </cell>
          <cell r="B4774" t="str">
            <v>F797</v>
          </cell>
          <cell r="C4774" t="str">
            <v>L</v>
          </cell>
          <cell r="F4774">
            <v>295586113.51999998</v>
          </cell>
          <cell r="G4774">
            <v>233559213.37</v>
          </cell>
          <cell r="H4774"/>
          <cell r="I4774">
            <v>62026900.149999999</v>
          </cell>
        </row>
        <row r="4775">
          <cell r="A4775" t="str">
            <v>L3600000000</v>
          </cell>
          <cell r="B4775" t="str">
            <v>F798</v>
          </cell>
          <cell r="C4775" t="str">
            <v>L</v>
          </cell>
          <cell r="F4775">
            <v>32734003.969999999</v>
          </cell>
          <cell r="G4775">
            <v>23342260.68</v>
          </cell>
          <cell r="H4775"/>
          <cell r="I4775">
            <v>9391743.2899999991</v>
          </cell>
        </row>
        <row r="4776">
          <cell r="A4776" t="str">
            <v>L3600000000</v>
          </cell>
          <cell r="B4776" t="str">
            <v>F799</v>
          </cell>
          <cell r="C4776" t="str">
            <v>L</v>
          </cell>
          <cell r="F4776">
            <v>229547476.63999999</v>
          </cell>
          <cell r="G4776">
            <v>135005000.97999999</v>
          </cell>
          <cell r="H4776"/>
          <cell r="I4776">
            <v>94542475.659999996</v>
          </cell>
        </row>
        <row r="4777">
          <cell r="A4777" t="str">
            <v>L3600000000</v>
          </cell>
          <cell r="B4777" t="str">
            <v>F800</v>
          </cell>
          <cell r="C4777" t="str">
            <v>L</v>
          </cell>
          <cell r="F4777">
            <v>5412931.1500000004</v>
          </cell>
          <cell r="G4777">
            <v>2346238.8199999998</v>
          </cell>
          <cell r="H4777"/>
          <cell r="I4777">
            <v>3066692.33</v>
          </cell>
        </row>
        <row r="4778">
          <cell r="A4778" t="str">
            <v>L3600000000</v>
          </cell>
          <cell r="B4778" t="str">
            <v>F801</v>
          </cell>
          <cell r="C4778" t="str">
            <v>L</v>
          </cell>
          <cell r="F4778">
            <v>-170497067.38999999</v>
          </cell>
          <cell r="G4778">
            <v>-230590316.88999999</v>
          </cell>
          <cell r="H4778"/>
          <cell r="I4778">
            <v>60093249.5</v>
          </cell>
        </row>
        <row r="4779">
          <cell r="A4779" t="str">
            <v>L3600000000</v>
          </cell>
          <cell r="B4779" t="str">
            <v>F802</v>
          </cell>
          <cell r="C4779" t="str">
            <v>L</v>
          </cell>
          <cell r="F4779">
            <v>-17930286.449999999</v>
          </cell>
          <cell r="G4779">
            <v>-23044080.649999999</v>
          </cell>
          <cell r="H4779"/>
          <cell r="I4779">
            <v>5113794.2</v>
          </cell>
        </row>
        <row r="4780">
          <cell r="A4780" t="str">
            <v>L3600000000</v>
          </cell>
          <cell r="B4780" t="str">
            <v>F803</v>
          </cell>
          <cell r="C4780" t="str">
            <v>L</v>
          </cell>
          <cell r="F4780">
            <v>152571914.33000001</v>
          </cell>
          <cell r="G4780">
            <v>129162346.06</v>
          </cell>
          <cell r="H4780"/>
          <cell r="I4780">
            <v>23409568.27</v>
          </cell>
        </row>
        <row r="4781">
          <cell r="A4781" t="str">
            <v>L3600000000</v>
          </cell>
          <cell r="B4781" t="str">
            <v>F806</v>
          </cell>
          <cell r="C4781" t="str">
            <v>L</v>
          </cell>
          <cell r="F4781">
            <v>21358290.550000001</v>
          </cell>
          <cell r="G4781">
            <v>-9528795.1400000006</v>
          </cell>
          <cell r="H4781"/>
          <cell r="I4781">
            <v>30887085.690000001</v>
          </cell>
        </row>
        <row r="4782">
          <cell r="A4782" t="str">
            <v>L3600000000</v>
          </cell>
          <cell r="B4782" t="str">
            <v>F807</v>
          </cell>
          <cell r="C4782" t="str">
            <v>L</v>
          </cell>
          <cell r="F4782">
            <v>-891831458.34000003</v>
          </cell>
          <cell r="G4782">
            <v>-899309509.96000004</v>
          </cell>
          <cell r="H4782"/>
          <cell r="I4782">
            <v>7478051.6200000001</v>
          </cell>
        </row>
        <row r="4783">
          <cell r="A4783" t="str">
            <v>L3600000000</v>
          </cell>
          <cell r="B4783" t="str">
            <v>F808</v>
          </cell>
          <cell r="C4783" t="str">
            <v>L</v>
          </cell>
          <cell r="F4783">
            <v>-31285218.550000001</v>
          </cell>
          <cell r="G4783">
            <v>-33212940.199999999</v>
          </cell>
          <cell r="H4783"/>
          <cell r="I4783">
            <v>1927721.65</v>
          </cell>
        </row>
        <row r="4784">
          <cell r="A4784" t="str">
            <v>L3600000000</v>
          </cell>
          <cell r="B4784" t="str">
            <v>F810</v>
          </cell>
          <cell r="C4784" t="str">
            <v>L</v>
          </cell>
          <cell r="F4784">
            <v>-186461236.06</v>
          </cell>
          <cell r="G4784">
            <v>-137089032.61000001</v>
          </cell>
          <cell r="H4784"/>
          <cell r="I4784">
            <v>-49372203.450000003</v>
          </cell>
        </row>
        <row r="4785">
          <cell r="A4785" t="str">
            <v>L3600000000</v>
          </cell>
          <cell r="B4785" t="str">
            <v>F811</v>
          </cell>
          <cell r="C4785" t="str">
            <v>L</v>
          </cell>
          <cell r="F4785">
            <v>-27530428.379999999</v>
          </cell>
          <cell r="G4785">
            <v>-25847708.239999998</v>
          </cell>
          <cell r="H4785"/>
          <cell r="I4785">
            <v>-1682720.14</v>
          </cell>
        </row>
        <row r="4786">
          <cell r="A4786" t="str">
            <v>L3600000000</v>
          </cell>
          <cell r="B4786" t="str">
            <v>F813</v>
          </cell>
          <cell r="C4786" t="str">
            <v>L</v>
          </cell>
          <cell r="F4786">
            <v>44015793.390000001</v>
          </cell>
          <cell r="G4786">
            <v>41306589.68</v>
          </cell>
          <cell r="H4786"/>
          <cell r="I4786">
            <v>2709203.71</v>
          </cell>
        </row>
        <row r="4787">
          <cell r="A4787" t="str">
            <v>L3600000000</v>
          </cell>
          <cell r="B4787" t="str">
            <v>F814</v>
          </cell>
          <cell r="C4787" t="str">
            <v>L</v>
          </cell>
          <cell r="F4787">
            <v>46708035.270000003</v>
          </cell>
          <cell r="G4787">
            <v>42843767.740000002</v>
          </cell>
          <cell r="H4787"/>
          <cell r="I4787">
            <v>3864267.53</v>
          </cell>
        </row>
        <row r="4788">
          <cell r="A4788" t="str">
            <v>L3600000000</v>
          </cell>
          <cell r="B4788" t="str">
            <v>F815</v>
          </cell>
          <cell r="C4788" t="str">
            <v>L</v>
          </cell>
          <cell r="F4788">
            <v>-565223.21</v>
          </cell>
          <cell r="G4788">
            <v>-577489.32999999996</v>
          </cell>
          <cell r="H4788"/>
          <cell r="I4788">
            <v>12266.12</v>
          </cell>
        </row>
        <row r="4789">
          <cell r="A4789" t="str">
            <v>L3600000000</v>
          </cell>
          <cell r="B4789" t="str">
            <v>F815</v>
          </cell>
          <cell r="C4789" t="str">
            <v>N</v>
          </cell>
          <cell r="F4789">
            <v>-424707.98</v>
          </cell>
          <cell r="G4789">
            <v>-399633.7</v>
          </cell>
          <cell r="H4789"/>
          <cell r="I4789">
            <v>-25074.28</v>
          </cell>
        </row>
        <row r="4790">
          <cell r="A4790" t="str">
            <v>L3600000000</v>
          </cell>
          <cell r="B4790" t="str">
            <v>F820</v>
          </cell>
          <cell r="C4790" t="str">
            <v>CUSTOM2_OTH</v>
          </cell>
          <cell r="F4790">
            <v>1.47</v>
          </cell>
          <cell r="G4790">
            <v>-0.01</v>
          </cell>
          <cell r="H4790"/>
          <cell r="I4790">
            <v>1.48</v>
          </cell>
        </row>
        <row r="4791">
          <cell r="A4791" t="str">
            <v>L3600000000</v>
          </cell>
          <cell r="B4791" t="str">
            <v>F820</v>
          </cell>
          <cell r="C4791" t="str">
            <v>L</v>
          </cell>
          <cell r="F4791">
            <v>-2669029386.96</v>
          </cell>
          <cell r="G4791">
            <v>-1666800572.8199999</v>
          </cell>
          <cell r="H4791"/>
          <cell r="I4791">
            <v>-1002228814.14</v>
          </cell>
        </row>
        <row r="4792">
          <cell r="A4792" t="str">
            <v>L3600000000</v>
          </cell>
          <cell r="B4792" t="str">
            <v>F821</v>
          </cell>
          <cell r="C4792" t="str">
            <v>CUSTOM2_OTH</v>
          </cell>
          <cell r="F4792">
            <v>0.14000000000000001</v>
          </cell>
          <cell r="G4792">
            <v>0.13</v>
          </cell>
          <cell r="H4792"/>
          <cell r="I4792">
            <v>0.01</v>
          </cell>
        </row>
        <row r="4793">
          <cell r="A4793" t="str">
            <v>L3600000000</v>
          </cell>
          <cell r="B4793" t="str">
            <v>F821</v>
          </cell>
          <cell r="C4793" t="str">
            <v>L</v>
          </cell>
          <cell r="F4793">
            <v>-416708797.42000002</v>
          </cell>
          <cell r="G4793">
            <v>-394417508.88999999</v>
          </cell>
          <cell r="H4793"/>
          <cell r="I4793">
            <v>-22291288.530000001</v>
          </cell>
        </row>
        <row r="4794">
          <cell r="A4794" t="str">
            <v>L3600000000</v>
          </cell>
          <cell r="B4794" t="str">
            <v>F822</v>
          </cell>
          <cell r="C4794" t="str">
            <v>CUSTOM2_OTH</v>
          </cell>
          <cell r="F4794">
            <v>0.01</v>
          </cell>
          <cell r="G4794">
            <v>0.01</v>
          </cell>
          <cell r="H4794"/>
          <cell r="I4794">
            <v>0</v>
          </cell>
        </row>
        <row r="4795">
          <cell r="A4795" t="str">
            <v>L3600000000</v>
          </cell>
          <cell r="B4795" t="str">
            <v>F822</v>
          </cell>
          <cell r="C4795" t="str">
            <v>L</v>
          </cell>
          <cell r="F4795">
            <v>-96976718.480000004</v>
          </cell>
          <cell r="G4795">
            <v>-116506333.95</v>
          </cell>
          <cell r="H4795"/>
          <cell r="I4795">
            <v>19529615.469999999</v>
          </cell>
        </row>
        <row r="4796">
          <cell r="A4796" t="str">
            <v>L3600000000</v>
          </cell>
          <cell r="B4796" t="str">
            <v>F824</v>
          </cell>
          <cell r="C4796" t="str">
            <v>CUSTOM2_OTH</v>
          </cell>
          <cell r="F4796">
            <v>-6.28</v>
          </cell>
          <cell r="G4796">
            <v>0</v>
          </cell>
          <cell r="H4796"/>
          <cell r="I4796">
            <v>-6.28</v>
          </cell>
        </row>
        <row r="4797">
          <cell r="A4797" t="str">
            <v>L3600000000</v>
          </cell>
          <cell r="B4797" t="str">
            <v>F824</v>
          </cell>
          <cell r="C4797" t="str">
            <v>L</v>
          </cell>
          <cell r="F4797">
            <v>-326214008.06999999</v>
          </cell>
          <cell r="G4797">
            <v>-152459349.21000001</v>
          </cell>
          <cell r="H4797"/>
          <cell r="I4797">
            <v>-173754658.86000001</v>
          </cell>
        </row>
        <row r="4798">
          <cell r="A4798" t="str">
            <v>L3600000000</v>
          </cell>
          <cell r="B4798" t="str">
            <v>F826</v>
          </cell>
          <cell r="C4798" t="str">
            <v>CUSTOM2_OTH</v>
          </cell>
          <cell r="F4798">
            <v>-3.03</v>
          </cell>
          <cell r="G4798">
            <v>0.01</v>
          </cell>
          <cell r="H4798"/>
          <cell r="I4798">
            <v>-3.04</v>
          </cell>
        </row>
        <row r="4799">
          <cell r="A4799" t="str">
            <v>L3600000000</v>
          </cell>
          <cell r="B4799" t="str">
            <v>F826</v>
          </cell>
          <cell r="C4799" t="str">
            <v>L</v>
          </cell>
          <cell r="F4799">
            <v>32443845.280000001</v>
          </cell>
          <cell r="G4799">
            <v>11969300.26</v>
          </cell>
          <cell r="H4799"/>
          <cell r="I4799">
            <v>20474545.02</v>
          </cell>
        </row>
        <row r="4800">
          <cell r="A4800" t="str">
            <v>L3600000000</v>
          </cell>
          <cell r="B4800" t="str">
            <v>F830</v>
          </cell>
          <cell r="C4800" t="str">
            <v>CUSTOM2_OTH</v>
          </cell>
          <cell r="F4800">
            <v>-0.52</v>
          </cell>
          <cell r="G4800">
            <v>-0.01</v>
          </cell>
          <cell r="H4800"/>
          <cell r="I4800">
            <v>-0.51</v>
          </cell>
        </row>
        <row r="4801">
          <cell r="A4801" t="str">
            <v>L3600000000</v>
          </cell>
          <cell r="B4801" t="str">
            <v>F830</v>
          </cell>
          <cell r="C4801" t="str">
            <v>L</v>
          </cell>
          <cell r="F4801">
            <v>1916005611.72</v>
          </cell>
          <cell r="G4801">
            <v>1780702938.1500001</v>
          </cell>
          <cell r="H4801"/>
          <cell r="I4801">
            <v>135302673.56999999</v>
          </cell>
        </row>
        <row r="4802">
          <cell r="A4802" t="str">
            <v>L3600000000</v>
          </cell>
          <cell r="B4802" t="str">
            <v>F832</v>
          </cell>
          <cell r="C4802" t="str">
            <v>CUSTOM2_OTH</v>
          </cell>
          <cell r="F4802">
            <v>-1.23</v>
          </cell>
          <cell r="G4802">
            <v>7.0000000000000007E-2</v>
          </cell>
          <cell r="H4802"/>
          <cell r="I4802">
            <v>-1.3</v>
          </cell>
        </row>
        <row r="4803">
          <cell r="A4803" t="str">
            <v>L3600000000</v>
          </cell>
          <cell r="B4803" t="str">
            <v>F832</v>
          </cell>
          <cell r="C4803" t="str">
            <v>L</v>
          </cell>
          <cell r="F4803">
            <v>6723767.5099999998</v>
          </cell>
          <cell r="G4803">
            <v>1947656.93</v>
          </cell>
          <cell r="H4803"/>
          <cell r="I4803">
            <v>4776110.58</v>
          </cell>
        </row>
        <row r="4804">
          <cell r="A4804" t="str">
            <v>L3600000000</v>
          </cell>
          <cell r="B4804" t="str">
            <v>F840</v>
          </cell>
          <cell r="C4804" t="str">
            <v>N</v>
          </cell>
          <cell r="F4804">
            <v>-11481362950.120001</v>
          </cell>
          <cell r="G4804">
            <v>-10162004616.74</v>
          </cell>
          <cell r="H4804"/>
          <cell r="I4804">
            <v>-1319358333.3800001</v>
          </cell>
        </row>
        <row r="4805">
          <cell r="A4805" t="str">
            <v>L3600000000</v>
          </cell>
          <cell r="B4805" t="str">
            <v>F844</v>
          </cell>
          <cell r="C4805" t="str">
            <v>L</v>
          </cell>
          <cell r="F4805">
            <v>-82662.990000000005</v>
          </cell>
          <cell r="G4805">
            <v>-80388.88</v>
          </cell>
          <cell r="H4805"/>
          <cell r="I4805">
            <v>-2274.11</v>
          </cell>
        </row>
        <row r="4806">
          <cell r="A4806" t="str">
            <v>L3600000000</v>
          </cell>
          <cell r="B4806" t="str">
            <v>F844</v>
          </cell>
          <cell r="C4806" t="str">
            <v>N</v>
          </cell>
          <cell r="F4806">
            <v>-530953561.52999997</v>
          </cell>
          <cell r="G4806">
            <v>-495106324.81</v>
          </cell>
          <cell r="H4806"/>
          <cell r="I4806">
            <v>-35847236.719999999</v>
          </cell>
        </row>
        <row r="4807">
          <cell r="A4807" t="str">
            <v>L3600000000</v>
          </cell>
          <cell r="B4807" t="str">
            <v>F847</v>
          </cell>
          <cell r="C4807" t="str">
            <v>L</v>
          </cell>
          <cell r="F4807">
            <v>4427916.12</v>
          </cell>
          <cell r="G4807">
            <v>1084660.92</v>
          </cell>
          <cell r="H4807"/>
          <cell r="I4807">
            <v>3343255.2</v>
          </cell>
        </row>
        <row r="4808">
          <cell r="A4808" t="str">
            <v>L3600000000</v>
          </cell>
          <cell r="B4808" t="str">
            <v>F847</v>
          </cell>
          <cell r="C4808" t="str">
            <v>N</v>
          </cell>
          <cell r="F4808">
            <v>9780838979.3500004</v>
          </cell>
          <cell r="G4808">
            <v>8537650343.2700005</v>
          </cell>
          <cell r="H4808"/>
          <cell r="I4808">
            <v>1243188636.0799999</v>
          </cell>
        </row>
        <row r="4809">
          <cell r="A4809" t="str">
            <v>L3600000000</v>
          </cell>
          <cell r="B4809" t="str">
            <v>F850</v>
          </cell>
          <cell r="C4809" t="str">
            <v>L</v>
          </cell>
          <cell r="F4809">
            <v>-3779831.74</v>
          </cell>
          <cell r="G4809">
            <v>526658.64</v>
          </cell>
          <cell r="H4809"/>
          <cell r="I4809">
            <v>-4306490.38</v>
          </cell>
        </row>
        <row r="4810">
          <cell r="A4810" t="str">
            <v>L3600000000</v>
          </cell>
          <cell r="B4810" t="str">
            <v>F850</v>
          </cell>
          <cell r="C4810" t="str">
            <v>N</v>
          </cell>
          <cell r="F4810">
            <v>808351007.5</v>
          </cell>
          <cell r="G4810">
            <v>772219328.85000002</v>
          </cell>
          <cell r="H4810"/>
          <cell r="I4810">
            <v>36131678.649999999</v>
          </cell>
        </row>
        <row r="4811">
          <cell r="A4811" t="str">
            <v>L3600000000</v>
          </cell>
          <cell r="B4811" t="str">
            <v>F851</v>
          </cell>
          <cell r="C4811" t="str">
            <v>N</v>
          </cell>
          <cell r="F4811">
            <v>-30701922.899999999</v>
          </cell>
          <cell r="G4811">
            <v>-23274001.640000001</v>
          </cell>
          <cell r="H4811"/>
          <cell r="I4811">
            <v>-7427921.2599999998</v>
          </cell>
        </row>
        <row r="4812">
          <cell r="A4812" t="str">
            <v>L3600000000</v>
          </cell>
          <cell r="B4812" t="str">
            <v>F852</v>
          </cell>
          <cell r="C4812" t="str">
            <v>L</v>
          </cell>
          <cell r="F4812">
            <v>-8650796.7699999996</v>
          </cell>
          <cell r="G4812">
            <v>-8244116.6299999999</v>
          </cell>
          <cell r="H4812"/>
          <cell r="I4812">
            <v>-406680.14</v>
          </cell>
        </row>
        <row r="4813">
          <cell r="A4813" t="str">
            <v>L3600000000</v>
          </cell>
          <cell r="B4813" t="str">
            <v>F852</v>
          </cell>
          <cell r="C4813" t="str">
            <v>N</v>
          </cell>
          <cell r="F4813">
            <v>55973688.630000003</v>
          </cell>
          <cell r="G4813">
            <v>52247574.850000001</v>
          </cell>
          <cell r="H4813"/>
          <cell r="I4813">
            <v>3726113.78</v>
          </cell>
        </row>
        <row r="4814">
          <cell r="A4814" t="str">
            <v>L3600000000</v>
          </cell>
          <cell r="B4814" t="str">
            <v>F853</v>
          </cell>
          <cell r="C4814" t="str">
            <v>L</v>
          </cell>
          <cell r="F4814">
            <v>18303405.050000001</v>
          </cell>
          <cell r="G4814">
            <v>17640893.600000001</v>
          </cell>
          <cell r="H4814"/>
          <cell r="I4814">
            <v>662511.44999999995</v>
          </cell>
        </row>
        <row r="4815">
          <cell r="A4815" t="str">
            <v>L3600000000</v>
          </cell>
          <cell r="B4815" t="str">
            <v>F853</v>
          </cell>
          <cell r="C4815" t="str">
            <v>N</v>
          </cell>
          <cell r="F4815">
            <v>683133692.97000003</v>
          </cell>
          <cell r="G4815">
            <v>628893948.08000004</v>
          </cell>
          <cell r="H4815"/>
          <cell r="I4815">
            <v>54239744.890000001</v>
          </cell>
        </row>
        <row r="4816">
          <cell r="A4816" t="str">
            <v>L3600000000</v>
          </cell>
          <cell r="B4816" t="str">
            <v>F855</v>
          </cell>
          <cell r="C4816" t="str">
            <v>L</v>
          </cell>
          <cell r="F4816">
            <v>-8789.7099999999991</v>
          </cell>
          <cell r="G4816">
            <v>18561.439999999999</v>
          </cell>
          <cell r="H4816"/>
          <cell r="I4816">
            <v>-27351.15</v>
          </cell>
        </row>
        <row r="4817">
          <cell r="A4817" t="str">
            <v>L3600000000</v>
          </cell>
          <cell r="B4817" t="str">
            <v>F855</v>
          </cell>
          <cell r="C4817" t="str">
            <v>N</v>
          </cell>
          <cell r="F4817">
            <v>-85439106.950000003</v>
          </cell>
          <cell r="G4817">
            <v>-65644331.969999999</v>
          </cell>
          <cell r="H4817"/>
          <cell r="I4817">
            <v>-19794774.98</v>
          </cell>
        </row>
        <row r="4818">
          <cell r="A4818" t="str">
            <v>L3600000000</v>
          </cell>
          <cell r="B4818" t="str">
            <v>F856</v>
          </cell>
          <cell r="C4818" t="str">
            <v>L</v>
          </cell>
          <cell r="F4818">
            <v>329145.57</v>
          </cell>
          <cell r="G4818">
            <v>389869.67</v>
          </cell>
          <cell r="H4818"/>
          <cell r="I4818">
            <v>-60724.1</v>
          </cell>
        </row>
        <row r="4819">
          <cell r="A4819" t="str">
            <v>L3600000000</v>
          </cell>
          <cell r="B4819" t="str">
            <v>F857</v>
          </cell>
          <cell r="C4819" t="str">
            <v>L</v>
          </cell>
          <cell r="F4819">
            <v>-23224.14</v>
          </cell>
          <cell r="G4819">
            <v>-27450.54</v>
          </cell>
          <cell r="H4819"/>
          <cell r="I4819">
            <v>4226.3999999999996</v>
          </cell>
        </row>
        <row r="4820">
          <cell r="A4820" t="str">
            <v>L3600000000</v>
          </cell>
          <cell r="B4820" t="str">
            <v>F857</v>
          </cell>
          <cell r="C4820" t="str">
            <v>N</v>
          </cell>
          <cell r="F4820">
            <v>-481393917.38999999</v>
          </cell>
          <cell r="G4820">
            <v>-462757953.63999999</v>
          </cell>
          <cell r="H4820"/>
          <cell r="I4820">
            <v>-18635963.75</v>
          </cell>
        </row>
        <row r="4821">
          <cell r="A4821" t="str">
            <v>L3600000000</v>
          </cell>
          <cell r="B4821" t="str">
            <v>F859</v>
          </cell>
          <cell r="C4821" t="str">
            <v>L</v>
          </cell>
          <cell r="F4821">
            <v>533696718.77999997</v>
          </cell>
          <cell r="G4821">
            <v>483701750.58999997</v>
          </cell>
          <cell r="H4821"/>
          <cell r="I4821">
            <v>49994968.189999998</v>
          </cell>
        </row>
        <row r="4822">
          <cell r="A4822" t="str">
            <v>L3600000000</v>
          </cell>
          <cell r="B4822" t="str">
            <v>F860</v>
          </cell>
          <cell r="C4822" t="str">
            <v>L</v>
          </cell>
          <cell r="F4822">
            <v>-1638453905.99</v>
          </cell>
          <cell r="G4822">
            <v>-1544131093.28</v>
          </cell>
          <cell r="H4822"/>
          <cell r="I4822">
            <v>-94322812.709999993</v>
          </cell>
        </row>
        <row r="4823">
          <cell r="A4823" t="str">
            <v>L3600000000</v>
          </cell>
          <cell r="B4823" t="str">
            <v>F861</v>
          </cell>
          <cell r="C4823" t="str">
            <v>L</v>
          </cell>
          <cell r="F4823">
            <v>-6575707449.6000004</v>
          </cell>
          <cell r="G4823">
            <v>-5816959652.21</v>
          </cell>
          <cell r="H4823"/>
          <cell r="I4823">
            <v>-758747797.38999999</v>
          </cell>
        </row>
        <row r="4824">
          <cell r="A4824" t="str">
            <v>L3600000000</v>
          </cell>
          <cell r="B4824" t="str">
            <v>F862</v>
          </cell>
          <cell r="C4824" t="str">
            <v>L</v>
          </cell>
          <cell r="F4824">
            <v>989853147.19000006</v>
          </cell>
          <cell r="G4824">
            <v>949886900.54999995</v>
          </cell>
          <cell r="H4824"/>
          <cell r="I4824">
            <v>39966246.640000001</v>
          </cell>
        </row>
        <row r="4825">
          <cell r="A4825" t="str">
            <v>L3600000000</v>
          </cell>
          <cell r="B4825" t="str">
            <v>F863</v>
          </cell>
          <cell r="C4825" t="str">
            <v>L</v>
          </cell>
          <cell r="F4825">
            <v>6689602912.8800001</v>
          </cell>
          <cell r="G4825">
            <v>5928297522.75</v>
          </cell>
          <cell r="H4825"/>
          <cell r="I4825">
            <v>761305390.13</v>
          </cell>
        </row>
        <row r="4826">
          <cell r="A4826" t="str">
            <v>L3600000000</v>
          </cell>
          <cell r="B4826" t="str">
            <v>F870</v>
          </cell>
          <cell r="C4826" t="str">
            <v>L</v>
          </cell>
          <cell r="F4826">
            <v>-4382783.66</v>
          </cell>
          <cell r="G4826">
            <v>-3579510.37</v>
          </cell>
          <cell r="H4826"/>
          <cell r="I4826">
            <v>-803273.29</v>
          </cell>
        </row>
        <row r="4827">
          <cell r="A4827" t="str">
            <v>L3600000000</v>
          </cell>
          <cell r="B4827" t="str">
            <v>F870</v>
          </cell>
          <cell r="C4827" t="str">
            <v>N</v>
          </cell>
          <cell r="F4827">
            <v>-396603474.58999997</v>
          </cell>
          <cell r="G4827">
            <v>-366265306.17000002</v>
          </cell>
          <cell r="H4827"/>
          <cell r="I4827">
            <v>-30338168.420000002</v>
          </cell>
        </row>
        <row r="4828">
          <cell r="A4828" t="str">
            <v>L3600000000</v>
          </cell>
          <cell r="B4828" t="str">
            <v>F872</v>
          </cell>
          <cell r="C4828" t="str">
            <v>L</v>
          </cell>
          <cell r="F4828">
            <v>16431501.960000001</v>
          </cell>
          <cell r="G4828">
            <v>16068542.35</v>
          </cell>
          <cell r="H4828"/>
          <cell r="I4828">
            <v>362959.61</v>
          </cell>
        </row>
        <row r="4829">
          <cell r="A4829" t="str">
            <v>L3600000000</v>
          </cell>
          <cell r="B4829" t="str">
            <v>F872</v>
          </cell>
          <cell r="C4829" t="str">
            <v>N</v>
          </cell>
          <cell r="F4829">
            <v>376563860.79000002</v>
          </cell>
          <cell r="G4829">
            <v>339864970.20999998</v>
          </cell>
          <cell r="H4829"/>
          <cell r="I4829">
            <v>36698890.579999998</v>
          </cell>
        </row>
        <row r="4830">
          <cell r="A4830" t="str">
            <v>L3600000000</v>
          </cell>
          <cell r="B4830" t="str">
            <v>F874</v>
          </cell>
          <cell r="C4830" t="str">
            <v>L</v>
          </cell>
          <cell r="F4830">
            <v>-1440797</v>
          </cell>
          <cell r="G4830">
            <v>-1423524.58</v>
          </cell>
          <cell r="H4830"/>
          <cell r="I4830">
            <v>-17272.419999999998</v>
          </cell>
        </row>
        <row r="4831">
          <cell r="A4831" t="str">
            <v>L3600000000</v>
          </cell>
          <cell r="B4831" t="str">
            <v>F874</v>
          </cell>
          <cell r="C4831" t="str">
            <v>N</v>
          </cell>
          <cell r="F4831">
            <v>-36770729.700000003</v>
          </cell>
          <cell r="G4831">
            <v>-34434579.719999999</v>
          </cell>
          <cell r="H4831"/>
          <cell r="I4831">
            <v>-2336149.98</v>
          </cell>
        </row>
        <row r="4832">
          <cell r="A4832" t="str">
            <v>L3600000000</v>
          </cell>
          <cell r="B4832" t="str">
            <v>F930</v>
          </cell>
          <cell r="C4832" t="str">
            <v>CUSTOM2_OTH</v>
          </cell>
          <cell r="F4832">
            <v>0.01</v>
          </cell>
          <cell r="G4832"/>
          <cell r="H4832"/>
          <cell r="I4832">
            <v>0.01</v>
          </cell>
        </row>
        <row r="4833">
          <cell r="A4833" t="str">
            <v>L3600000000</v>
          </cell>
          <cell r="B4833" t="str">
            <v>F930</v>
          </cell>
          <cell r="C4833" t="str">
            <v>L</v>
          </cell>
          <cell r="F4833">
            <v>-85630428.480000004</v>
          </cell>
          <cell r="G4833">
            <v>-834.66</v>
          </cell>
          <cell r="H4833"/>
          <cell r="I4833">
            <v>-85629593.819999993</v>
          </cell>
        </row>
        <row r="4834">
          <cell r="A4834" t="str">
            <v>L3600000000</v>
          </cell>
          <cell r="B4834" t="str">
            <v>F930</v>
          </cell>
          <cell r="C4834" t="str">
            <v>N</v>
          </cell>
          <cell r="F4834">
            <v>-98743890.409999996</v>
          </cell>
          <cell r="G4834">
            <v>-36785139.659999996</v>
          </cell>
          <cell r="H4834"/>
          <cell r="I4834">
            <v>-61958750.75</v>
          </cell>
        </row>
        <row r="4835">
          <cell r="A4835" t="str">
            <v>L3600000000</v>
          </cell>
          <cell r="B4835" t="str">
            <v>F834</v>
          </cell>
          <cell r="C4835" t="str">
            <v>CUSTOM2_OTH</v>
          </cell>
          <cell r="F4835">
            <v>-0.28999999999999998</v>
          </cell>
          <cell r="G4835"/>
          <cell r="H4835"/>
          <cell r="I4835">
            <v>-0.28999999999999998</v>
          </cell>
        </row>
        <row r="4836">
          <cell r="A4836" t="str">
            <v>L3600000000</v>
          </cell>
          <cell r="B4836" t="str">
            <v>F834</v>
          </cell>
          <cell r="C4836" t="str">
            <v>L</v>
          </cell>
          <cell r="F4836">
            <v>-25315274.300000001</v>
          </cell>
          <cell r="G4836">
            <v>-220258.57</v>
          </cell>
          <cell r="H4836"/>
          <cell r="I4836">
            <v>-25095015.73</v>
          </cell>
        </row>
        <row r="4837">
          <cell r="A4837" t="str">
            <v>L3600000000</v>
          </cell>
          <cell r="B4837" t="str">
            <v>F835</v>
          </cell>
          <cell r="C4837" t="str">
            <v>CUSTOM2_OTH</v>
          </cell>
          <cell r="F4837">
            <v>9.6300000000000008</v>
          </cell>
          <cell r="G4837">
            <v>-0.19</v>
          </cell>
          <cell r="H4837"/>
          <cell r="I4837">
            <v>9.82</v>
          </cell>
        </row>
        <row r="4838">
          <cell r="A4838" t="str">
            <v>L3600000000</v>
          </cell>
          <cell r="B4838" t="str">
            <v>F835</v>
          </cell>
          <cell r="C4838" t="str">
            <v>L</v>
          </cell>
          <cell r="F4838">
            <v>-9.3800000000000008</v>
          </cell>
          <cell r="G4838">
            <v>0.2</v>
          </cell>
          <cell r="H4838"/>
          <cell r="I4838">
            <v>-9.58</v>
          </cell>
        </row>
        <row r="4839">
          <cell r="A4839" t="str">
            <v>L3600000000</v>
          </cell>
          <cell r="B4839" t="str">
            <v>F869</v>
          </cell>
          <cell r="C4839" t="str">
            <v>L</v>
          </cell>
          <cell r="F4839">
            <v>-21532192.699999999</v>
          </cell>
          <cell r="G4839">
            <v>-21291791.18</v>
          </cell>
          <cell r="H4839"/>
          <cell r="I4839">
            <v>-240401.52</v>
          </cell>
        </row>
        <row r="4840">
          <cell r="A4840" t="str">
            <v>L3600000000</v>
          </cell>
          <cell r="B4840" t="str">
            <v>F875</v>
          </cell>
          <cell r="C4840" t="str">
            <v>L</v>
          </cell>
          <cell r="F4840">
            <v>581572496.05999994</v>
          </cell>
          <cell r="G4840">
            <v>570850050</v>
          </cell>
          <cell r="H4840"/>
          <cell r="I4840">
            <v>10722446.060000001</v>
          </cell>
        </row>
        <row r="4841">
          <cell r="A4841" t="str">
            <v>L3600000000</v>
          </cell>
          <cell r="B4841" t="str">
            <v>F879</v>
          </cell>
          <cell r="C4841" t="str">
            <v>L</v>
          </cell>
          <cell r="F4841">
            <v>-163972173.43000001</v>
          </cell>
          <cell r="G4841">
            <v>-136134724.68000001</v>
          </cell>
          <cell r="H4841"/>
          <cell r="I4841">
            <v>-27837448.75</v>
          </cell>
        </row>
        <row r="4842">
          <cell r="A4842" t="str">
            <v>L3600000000</v>
          </cell>
          <cell r="B4842" t="str">
            <v>F881</v>
          </cell>
          <cell r="C4842" t="str">
            <v>L</v>
          </cell>
          <cell r="F4842">
            <v>-351580705.75</v>
          </cell>
          <cell r="G4842">
            <v>-342431233.19999999</v>
          </cell>
          <cell r="H4842"/>
          <cell r="I4842">
            <v>-9149472.5500000007</v>
          </cell>
        </row>
        <row r="4843">
          <cell r="A4843" t="str">
            <v>L3600000000</v>
          </cell>
          <cell r="B4843" t="str">
            <v>F882</v>
          </cell>
          <cell r="C4843" t="str">
            <v>L</v>
          </cell>
          <cell r="F4843">
            <v>-8972834.9100000001</v>
          </cell>
          <cell r="G4843">
            <v>-8907462.4900000002</v>
          </cell>
          <cell r="H4843"/>
          <cell r="I4843">
            <v>-65372.42</v>
          </cell>
        </row>
        <row r="4844">
          <cell r="A4844" t="str">
            <v>L3600000000</v>
          </cell>
          <cell r="B4844" t="str">
            <v>F884</v>
          </cell>
          <cell r="C4844" t="str">
            <v>L</v>
          </cell>
          <cell r="F4844">
            <v>88164.36</v>
          </cell>
          <cell r="G4844">
            <v>28945.62</v>
          </cell>
          <cell r="H4844"/>
          <cell r="I4844">
            <v>59218.74</v>
          </cell>
        </row>
        <row r="4845">
          <cell r="A4845" t="str">
            <v>L3711200010</v>
          </cell>
          <cell r="B4845" t="str">
            <v>F000</v>
          </cell>
          <cell r="C4845" t="str">
            <v>N</v>
          </cell>
          <cell r="F4845">
            <v>307210664.11000001</v>
          </cell>
          <cell r="G4845">
            <v>256155845.44999999</v>
          </cell>
          <cell r="H4845"/>
          <cell r="I4845">
            <v>51054818.659999996</v>
          </cell>
        </row>
        <row r="4846">
          <cell r="A4846" t="str">
            <v>L3711200010</v>
          </cell>
          <cell r="B4846" t="str">
            <v>F010</v>
          </cell>
          <cell r="C4846" t="str">
            <v>N</v>
          </cell>
          <cell r="F4846">
            <v>909077.19</v>
          </cell>
          <cell r="G4846">
            <v>1086779.56</v>
          </cell>
          <cell r="H4846"/>
          <cell r="I4846">
            <v>-177702.37</v>
          </cell>
        </row>
        <row r="4847">
          <cell r="A4847" t="str">
            <v>L3711200010</v>
          </cell>
          <cell r="B4847" t="str">
            <v>F760</v>
          </cell>
          <cell r="C4847" t="str">
            <v>L</v>
          </cell>
          <cell r="F4847">
            <v>125024033.55</v>
          </cell>
          <cell r="G4847">
            <v>108965690.98999999</v>
          </cell>
          <cell r="H4847"/>
          <cell r="I4847">
            <v>16058342.560000001</v>
          </cell>
        </row>
        <row r="4848">
          <cell r="A4848" t="str">
            <v>L3711200010</v>
          </cell>
          <cell r="B4848" t="str">
            <v>F760</v>
          </cell>
          <cell r="C4848" t="str">
            <v>N</v>
          </cell>
          <cell r="F4848">
            <v>16842136623.049999</v>
          </cell>
          <cell r="G4848">
            <v>13847709234.700001</v>
          </cell>
          <cell r="H4848"/>
          <cell r="I4848">
            <v>2994427388.3499999</v>
          </cell>
        </row>
        <row r="4849">
          <cell r="A4849" t="str">
            <v>L3711200010</v>
          </cell>
          <cell r="B4849" t="str">
            <v>F762</v>
          </cell>
          <cell r="C4849" t="str">
            <v>L</v>
          </cell>
          <cell r="F4849">
            <v>-125060259.95</v>
          </cell>
          <cell r="G4849">
            <v>-108965690.98999999</v>
          </cell>
          <cell r="H4849"/>
          <cell r="I4849">
            <v>-16094568.960000001</v>
          </cell>
        </row>
        <row r="4850">
          <cell r="A4850" t="str">
            <v>L3711200010</v>
          </cell>
          <cell r="B4850" t="str">
            <v>F762</v>
          </cell>
          <cell r="C4850" t="str">
            <v>N</v>
          </cell>
          <cell r="F4850">
            <v>-16860126768.280001</v>
          </cell>
          <cell r="G4850">
            <v>-13880456542.620001</v>
          </cell>
          <cell r="H4850"/>
          <cell r="I4850">
            <v>-2979670225.6599998</v>
          </cell>
        </row>
        <row r="4851">
          <cell r="A4851" t="str">
            <v>L3711200010</v>
          </cell>
          <cell r="B4851" t="str">
            <v>F930</v>
          </cell>
          <cell r="C4851" t="str">
            <v>L</v>
          </cell>
          <cell r="F4851">
            <v>36226.400000000001</v>
          </cell>
          <cell r="G4851"/>
          <cell r="H4851"/>
          <cell r="I4851">
            <v>36226.400000000001</v>
          </cell>
        </row>
        <row r="4852">
          <cell r="A4852" t="str">
            <v>L3711200010</v>
          </cell>
          <cell r="B4852" t="str">
            <v>F930</v>
          </cell>
          <cell r="C4852" t="str">
            <v>N</v>
          </cell>
          <cell r="F4852">
            <v>-2174009.7200000002</v>
          </cell>
          <cell r="G4852">
            <v>-2606462.7999999998</v>
          </cell>
          <cell r="H4852"/>
          <cell r="I4852">
            <v>432453.08</v>
          </cell>
        </row>
        <row r="4853">
          <cell r="A4853" t="str">
            <v>L3711200020</v>
          </cell>
          <cell r="B4853" t="str">
            <v>F000</v>
          </cell>
          <cell r="C4853" t="str">
            <v>N</v>
          </cell>
          <cell r="F4853">
            <v>57068204</v>
          </cell>
          <cell r="G4853">
            <v>53657630.329999998</v>
          </cell>
          <cell r="H4853"/>
          <cell r="I4853">
            <v>3410573.67</v>
          </cell>
        </row>
        <row r="4854">
          <cell r="A4854" t="str">
            <v>L3711200020</v>
          </cell>
          <cell r="B4854" t="str">
            <v>F010</v>
          </cell>
          <cell r="C4854" t="str">
            <v>N</v>
          </cell>
          <cell r="F4854">
            <v>1084533.9099999999</v>
          </cell>
          <cell r="G4854">
            <v>1084533.9099999999</v>
          </cell>
          <cell r="H4854"/>
          <cell r="I4854"/>
        </row>
        <row r="4855">
          <cell r="A4855" t="str">
            <v>L3711200020</v>
          </cell>
          <cell r="B4855" t="str">
            <v>F765</v>
          </cell>
          <cell r="C4855" t="str">
            <v>N</v>
          </cell>
          <cell r="F4855">
            <v>84961800.680000007</v>
          </cell>
          <cell r="G4855">
            <v>81916627.109999999</v>
          </cell>
          <cell r="H4855"/>
          <cell r="I4855">
            <v>3045173.57</v>
          </cell>
        </row>
        <row r="4856">
          <cell r="A4856" t="str">
            <v>L3711200020</v>
          </cell>
          <cell r="B4856" t="str">
            <v>F767</v>
          </cell>
          <cell r="C4856" t="str">
            <v>N</v>
          </cell>
          <cell r="F4856">
            <v>-108038463.55</v>
          </cell>
          <cell r="G4856">
            <v>-101955860.79000001</v>
          </cell>
          <cell r="H4856"/>
          <cell r="I4856">
            <v>-6082602.7599999998</v>
          </cell>
        </row>
        <row r="4857">
          <cell r="A4857" t="str">
            <v>L3711200020</v>
          </cell>
          <cell r="B4857" t="str">
            <v>F768</v>
          </cell>
          <cell r="C4857" t="str">
            <v>N</v>
          </cell>
          <cell r="F4857">
            <v>-6282368.4699999997</v>
          </cell>
          <cell r="G4857">
            <v>-6285649.3200000003</v>
          </cell>
          <cell r="H4857"/>
          <cell r="I4857">
            <v>3280.85</v>
          </cell>
        </row>
        <row r="4858">
          <cell r="A4858" t="str">
            <v>L3711200020</v>
          </cell>
          <cell r="B4858" t="str">
            <v>F930</v>
          </cell>
          <cell r="C4858" t="str">
            <v>N</v>
          </cell>
          <cell r="F4858">
            <v>60138.01</v>
          </cell>
          <cell r="G4858"/>
          <cell r="H4858"/>
          <cell r="I4858">
            <v>60138.01</v>
          </cell>
        </row>
        <row r="4859">
          <cell r="A4859" t="str">
            <v>L3711200045</v>
          </cell>
          <cell r="B4859" t="str">
            <v>F000</v>
          </cell>
          <cell r="C4859" t="str">
            <v>N</v>
          </cell>
          <cell r="F4859">
            <v>-69748836.209999993</v>
          </cell>
          <cell r="G4859">
            <v>-62519213.57</v>
          </cell>
          <cell r="H4859"/>
          <cell r="I4859">
            <v>-7229622.6399999997</v>
          </cell>
        </row>
        <row r="4860">
          <cell r="A4860" t="str">
            <v>L3711200045</v>
          </cell>
          <cell r="B4860" t="str">
            <v>F010</v>
          </cell>
          <cell r="C4860" t="str">
            <v>N</v>
          </cell>
          <cell r="F4860">
            <v>-49631.96</v>
          </cell>
          <cell r="G4860">
            <v>-48722.62</v>
          </cell>
          <cell r="H4860"/>
          <cell r="I4860">
            <v>-909.34</v>
          </cell>
        </row>
        <row r="4861">
          <cell r="A4861" t="str">
            <v>L3711200045</v>
          </cell>
          <cell r="B4861" t="str">
            <v>F775</v>
          </cell>
          <cell r="C4861" t="str">
            <v>L</v>
          </cell>
          <cell r="F4861">
            <v>-22225124.440000001</v>
          </cell>
          <cell r="G4861">
            <v>-22225124.440000001</v>
          </cell>
          <cell r="H4861"/>
          <cell r="I4861"/>
        </row>
        <row r="4862">
          <cell r="A4862" t="str">
            <v>L3711200045</v>
          </cell>
          <cell r="B4862" t="str">
            <v>F775</v>
          </cell>
          <cell r="C4862" t="str">
            <v>N</v>
          </cell>
          <cell r="F4862">
            <v>-4615199557.7799997</v>
          </cell>
          <cell r="G4862">
            <v>-3841175113.4400001</v>
          </cell>
          <cell r="H4862"/>
          <cell r="I4862">
            <v>-774024444.34000003</v>
          </cell>
        </row>
        <row r="4863">
          <cell r="A4863" t="str">
            <v>L3711200045</v>
          </cell>
          <cell r="B4863" t="str">
            <v>F777</v>
          </cell>
          <cell r="C4863" t="str">
            <v>L</v>
          </cell>
          <cell r="F4863">
            <v>22225124.440000001</v>
          </cell>
          <cell r="G4863">
            <v>22225124.440000001</v>
          </cell>
          <cell r="H4863"/>
          <cell r="I4863"/>
        </row>
        <row r="4864">
          <cell r="A4864" t="str">
            <v>L3711200045</v>
          </cell>
          <cell r="B4864" t="str">
            <v>F777</v>
          </cell>
          <cell r="C4864" t="str">
            <v>N</v>
          </cell>
          <cell r="F4864">
            <v>4618241555.3699999</v>
          </cell>
          <cell r="G4864">
            <v>3845514887.5100002</v>
          </cell>
          <cell r="H4864"/>
          <cell r="I4864">
            <v>772726667.86000001</v>
          </cell>
        </row>
        <row r="4865">
          <cell r="A4865" t="str">
            <v>L3711200045</v>
          </cell>
          <cell r="B4865" t="str">
            <v>F930</v>
          </cell>
          <cell r="C4865" t="str">
            <v>N</v>
          </cell>
          <cell r="F4865">
            <v>201795.75</v>
          </cell>
          <cell r="G4865">
            <v>-58956.98</v>
          </cell>
          <cell r="H4865"/>
          <cell r="I4865">
            <v>260752.73</v>
          </cell>
        </row>
        <row r="4866">
          <cell r="A4866" t="str">
            <v>L3711200000</v>
          </cell>
          <cell r="B4866" t="str">
            <v>F000</v>
          </cell>
          <cell r="C4866" t="str">
            <v>N</v>
          </cell>
          <cell r="F4866">
            <v>294530031.89999998</v>
          </cell>
          <cell r="G4866">
            <v>247294262.21000001</v>
          </cell>
          <cell r="H4866"/>
          <cell r="I4866">
            <v>47235769.689999998</v>
          </cell>
        </row>
        <row r="4867">
          <cell r="A4867" t="str">
            <v>L3711200000</v>
          </cell>
          <cell r="B4867" t="str">
            <v>F010</v>
          </cell>
          <cell r="C4867" t="str">
            <v>N</v>
          </cell>
          <cell r="F4867">
            <v>1943979.14</v>
          </cell>
          <cell r="G4867">
            <v>2122590.85</v>
          </cell>
          <cell r="H4867"/>
          <cell r="I4867">
            <v>-178611.71</v>
          </cell>
        </row>
        <row r="4868">
          <cell r="A4868" t="str">
            <v>L3711200000</v>
          </cell>
          <cell r="B4868" t="str">
            <v>F760</v>
          </cell>
          <cell r="C4868" t="str">
            <v>L</v>
          </cell>
          <cell r="F4868">
            <v>125024033.55</v>
          </cell>
          <cell r="G4868">
            <v>108965690.98999999</v>
          </cell>
          <cell r="H4868"/>
          <cell r="I4868">
            <v>16058342.560000001</v>
          </cell>
        </row>
        <row r="4869">
          <cell r="A4869" t="str">
            <v>L3711200000</v>
          </cell>
          <cell r="B4869" t="str">
            <v>F760</v>
          </cell>
          <cell r="C4869" t="str">
            <v>N</v>
          </cell>
          <cell r="F4869">
            <v>16842136623.049999</v>
          </cell>
          <cell r="G4869">
            <v>13847709234.700001</v>
          </cell>
          <cell r="H4869"/>
          <cell r="I4869">
            <v>2994427388.3499999</v>
          </cell>
        </row>
        <row r="4870">
          <cell r="A4870" t="str">
            <v>L3711200000</v>
          </cell>
          <cell r="B4870" t="str">
            <v>F762</v>
          </cell>
          <cell r="C4870" t="str">
            <v>L</v>
          </cell>
          <cell r="F4870">
            <v>-125060259.95</v>
          </cell>
          <cell r="G4870">
            <v>-108965690.98999999</v>
          </cell>
          <cell r="H4870"/>
          <cell r="I4870">
            <v>-16094568.960000001</v>
          </cell>
        </row>
        <row r="4871">
          <cell r="A4871" t="str">
            <v>L3711200000</v>
          </cell>
          <cell r="B4871" t="str">
            <v>F762</v>
          </cell>
          <cell r="C4871" t="str">
            <v>N</v>
          </cell>
          <cell r="F4871">
            <v>-16860126768.280001</v>
          </cell>
          <cell r="G4871">
            <v>-13880456542.620001</v>
          </cell>
          <cell r="H4871"/>
          <cell r="I4871">
            <v>-2979670225.6599998</v>
          </cell>
        </row>
        <row r="4872">
          <cell r="A4872" t="str">
            <v>L3711200000</v>
          </cell>
          <cell r="B4872" t="str">
            <v>F765</v>
          </cell>
          <cell r="C4872" t="str">
            <v>N</v>
          </cell>
          <cell r="F4872">
            <v>84961800.680000007</v>
          </cell>
          <cell r="G4872">
            <v>81916627.109999999</v>
          </cell>
          <cell r="H4872"/>
          <cell r="I4872">
            <v>3045173.57</v>
          </cell>
        </row>
        <row r="4873">
          <cell r="A4873" t="str">
            <v>L3711200000</v>
          </cell>
          <cell r="B4873" t="str">
            <v>F767</v>
          </cell>
          <cell r="C4873" t="str">
            <v>N</v>
          </cell>
          <cell r="F4873">
            <v>-108038463.55</v>
          </cell>
          <cell r="G4873">
            <v>-101955860.79000001</v>
          </cell>
          <cell r="H4873"/>
          <cell r="I4873">
            <v>-6082602.7599999998</v>
          </cell>
        </row>
        <row r="4874">
          <cell r="A4874" t="str">
            <v>L3711200000</v>
          </cell>
          <cell r="B4874" t="str">
            <v>F768</v>
          </cell>
          <cell r="C4874" t="str">
            <v>N</v>
          </cell>
          <cell r="F4874">
            <v>-6282368.4699999997</v>
          </cell>
          <cell r="G4874">
            <v>-6285649.3200000003</v>
          </cell>
          <cell r="H4874"/>
          <cell r="I4874">
            <v>3280.85</v>
          </cell>
        </row>
        <row r="4875">
          <cell r="A4875" t="str">
            <v>L3711200000</v>
          </cell>
          <cell r="B4875" t="str">
            <v>F775</v>
          </cell>
          <cell r="C4875" t="str">
            <v>L</v>
          </cell>
          <cell r="F4875">
            <v>-22225124.440000001</v>
          </cell>
          <cell r="G4875">
            <v>-22225124.440000001</v>
          </cell>
          <cell r="H4875"/>
          <cell r="I4875"/>
        </row>
        <row r="4876">
          <cell r="A4876" t="str">
            <v>L3711200000</v>
          </cell>
          <cell r="B4876" t="str">
            <v>F775</v>
          </cell>
          <cell r="C4876" t="str">
            <v>N</v>
          </cell>
          <cell r="F4876">
            <v>-4615199557.7799997</v>
          </cell>
          <cell r="G4876">
            <v>-3841175113.4400001</v>
          </cell>
          <cell r="H4876"/>
          <cell r="I4876">
            <v>-774024444.34000003</v>
          </cell>
        </row>
        <row r="4877">
          <cell r="A4877" t="str">
            <v>L3711200000</v>
          </cell>
          <cell r="B4877" t="str">
            <v>F777</v>
          </cell>
          <cell r="C4877" t="str">
            <v>L</v>
          </cell>
          <cell r="F4877">
            <v>22225124.440000001</v>
          </cell>
          <cell r="G4877">
            <v>22225124.440000001</v>
          </cell>
          <cell r="H4877"/>
          <cell r="I4877"/>
        </row>
        <row r="4878">
          <cell r="A4878" t="str">
            <v>L3711200000</v>
          </cell>
          <cell r="B4878" t="str">
            <v>F777</v>
          </cell>
          <cell r="C4878" t="str">
            <v>N</v>
          </cell>
          <cell r="F4878">
            <v>4618241555.3699999</v>
          </cell>
          <cell r="G4878">
            <v>3845514887.5100002</v>
          </cell>
          <cell r="H4878"/>
          <cell r="I4878">
            <v>772726667.86000001</v>
          </cell>
        </row>
        <row r="4879">
          <cell r="A4879" t="str">
            <v>L3711200000</v>
          </cell>
          <cell r="B4879" t="str">
            <v>F930</v>
          </cell>
          <cell r="C4879" t="str">
            <v>L</v>
          </cell>
          <cell r="F4879">
            <v>36226.400000000001</v>
          </cell>
          <cell r="G4879"/>
          <cell r="H4879"/>
          <cell r="I4879">
            <v>36226.400000000001</v>
          </cell>
        </row>
        <row r="4880">
          <cell r="A4880" t="str">
            <v>L3711200000</v>
          </cell>
          <cell r="B4880" t="str">
            <v>F930</v>
          </cell>
          <cell r="C4880" t="str">
            <v>N</v>
          </cell>
          <cell r="F4880">
            <v>-1912075.96</v>
          </cell>
          <cell r="G4880">
            <v>-2665419.7799999998</v>
          </cell>
          <cell r="H4880"/>
          <cell r="I4880">
            <v>753343.82</v>
          </cell>
        </row>
        <row r="4881">
          <cell r="A4881" t="str">
            <v>L3711000000</v>
          </cell>
          <cell r="B4881" t="str">
            <v>F000</v>
          </cell>
          <cell r="C4881" t="str">
            <v>N</v>
          </cell>
          <cell r="F4881">
            <v>294530031.89999998</v>
          </cell>
          <cell r="G4881">
            <v>247294262.21000001</v>
          </cell>
          <cell r="H4881"/>
          <cell r="I4881">
            <v>47235769.689999998</v>
          </cell>
        </row>
        <row r="4882">
          <cell r="A4882" t="str">
            <v>L3711000000</v>
          </cell>
          <cell r="B4882" t="str">
            <v>F010</v>
          </cell>
          <cell r="C4882" t="str">
            <v>N</v>
          </cell>
          <cell r="F4882">
            <v>1943979.14</v>
          </cell>
          <cell r="G4882">
            <v>2122590.85</v>
          </cell>
          <cell r="H4882"/>
          <cell r="I4882">
            <v>-178611.71</v>
          </cell>
        </row>
        <row r="4883">
          <cell r="A4883" t="str">
            <v>L3711000000</v>
          </cell>
          <cell r="B4883" t="str">
            <v>F760</v>
          </cell>
          <cell r="C4883" t="str">
            <v>L</v>
          </cell>
          <cell r="F4883">
            <v>125024033.55</v>
          </cell>
          <cell r="G4883">
            <v>108965690.98999999</v>
          </cell>
          <cell r="H4883"/>
          <cell r="I4883">
            <v>16058342.560000001</v>
          </cell>
        </row>
        <row r="4884">
          <cell r="A4884" t="str">
            <v>L3711000000</v>
          </cell>
          <cell r="B4884" t="str">
            <v>F760</v>
          </cell>
          <cell r="C4884" t="str">
            <v>N</v>
          </cell>
          <cell r="F4884">
            <v>16842136623.049999</v>
          </cell>
          <cell r="G4884">
            <v>13847709234.700001</v>
          </cell>
          <cell r="H4884"/>
          <cell r="I4884">
            <v>2994427388.3499999</v>
          </cell>
        </row>
        <row r="4885">
          <cell r="A4885" t="str">
            <v>L3711000000</v>
          </cell>
          <cell r="B4885" t="str">
            <v>F762</v>
          </cell>
          <cell r="C4885" t="str">
            <v>L</v>
          </cell>
          <cell r="F4885">
            <v>-125060259.95</v>
          </cell>
          <cell r="G4885">
            <v>-108965690.98999999</v>
          </cell>
          <cell r="H4885"/>
          <cell r="I4885">
            <v>-16094568.960000001</v>
          </cell>
        </row>
        <row r="4886">
          <cell r="A4886" t="str">
            <v>L3711000000</v>
          </cell>
          <cell r="B4886" t="str">
            <v>F762</v>
          </cell>
          <cell r="C4886" t="str">
            <v>N</v>
          </cell>
          <cell r="F4886">
            <v>-16860126768.280001</v>
          </cell>
          <cell r="G4886">
            <v>-13880456542.620001</v>
          </cell>
          <cell r="H4886"/>
          <cell r="I4886">
            <v>-2979670225.6599998</v>
          </cell>
        </row>
        <row r="4887">
          <cell r="A4887" t="str">
            <v>L3711000000</v>
          </cell>
          <cell r="B4887" t="str">
            <v>F765</v>
          </cell>
          <cell r="C4887" t="str">
            <v>N</v>
          </cell>
          <cell r="F4887">
            <v>84961800.680000007</v>
          </cell>
          <cell r="G4887">
            <v>81916627.109999999</v>
          </cell>
          <cell r="H4887"/>
          <cell r="I4887">
            <v>3045173.57</v>
          </cell>
        </row>
        <row r="4888">
          <cell r="A4888" t="str">
            <v>L3711000000</v>
          </cell>
          <cell r="B4888" t="str">
            <v>F767</v>
          </cell>
          <cell r="C4888" t="str">
            <v>N</v>
          </cell>
          <cell r="F4888">
            <v>-108038463.55</v>
          </cell>
          <cell r="G4888">
            <v>-101955860.79000001</v>
          </cell>
          <cell r="H4888"/>
          <cell r="I4888">
            <v>-6082602.7599999998</v>
          </cell>
        </row>
        <row r="4889">
          <cell r="A4889" t="str">
            <v>L3711000000</v>
          </cell>
          <cell r="B4889" t="str">
            <v>F768</v>
          </cell>
          <cell r="C4889" t="str">
            <v>N</v>
          </cell>
          <cell r="F4889">
            <v>-6282368.4699999997</v>
          </cell>
          <cell r="G4889">
            <v>-6285649.3200000003</v>
          </cell>
          <cell r="H4889"/>
          <cell r="I4889">
            <v>3280.85</v>
          </cell>
        </row>
        <row r="4890">
          <cell r="A4890" t="str">
            <v>L3711000000</v>
          </cell>
          <cell r="B4890" t="str">
            <v>F775</v>
          </cell>
          <cell r="C4890" t="str">
            <v>L</v>
          </cell>
          <cell r="F4890">
            <v>-22225124.440000001</v>
          </cell>
          <cell r="G4890">
            <v>-22225124.440000001</v>
          </cell>
          <cell r="H4890"/>
          <cell r="I4890"/>
        </row>
        <row r="4891">
          <cell r="A4891" t="str">
            <v>L3711000000</v>
          </cell>
          <cell r="B4891" t="str">
            <v>F775</v>
          </cell>
          <cell r="C4891" t="str">
            <v>N</v>
          </cell>
          <cell r="F4891">
            <v>-4615199557.7799997</v>
          </cell>
          <cell r="G4891">
            <v>-3841175113.4400001</v>
          </cell>
          <cell r="H4891"/>
          <cell r="I4891">
            <v>-774024444.34000003</v>
          </cell>
        </row>
        <row r="4892">
          <cell r="A4892" t="str">
            <v>L3711000000</v>
          </cell>
          <cell r="B4892" t="str">
            <v>F777</v>
          </cell>
          <cell r="C4892" t="str">
            <v>L</v>
          </cell>
          <cell r="F4892">
            <v>22225124.440000001</v>
          </cell>
          <cell r="G4892">
            <v>22225124.440000001</v>
          </cell>
          <cell r="H4892"/>
          <cell r="I4892"/>
        </row>
        <row r="4893">
          <cell r="A4893" t="str">
            <v>L3711000000</v>
          </cell>
          <cell r="B4893" t="str">
            <v>F777</v>
          </cell>
          <cell r="C4893" t="str">
            <v>N</v>
          </cell>
          <cell r="F4893">
            <v>4618241555.3699999</v>
          </cell>
          <cell r="G4893">
            <v>3845514887.5100002</v>
          </cell>
          <cell r="H4893"/>
          <cell r="I4893">
            <v>772726667.86000001</v>
          </cell>
        </row>
        <row r="4894">
          <cell r="A4894" t="str">
            <v>L3711000000</v>
          </cell>
          <cell r="B4894" t="str">
            <v>F930</v>
          </cell>
          <cell r="C4894" t="str">
            <v>L</v>
          </cell>
          <cell r="F4894">
            <v>36226.400000000001</v>
          </cell>
          <cell r="G4894"/>
          <cell r="H4894"/>
          <cell r="I4894">
            <v>36226.400000000001</v>
          </cell>
        </row>
        <row r="4895">
          <cell r="A4895" t="str">
            <v>L3711000000</v>
          </cell>
          <cell r="B4895" t="str">
            <v>F930</v>
          </cell>
          <cell r="C4895" t="str">
            <v>N</v>
          </cell>
          <cell r="F4895">
            <v>-1912075.96</v>
          </cell>
          <cell r="G4895">
            <v>-2665419.7799999998</v>
          </cell>
          <cell r="H4895"/>
          <cell r="I4895">
            <v>753343.82</v>
          </cell>
        </row>
        <row r="4896">
          <cell r="A4896" t="str">
            <v>L3712200010</v>
          </cell>
          <cell r="B4896" t="str">
            <v>F000</v>
          </cell>
          <cell r="C4896" t="str">
            <v>N</v>
          </cell>
          <cell r="F4896">
            <v>385339.59</v>
          </cell>
          <cell r="G4896">
            <v>376669.03</v>
          </cell>
          <cell r="H4896"/>
          <cell r="I4896">
            <v>8670.56</v>
          </cell>
        </row>
        <row r="4897">
          <cell r="A4897" t="str">
            <v>L3712200010</v>
          </cell>
          <cell r="B4897" t="str">
            <v>F760</v>
          </cell>
          <cell r="C4897" t="str">
            <v>L</v>
          </cell>
          <cell r="F4897">
            <v>50900300.439999998</v>
          </cell>
          <cell r="G4897">
            <v>50900300.439999998</v>
          </cell>
          <cell r="H4897"/>
          <cell r="I4897"/>
        </row>
        <row r="4898">
          <cell r="A4898" t="str">
            <v>L3712200010</v>
          </cell>
          <cell r="B4898" t="str">
            <v>F760</v>
          </cell>
          <cell r="C4898" t="str">
            <v>N</v>
          </cell>
          <cell r="F4898">
            <v>673997244.66999996</v>
          </cell>
          <cell r="G4898">
            <v>616166611.14999998</v>
          </cell>
          <cell r="H4898"/>
          <cell r="I4898">
            <v>57830633.520000003</v>
          </cell>
        </row>
        <row r="4899">
          <cell r="A4899" t="str">
            <v>L3712200010</v>
          </cell>
          <cell r="B4899" t="str">
            <v>F762</v>
          </cell>
          <cell r="C4899" t="str">
            <v>L</v>
          </cell>
          <cell r="F4899">
            <v>-50900300.439999998</v>
          </cell>
          <cell r="G4899">
            <v>-50900300.439999998</v>
          </cell>
          <cell r="H4899"/>
          <cell r="I4899"/>
        </row>
        <row r="4900">
          <cell r="A4900" t="str">
            <v>L3712200010</v>
          </cell>
          <cell r="B4900" t="str">
            <v>F762</v>
          </cell>
          <cell r="C4900" t="str">
            <v>N</v>
          </cell>
          <cell r="F4900">
            <v>-671379359.50999999</v>
          </cell>
          <cell r="G4900">
            <v>-613624742.60000002</v>
          </cell>
          <cell r="H4900"/>
          <cell r="I4900">
            <v>-57754616.909999996</v>
          </cell>
        </row>
        <row r="4901">
          <cell r="A4901" t="str">
            <v>L3712200010</v>
          </cell>
          <cell r="B4901" t="str">
            <v>F930</v>
          </cell>
          <cell r="C4901" t="str">
            <v>N</v>
          </cell>
          <cell r="F4901">
            <v>-497706.33</v>
          </cell>
          <cell r="G4901">
            <v>-424841</v>
          </cell>
          <cell r="H4901"/>
          <cell r="I4901">
            <v>-72865.33</v>
          </cell>
        </row>
        <row r="4902">
          <cell r="A4902" t="str">
            <v>L3712200045</v>
          </cell>
          <cell r="B4902" t="str">
            <v>F000</v>
          </cell>
          <cell r="C4902" t="str">
            <v>N</v>
          </cell>
          <cell r="F4902">
            <v>-67184.55</v>
          </cell>
          <cell r="G4902">
            <v>-67318.070000000007</v>
          </cell>
          <cell r="H4902"/>
          <cell r="I4902">
            <v>133.52000000000001</v>
          </cell>
        </row>
        <row r="4903">
          <cell r="A4903" t="str">
            <v>L3712200045</v>
          </cell>
          <cell r="B4903" t="str">
            <v>F775</v>
          </cell>
          <cell r="C4903" t="str">
            <v>L</v>
          </cell>
          <cell r="F4903">
            <v>-13131804.07</v>
          </cell>
          <cell r="G4903">
            <v>-13131804.07</v>
          </cell>
          <cell r="H4903"/>
          <cell r="I4903"/>
        </row>
        <row r="4904">
          <cell r="A4904" t="str">
            <v>L3712200045</v>
          </cell>
          <cell r="B4904" t="str">
            <v>F775</v>
          </cell>
          <cell r="C4904" t="str">
            <v>N</v>
          </cell>
          <cell r="F4904">
            <v>-142611876.78</v>
          </cell>
          <cell r="G4904">
            <v>-127325385</v>
          </cell>
          <cell r="H4904"/>
          <cell r="I4904">
            <v>-15286491.779999999</v>
          </cell>
        </row>
        <row r="4905">
          <cell r="A4905" t="str">
            <v>L3712200045</v>
          </cell>
          <cell r="B4905" t="str">
            <v>F777</v>
          </cell>
          <cell r="C4905" t="str">
            <v>L</v>
          </cell>
          <cell r="F4905">
            <v>13131804.07</v>
          </cell>
          <cell r="G4905">
            <v>13131804.07</v>
          </cell>
          <cell r="H4905"/>
          <cell r="I4905"/>
        </row>
        <row r="4906">
          <cell r="A4906" t="str">
            <v>L3712200045</v>
          </cell>
          <cell r="B4906" t="str">
            <v>F777</v>
          </cell>
          <cell r="C4906" t="str">
            <v>N</v>
          </cell>
          <cell r="F4906">
            <v>142215938.43000001</v>
          </cell>
          <cell r="G4906">
            <v>126944656.28</v>
          </cell>
          <cell r="H4906"/>
          <cell r="I4906">
            <v>15271282.15</v>
          </cell>
        </row>
        <row r="4907">
          <cell r="A4907" t="str">
            <v>L3712200045</v>
          </cell>
          <cell r="B4907" t="str">
            <v>F930</v>
          </cell>
          <cell r="C4907" t="str">
            <v>N</v>
          </cell>
          <cell r="F4907">
            <v>17176.12</v>
          </cell>
          <cell r="G4907">
            <v>1964.01</v>
          </cell>
          <cell r="H4907"/>
          <cell r="I4907">
            <v>15212.11</v>
          </cell>
        </row>
        <row r="4908">
          <cell r="A4908" t="str">
            <v>L3712200000</v>
          </cell>
          <cell r="B4908" t="str">
            <v>F000</v>
          </cell>
          <cell r="C4908" t="str">
            <v>N</v>
          </cell>
          <cell r="F4908">
            <v>318155.03999999998</v>
          </cell>
          <cell r="G4908">
            <v>309350.96000000002</v>
          </cell>
          <cell r="H4908"/>
          <cell r="I4908">
            <v>8804.08</v>
          </cell>
        </row>
        <row r="4909">
          <cell r="A4909" t="str">
            <v>L3712200000</v>
          </cell>
          <cell r="B4909" t="str">
            <v>F760</v>
          </cell>
          <cell r="C4909" t="str">
            <v>L</v>
          </cell>
          <cell r="F4909">
            <v>50900300.439999998</v>
          </cell>
          <cell r="G4909">
            <v>50900300.439999998</v>
          </cell>
          <cell r="H4909"/>
          <cell r="I4909"/>
        </row>
        <row r="4910">
          <cell r="A4910" t="str">
            <v>L3712200000</v>
          </cell>
          <cell r="B4910" t="str">
            <v>F760</v>
          </cell>
          <cell r="C4910" t="str">
            <v>N</v>
          </cell>
          <cell r="F4910">
            <v>673997244.66999996</v>
          </cell>
          <cell r="G4910">
            <v>616166611.14999998</v>
          </cell>
          <cell r="H4910"/>
          <cell r="I4910">
            <v>57830633.520000003</v>
          </cell>
        </row>
        <row r="4911">
          <cell r="A4911" t="str">
            <v>L3712200000</v>
          </cell>
          <cell r="B4911" t="str">
            <v>F762</v>
          </cell>
          <cell r="C4911" t="str">
            <v>L</v>
          </cell>
          <cell r="F4911">
            <v>-50900300.439999998</v>
          </cell>
          <cell r="G4911">
            <v>-50900300.439999998</v>
          </cell>
          <cell r="H4911"/>
          <cell r="I4911"/>
        </row>
        <row r="4912">
          <cell r="A4912" t="str">
            <v>L3712200000</v>
          </cell>
          <cell r="B4912" t="str">
            <v>F762</v>
          </cell>
          <cell r="C4912" t="str">
            <v>N</v>
          </cell>
          <cell r="F4912">
            <v>-671379359.50999999</v>
          </cell>
          <cell r="G4912">
            <v>-613624742.60000002</v>
          </cell>
          <cell r="H4912"/>
          <cell r="I4912">
            <v>-57754616.909999996</v>
          </cell>
        </row>
        <row r="4913">
          <cell r="A4913" t="str">
            <v>L3712200000</v>
          </cell>
          <cell r="B4913" t="str">
            <v>F775</v>
          </cell>
          <cell r="C4913" t="str">
            <v>L</v>
          </cell>
          <cell r="F4913">
            <v>-13131804.07</v>
          </cell>
          <cell r="G4913">
            <v>-13131804.07</v>
          </cell>
          <cell r="H4913"/>
          <cell r="I4913"/>
        </row>
        <row r="4914">
          <cell r="A4914" t="str">
            <v>L3712200000</v>
          </cell>
          <cell r="B4914" t="str">
            <v>F775</v>
          </cell>
          <cell r="C4914" t="str">
            <v>N</v>
          </cell>
          <cell r="F4914">
            <v>-142611876.78</v>
          </cell>
          <cell r="G4914">
            <v>-127325385</v>
          </cell>
          <cell r="H4914"/>
          <cell r="I4914">
            <v>-15286491.779999999</v>
          </cell>
        </row>
        <row r="4915">
          <cell r="A4915" t="str">
            <v>L3712200000</v>
          </cell>
          <cell r="B4915" t="str">
            <v>F777</v>
          </cell>
          <cell r="C4915" t="str">
            <v>L</v>
          </cell>
          <cell r="F4915">
            <v>13131804.07</v>
          </cell>
          <cell r="G4915">
            <v>13131804.07</v>
          </cell>
          <cell r="H4915"/>
          <cell r="I4915"/>
        </row>
        <row r="4916">
          <cell r="A4916" t="str">
            <v>L3712200000</v>
          </cell>
          <cell r="B4916" t="str">
            <v>F777</v>
          </cell>
          <cell r="C4916" t="str">
            <v>N</v>
          </cell>
          <cell r="F4916">
            <v>142215938.43000001</v>
          </cell>
          <cell r="G4916">
            <v>126944656.28</v>
          </cell>
          <cell r="H4916"/>
          <cell r="I4916">
            <v>15271282.15</v>
          </cell>
        </row>
        <row r="4917">
          <cell r="A4917" t="str">
            <v>L3712200000</v>
          </cell>
          <cell r="B4917" t="str">
            <v>F930</v>
          </cell>
          <cell r="C4917" t="str">
            <v>N</v>
          </cell>
          <cell r="F4917">
            <v>-480530.21</v>
          </cell>
          <cell r="G4917">
            <v>-422876.99</v>
          </cell>
          <cell r="H4917"/>
          <cell r="I4917">
            <v>-57653.22</v>
          </cell>
        </row>
        <row r="4918">
          <cell r="A4918" t="str">
            <v>L3712000000</v>
          </cell>
          <cell r="B4918" t="str">
            <v>F000</v>
          </cell>
          <cell r="C4918" t="str">
            <v>N</v>
          </cell>
          <cell r="F4918">
            <v>318155.03999999998</v>
          </cell>
          <cell r="G4918">
            <v>309350.96000000002</v>
          </cell>
          <cell r="H4918"/>
          <cell r="I4918">
            <v>8804.08</v>
          </cell>
        </row>
        <row r="4919">
          <cell r="A4919" t="str">
            <v>L3712000000</v>
          </cell>
          <cell r="B4919" t="str">
            <v>F760</v>
          </cell>
          <cell r="C4919" t="str">
            <v>L</v>
          </cell>
          <cell r="F4919">
            <v>50900300.439999998</v>
          </cell>
          <cell r="G4919">
            <v>50900300.439999998</v>
          </cell>
          <cell r="H4919"/>
          <cell r="I4919"/>
        </row>
        <row r="4920">
          <cell r="A4920" t="str">
            <v>L3712000000</v>
          </cell>
          <cell r="B4920" t="str">
            <v>F760</v>
          </cell>
          <cell r="C4920" t="str">
            <v>N</v>
          </cell>
          <cell r="F4920">
            <v>673997244.66999996</v>
          </cell>
          <cell r="G4920">
            <v>616166611.14999998</v>
          </cell>
          <cell r="H4920"/>
          <cell r="I4920">
            <v>57830633.520000003</v>
          </cell>
        </row>
        <row r="4921">
          <cell r="A4921" t="str">
            <v>L3712000000</v>
          </cell>
          <cell r="B4921" t="str">
            <v>F762</v>
          </cell>
          <cell r="C4921" t="str">
            <v>L</v>
          </cell>
          <cell r="F4921">
            <v>-50900300.439999998</v>
          </cell>
          <cell r="G4921">
            <v>-50900300.439999998</v>
          </cell>
          <cell r="H4921"/>
          <cell r="I4921"/>
        </row>
        <row r="4922">
          <cell r="A4922" t="str">
            <v>L3712000000</v>
          </cell>
          <cell r="B4922" t="str">
            <v>F762</v>
          </cell>
          <cell r="C4922" t="str">
            <v>N</v>
          </cell>
          <cell r="F4922">
            <v>-671379359.50999999</v>
          </cell>
          <cell r="G4922">
            <v>-613624742.60000002</v>
          </cell>
          <cell r="H4922"/>
          <cell r="I4922">
            <v>-57754616.909999996</v>
          </cell>
        </row>
        <row r="4923">
          <cell r="A4923" t="str">
            <v>L3712000000</v>
          </cell>
          <cell r="B4923" t="str">
            <v>F775</v>
          </cell>
          <cell r="C4923" t="str">
            <v>L</v>
          </cell>
          <cell r="F4923">
            <v>-13131804.07</v>
          </cell>
          <cell r="G4923">
            <v>-13131804.07</v>
          </cell>
          <cell r="H4923"/>
          <cell r="I4923"/>
        </row>
        <row r="4924">
          <cell r="A4924" t="str">
            <v>L3712000000</v>
          </cell>
          <cell r="B4924" t="str">
            <v>F775</v>
          </cell>
          <cell r="C4924" t="str">
            <v>N</v>
          </cell>
          <cell r="F4924">
            <v>-142611876.78</v>
          </cell>
          <cell r="G4924">
            <v>-127325385</v>
          </cell>
          <cell r="H4924"/>
          <cell r="I4924">
            <v>-15286491.779999999</v>
          </cell>
        </row>
        <row r="4925">
          <cell r="A4925" t="str">
            <v>L3712000000</v>
          </cell>
          <cell r="B4925" t="str">
            <v>F777</v>
          </cell>
          <cell r="C4925" t="str">
            <v>L</v>
          </cell>
          <cell r="F4925">
            <v>13131804.07</v>
          </cell>
          <cell r="G4925">
            <v>13131804.07</v>
          </cell>
          <cell r="H4925"/>
          <cell r="I4925"/>
        </row>
        <row r="4926">
          <cell r="A4926" t="str">
            <v>L3712000000</v>
          </cell>
          <cell r="B4926" t="str">
            <v>F777</v>
          </cell>
          <cell r="C4926" t="str">
            <v>N</v>
          </cell>
          <cell r="F4926">
            <v>142215938.43000001</v>
          </cell>
          <cell r="G4926">
            <v>126944656.28</v>
          </cell>
          <cell r="H4926"/>
          <cell r="I4926">
            <v>15271282.15</v>
          </cell>
        </row>
        <row r="4927">
          <cell r="A4927" t="str">
            <v>L3712000000</v>
          </cell>
          <cell r="B4927" t="str">
            <v>F930</v>
          </cell>
          <cell r="C4927" t="str">
            <v>N</v>
          </cell>
          <cell r="F4927">
            <v>-480530.21</v>
          </cell>
          <cell r="G4927">
            <v>-422876.99</v>
          </cell>
          <cell r="H4927"/>
          <cell r="I4927">
            <v>-57653.22</v>
          </cell>
        </row>
        <row r="4928">
          <cell r="A4928" t="str">
            <v>L3710000000</v>
          </cell>
          <cell r="B4928" t="str">
            <v>F000</v>
          </cell>
          <cell r="C4928" t="str">
            <v>N</v>
          </cell>
          <cell r="F4928">
            <v>294848186.94</v>
          </cell>
          <cell r="G4928">
            <v>247603613.16999999</v>
          </cell>
          <cell r="H4928"/>
          <cell r="I4928">
            <v>47244573.770000003</v>
          </cell>
        </row>
        <row r="4929">
          <cell r="A4929" t="str">
            <v>L3710000000</v>
          </cell>
          <cell r="B4929" t="str">
            <v>F010</v>
          </cell>
          <cell r="C4929" t="str">
            <v>N</v>
          </cell>
          <cell r="F4929">
            <v>1943979.14</v>
          </cell>
          <cell r="G4929">
            <v>2122590.85</v>
          </cell>
          <cell r="H4929"/>
          <cell r="I4929">
            <v>-178611.71</v>
          </cell>
        </row>
        <row r="4930">
          <cell r="A4930" t="str">
            <v>L3710000000</v>
          </cell>
          <cell r="B4930" t="str">
            <v>F760</v>
          </cell>
          <cell r="C4930" t="str">
            <v>L</v>
          </cell>
          <cell r="F4930">
            <v>175924333.99000001</v>
          </cell>
          <cell r="G4930">
            <v>159865991.43000001</v>
          </cell>
          <cell r="H4930"/>
          <cell r="I4930">
            <v>16058342.560000001</v>
          </cell>
        </row>
        <row r="4931">
          <cell r="A4931" t="str">
            <v>L3710000000</v>
          </cell>
          <cell r="B4931" t="str">
            <v>F760</v>
          </cell>
          <cell r="C4931" t="str">
            <v>N</v>
          </cell>
          <cell r="F4931">
            <v>17516133867.720001</v>
          </cell>
          <cell r="G4931">
            <v>14463875845.85</v>
          </cell>
          <cell r="H4931"/>
          <cell r="I4931">
            <v>3052258021.8699999</v>
          </cell>
        </row>
        <row r="4932">
          <cell r="A4932" t="str">
            <v>L3710000000</v>
          </cell>
          <cell r="B4932" t="str">
            <v>F762</v>
          </cell>
          <cell r="C4932" t="str">
            <v>L</v>
          </cell>
          <cell r="F4932">
            <v>-175960560.38999999</v>
          </cell>
          <cell r="G4932">
            <v>-159865991.43000001</v>
          </cell>
          <cell r="H4932"/>
          <cell r="I4932">
            <v>-16094568.960000001</v>
          </cell>
        </row>
        <row r="4933">
          <cell r="A4933" t="str">
            <v>L3710000000</v>
          </cell>
          <cell r="B4933" t="str">
            <v>F762</v>
          </cell>
          <cell r="C4933" t="str">
            <v>N</v>
          </cell>
          <cell r="F4933">
            <v>-17531506127.790001</v>
          </cell>
          <cell r="G4933">
            <v>-14494081285.219999</v>
          </cell>
          <cell r="H4933"/>
          <cell r="I4933">
            <v>-3037424842.5700002</v>
          </cell>
        </row>
        <row r="4934">
          <cell r="A4934" t="str">
            <v>L3710000000</v>
          </cell>
          <cell r="B4934" t="str">
            <v>F765</v>
          </cell>
          <cell r="C4934" t="str">
            <v>N</v>
          </cell>
          <cell r="F4934">
            <v>84961800.680000007</v>
          </cell>
          <cell r="G4934">
            <v>81916627.109999999</v>
          </cell>
          <cell r="H4934"/>
          <cell r="I4934">
            <v>3045173.57</v>
          </cell>
        </row>
        <row r="4935">
          <cell r="A4935" t="str">
            <v>L3710000000</v>
          </cell>
          <cell r="B4935" t="str">
            <v>F767</v>
          </cell>
          <cell r="C4935" t="str">
            <v>N</v>
          </cell>
          <cell r="F4935">
            <v>-108038463.55</v>
          </cell>
          <cell r="G4935">
            <v>-101955860.79000001</v>
          </cell>
          <cell r="H4935"/>
          <cell r="I4935">
            <v>-6082602.7599999998</v>
          </cell>
        </row>
        <row r="4936">
          <cell r="A4936" t="str">
            <v>L3710000000</v>
          </cell>
          <cell r="B4936" t="str">
            <v>F768</v>
          </cell>
          <cell r="C4936" t="str">
            <v>N</v>
          </cell>
          <cell r="F4936">
            <v>-6282368.4699999997</v>
          </cell>
          <cell r="G4936">
            <v>-6285649.3200000003</v>
          </cell>
          <cell r="H4936"/>
          <cell r="I4936">
            <v>3280.85</v>
          </cell>
        </row>
        <row r="4937">
          <cell r="A4937" t="str">
            <v>L3710000000</v>
          </cell>
          <cell r="B4937" t="str">
            <v>F775</v>
          </cell>
          <cell r="C4937" t="str">
            <v>L</v>
          </cell>
          <cell r="F4937">
            <v>-35356928.509999998</v>
          </cell>
          <cell r="G4937">
            <v>-35356928.509999998</v>
          </cell>
          <cell r="H4937"/>
          <cell r="I4937"/>
        </row>
        <row r="4938">
          <cell r="A4938" t="str">
            <v>L3710000000</v>
          </cell>
          <cell r="B4938" t="str">
            <v>F775</v>
          </cell>
          <cell r="C4938" t="str">
            <v>N</v>
          </cell>
          <cell r="F4938">
            <v>-4757811434.5600004</v>
          </cell>
          <cell r="G4938">
            <v>-3968500498.4400001</v>
          </cell>
          <cell r="H4938"/>
          <cell r="I4938">
            <v>-789310936.12</v>
          </cell>
        </row>
        <row r="4939">
          <cell r="A4939" t="str">
            <v>L3710000000</v>
          </cell>
          <cell r="B4939" t="str">
            <v>F777</v>
          </cell>
          <cell r="C4939" t="str">
            <v>L</v>
          </cell>
          <cell r="F4939">
            <v>35356928.509999998</v>
          </cell>
          <cell r="G4939">
            <v>35356928.509999998</v>
          </cell>
          <cell r="H4939"/>
          <cell r="I4939"/>
        </row>
        <row r="4940">
          <cell r="A4940" t="str">
            <v>L3710000000</v>
          </cell>
          <cell r="B4940" t="str">
            <v>F777</v>
          </cell>
          <cell r="C4940" t="str">
            <v>N</v>
          </cell>
          <cell r="F4940">
            <v>4760457493.8000002</v>
          </cell>
          <cell r="G4940">
            <v>3972459543.79</v>
          </cell>
          <cell r="H4940"/>
          <cell r="I4940">
            <v>787997950.00999999</v>
          </cell>
        </row>
        <row r="4941">
          <cell r="A4941" t="str">
            <v>L3710000000</v>
          </cell>
          <cell r="B4941" t="str">
            <v>F930</v>
          </cell>
          <cell r="C4941" t="str">
            <v>L</v>
          </cell>
          <cell r="F4941">
            <v>36226.400000000001</v>
          </cell>
          <cell r="G4941"/>
          <cell r="H4941"/>
          <cell r="I4941">
            <v>36226.400000000001</v>
          </cell>
        </row>
        <row r="4942">
          <cell r="A4942" t="str">
            <v>L3710000000</v>
          </cell>
          <cell r="B4942" t="str">
            <v>F930</v>
          </cell>
          <cell r="C4942" t="str">
            <v>N</v>
          </cell>
          <cell r="F4942">
            <v>-2392606.17</v>
          </cell>
          <cell r="G4942">
            <v>-3088296.77</v>
          </cell>
          <cell r="H4942"/>
          <cell r="I4942">
            <v>695690.6</v>
          </cell>
        </row>
        <row r="4943">
          <cell r="A4943" t="str">
            <v>L3721100010</v>
          </cell>
          <cell r="B4943" t="str">
            <v>F000</v>
          </cell>
          <cell r="C4943" t="str">
            <v>L</v>
          </cell>
          <cell r="F4943">
            <v>3868079.11</v>
          </cell>
          <cell r="G4943">
            <v>3868079.11</v>
          </cell>
          <cell r="H4943"/>
          <cell r="I4943">
            <v>0</v>
          </cell>
        </row>
        <row r="4944">
          <cell r="A4944" t="str">
            <v>L3721100010</v>
          </cell>
          <cell r="B4944" t="str">
            <v>F010</v>
          </cell>
          <cell r="C4944" t="str">
            <v>L</v>
          </cell>
          <cell r="F4944">
            <v>1491042.07</v>
          </cell>
          <cell r="G4944">
            <v>-3115168.83</v>
          </cell>
          <cell r="H4944"/>
          <cell r="I4944">
            <v>4606210.9000000004</v>
          </cell>
        </row>
        <row r="4945">
          <cell r="A4945" t="str">
            <v>L3721100010</v>
          </cell>
          <cell r="B4945" t="str">
            <v>F010</v>
          </cell>
          <cell r="C4945" t="str">
            <v>N</v>
          </cell>
          <cell r="F4945">
            <v>-505.8</v>
          </cell>
          <cell r="G4945"/>
          <cell r="H4945"/>
          <cell r="I4945">
            <v>-505.8</v>
          </cell>
        </row>
        <row r="4946">
          <cell r="A4946" t="str">
            <v>L3721100010</v>
          </cell>
          <cell r="B4946" t="str">
            <v>F844</v>
          </cell>
          <cell r="C4946" t="str">
            <v>L</v>
          </cell>
          <cell r="F4946">
            <v>21890.49</v>
          </cell>
          <cell r="G4946">
            <v>21890.49</v>
          </cell>
          <cell r="H4946"/>
          <cell r="I4946"/>
        </row>
        <row r="4947">
          <cell r="A4947" t="str">
            <v>L3721100010</v>
          </cell>
          <cell r="B4947" t="str">
            <v>F847</v>
          </cell>
          <cell r="C4947" t="str">
            <v>L</v>
          </cell>
          <cell r="F4947">
            <v>-452924.76</v>
          </cell>
          <cell r="G4947">
            <v>-452924.76</v>
          </cell>
          <cell r="H4947"/>
          <cell r="I4947"/>
        </row>
        <row r="4948">
          <cell r="A4948" t="str">
            <v>L3721100010</v>
          </cell>
          <cell r="B4948" t="str">
            <v>F850</v>
          </cell>
          <cell r="C4948" t="str">
            <v>L</v>
          </cell>
          <cell r="F4948">
            <v>526932.12</v>
          </cell>
          <cell r="G4948">
            <v>526932.12</v>
          </cell>
          <cell r="H4948"/>
          <cell r="I4948"/>
        </row>
        <row r="4949">
          <cell r="A4949" t="str">
            <v>L3721100010</v>
          </cell>
          <cell r="B4949" t="str">
            <v>F855</v>
          </cell>
          <cell r="C4949" t="str">
            <v>L</v>
          </cell>
          <cell r="F4949">
            <v>3292.25</v>
          </cell>
          <cell r="G4949">
            <v>3292.25</v>
          </cell>
          <cell r="H4949"/>
          <cell r="I4949"/>
        </row>
        <row r="4950">
          <cell r="A4950" t="str">
            <v>L3721100010</v>
          </cell>
          <cell r="B4950" t="str">
            <v>F857</v>
          </cell>
          <cell r="C4950" t="str">
            <v>L</v>
          </cell>
          <cell r="F4950">
            <v>-21877.57</v>
          </cell>
          <cell r="G4950">
            <v>-21877.57</v>
          </cell>
          <cell r="H4950"/>
          <cell r="I4950"/>
        </row>
        <row r="4951">
          <cell r="A4951" t="str">
            <v>L3721100010</v>
          </cell>
          <cell r="B4951" t="str">
            <v>F930</v>
          </cell>
          <cell r="C4951" t="str">
            <v>L</v>
          </cell>
          <cell r="F4951">
            <v>1936.65</v>
          </cell>
          <cell r="G4951"/>
          <cell r="H4951"/>
          <cell r="I4951">
            <v>1936.65</v>
          </cell>
        </row>
        <row r="4952">
          <cell r="A4952" t="str">
            <v>L3721100010</v>
          </cell>
          <cell r="B4952" t="str">
            <v>F930</v>
          </cell>
          <cell r="C4952" t="str">
            <v>N</v>
          </cell>
          <cell r="F4952">
            <v>505.8</v>
          </cell>
          <cell r="G4952"/>
          <cell r="H4952"/>
          <cell r="I4952">
            <v>505.8</v>
          </cell>
        </row>
        <row r="4953">
          <cell r="A4953" t="str">
            <v>L3721100000</v>
          </cell>
          <cell r="B4953" t="str">
            <v>F000</v>
          </cell>
          <cell r="C4953" t="str">
            <v>L</v>
          </cell>
          <cell r="F4953">
            <v>3868079.11</v>
          </cell>
          <cell r="G4953">
            <v>3868079.11</v>
          </cell>
          <cell r="H4953"/>
          <cell r="I4953">
            <v>0</v>
          </cell>
        </row>
        <row r="4954">
          <cell r="A4954" t="str">
            <v>L3721100000</v>
          </cell>
          <cell r="B4954" t="str">
            <v>F010</v>
          </cell>
          <cell r="C4954" t="str">
            <v>L</v>
          </cell>
          <cell r="F4954">
            <v>1491042.07</v>
          </cell>
          <cell r="G4954">
            <v>-3115168.83</v>
          </cell>
          <cell r="H4954"/>
          <cell r="I4954">
            <v>4606210.9000000004</v>
          </cell>
        </row>
        <row r="4955">
          <cell r="A4955" t="str">
            <v>L3721100000</v>
          </cell>
          <cell r="B4955" t="str">
            <v>F010</v>
          </cell>
          <cell r="C4955" t="str">
            <v>N</v>
          </cell>
          <cell r="F4955">
            <v>-505.8</v>
          </cell>
          <cell r="G4955"/>
          <cell r="H4955"/>
          <cell r="I4955">
            <v>-505.8</v>
          </cell>
        </row>
        <row r="4956">
          <cell r="A4956" t="str">
            <v>L3721100000</v>
          </cell>
          <cell r="B4956" t="str">
            <v>F844</v>
          </cell>
          <cell r="C4956" t="str">
            <v>L</v>
          </cell>
          <cell r="F4956">
            <v>21890.49</v>
          </cell>
          <cell r="G4956">
            <v>21890.49</v>
          </cell>
          <cell r="H4956"/>
          <cell r="I4956"/>
        </row>
        <row r="4957">
          <cell r="A4957" t="str">
            <v>L3721100000</v>
          </cell>
          <cell r="B4957" t="str">
            <v>F847</v>
          </cell>
          <cell r="C4957" t="str">
            <v>L</v>
          </cell>
          <cell r="F4957">
            <v>-452924.76</v>
          </cell>
          <cell r="G4957">
            <v>-452924.76</v>
          </cell>
          <cell r="H4957"/>
          <cell r="I4957"/>
        </row>
        <row r="4958">
          <cell r="A4958" t="str">
            <v>L3721100000</v>
          </cell>
          <cell r="B4958" t="str">
            <v>F850</v>
          </cell>
          <cell r="C4958" t="str">
            <v>L</v>
          </cell>
          <cell r="F4958">
            <v>526932.12</v>
          </cell>
          <cell r="G4958">
            <v>526932.12</v>
          </cell>
          <cell r="H4958"/>
          <cell r="I4958"/>
        </row>
        <row r="4959">
          <cell r="A4959" t="str">
            <v>L3721100000</v>
          </cell>
          <cell r="B4959" t="str">
            <v>F855</v>
          </cell>
          <cell r="C4959" t="str">
            <v>L</v>
          </cell>
          <cell r="F4959">
            <v>3292.25</v>
          </cell>
          <cell r="G4959">
            <v>3292.25</v>
          </cell>
          <cell r="H4959"/>
          <cell r="I4959"/>
        </row>
        <row r="4960">
          <cell r="A4960" t="str">
            <v>L3721100000</v>
          </cell>
          <cell r="B4960" t="str">
            <v>F857</v>
          </cell>
          <cell r="C4960" t="str">
            <v>L</v>
          </cell>
          <cell r="F4960">
            <v>-21877.57</v>
          </cell>
          <cell r="G4960">
            <v>-21877.57</v>
          </cell>
          <cell r="H4960"/>
          <cell r="I4960"/>
        </row>
        <row r="4961">
          <cell r="A4961" t="str">
            <v>L3721100000</v>
          </cell>
          <cell r="B4961" t="str">
            <v>F930</v>
          </cell>
          <cell r="C4961" t="str">
            <v>L</v>
          </cell>
          <cell r="F4961">
            <v>1936.65</v>
          </cell>
          <cell r="G4961"/>
          <cell r="H4961"/>
          <cell r="I4961">
            <v>1936.65</v>
          </cell>
        </row>
        <row r="4962">
          <cell r="A4962" t="str">
            <v>L3721100000</v>
          </cell>
          <cell r="B4962" t="str">
            <v>F930</v>
          </cell>
          <cell r="C4962" t="str">
            <v>N</v>
          </cell>
          <cell r="F4962">
            <v>505.8</v>
          </cell>
          <cell r="G4962"/>
          <cell r="H4962"/>
          <cell r="I4962">
            <v>505.8</v>
          </cell>
        </row>
        <row r="4963">
          <cell r="A4963" t="str">
            <v>L3721200010</v>
          </cell>
          <cell r="B4963" t="str">
            <v>F000</v>
          </cell>
          <cell r="C4963" t="str">
            <v>L</v>
          </cell>
          <cell r="F4963">
            <v>109193.69</v>
          </cell>
          <cell r="G4963">
            <v>109193.69</v>
          </cell>
          <cell r="H4963"/>
          <cell r="I4963">
            <v>0</v>
          </cell>
        </row>
        <row r="4964">
          <cell r="A4964" t="str">
            <v>L3721200010</v>
          </cell>
          <cell r="B4964" t="str">
            <v>F010</v>
          </cell>
          <cell r="C4964" t="str">
            <v>L</v>
          </cell>
          <cell r="F4964">
            <v>47671.12</v>
          </cell>
          <cell r="G4964">
            <v>-88394.89</v>
          </cell>
          <cell r="H4964"/>
          <cell r="I4964">
            <v>136066.01</v>
          </cell>
        </row>
        <row r="4965">
          <cell r="A4965" t="str">
            <v>L3721200010</v>
          </cell>
          <cell r="B4965" t="str">
            <v>F010</v>
          </cell>
          <cell r="C4965" t="str">
            <v>N</v>
          </cell>
          <cell r="F4965">
            <v>-0.23</v>
          </cell>
          <cell r="G4965"/>
          <cell r="H4965"/>
          <cell r="I4965">
            <v>-0.23</v>
          </cell>
        </row>
        <row r="4966">
          <cell r="A4966" t="str">
            <v>L3721200010</v>
          </cell>
          <cell r="B4966" t="str">
            <v>F852</v>
          </cell>
          <cell r="C4966" t="str">
            <v>L</v>
          </cell>
          <cell r="F4966">
            <v>13856.13</v>
          </cell>
          <cell r="G4966">
            <v>13856.13</v>
          </cell>
          <cell r="H4966"/>
          <cell r="I4966"/>
        </row>
        <row r="4967">
          <cell r="A4967" t="str">
            <v>L3721200010</v>
          </cell>
          <cell r="B4967" t="str">
            <v>F872</v>
          </cell>
          <cell r="C4967" t="str">
            <v>L</v>
          </cell>
          <cell r="F4967">
            <v>-12513.17</v>
          </cell>
          <cell r="G4967">
            <v>-12513.17</v>
          </cell>
          <cell r="H4967"/>
          <cell r="I4967"/>
        </row>
        <row r="4968">
          <cell r="A4968" t="str">
            <v>L3721200010</v>
          </cell>
          <cell r="B4968" t="str">
            <v>F874</v>
          </cell>
          <cell r="C4968" t="str">
            <v>L</v>
          </cell>
          <cell r="F4968">
            <v>1109.6199999999999</v>
          </cell>
          <cell r="G4968">
            <v>1109.6199999999999</v>
          </cell>
          <cell r="H4968"/>
          <cell r="I4968"/>
        </row>
        <row r="4969">
          <cell r="A4969" t="str">
            <v>L3721200010</v>
          </cell>
          <cell r="B4969" t="str">
            <v>F930</v>
          </cell>
          <cell r="C4969" t="str">
            <v>L</v>
          </cell>
          <cell r="F4969">
            <v>57.4</v>
          </cell>
          <cell r="G4969"/>
          <cell r="H4969"/>
          <cell r="I4969">
            <v>57.4</v>
          </cell>
        </row>
        <row r="4970">
          <cell r="A4970" t="str">
            <v>L3721200010</v>
          </cell>
          <cell r="B4970" t="str">
            <v>F930</v>
          </cell>
          <cell r="C4970" t="str">
            <v>N</v>
          </cell>
          <cell r="F4970">
            <v>0.23</v>
          </cell>
          <cell r="G4970"/>
          <cell r="H4970"/>
          <cell r="I4970">
            <v>0.23</v>
          </cell>
        </row>
        <row r="4971">
          <cell r="A4971" t="str">
            <v>L3721200000</v>
          </cell>
          <cell r="B4971" t="str">
            <v>F000</v>
          </cell>
          <cell r="C4971" t="str">
            <v>L</v>
          </cell>
          <cell r="F4971">
            <v>109193.69</v>
          </cell>
          <cell r="G4971">
            <v>109193.69</v>
          </cell>
          <cell r="H4971"/>
          <cell r="I4971">
            <v>0</v>
          </cell>
        </row>
        <row r="4972">
          <cell r="A4972" t="str">
            <v>L3721200000</v>
          </cell>
          <cell r="B4972" t="str">
            <v>F010</v>
          </cell>
          <cell r="C4972" t="str">
            <v>L</v>
          </cell>
          <cell r="F4972">
            <v>47671.12</v>
          </cell>
          <cell r="G4972">
            <v>-88394.89</v>
          </cell>
          <cell r="H4972"/>
          <cell r="I4972">
            <v>136066.01</v>
          </cell>
        </row>
        <row r="4973">
          <cell r="A4973" t="str">
            <v>L3721200000</v>
          </cell>
          <cell r="B4973" t="str">
            <v>F010</v>
          </cell>
          <cell r="C4973" t="str">
            <v>N</v>
          </cell>
          <cell r="F4973">
            <v>-0.23</v>
          </cell>
          <cell r="G4973"/>
          <cell r="H4973"/>
          <cell r="I4973">
            <v>-0.23</v>
          </cell>
        </row>
        <row r="4974">
          <cell r="A4974" t="str">
            <v>L3721200000</v>
          </cell>
          <cell r="B4974" t="str">
            <v>F852</v>
          </cell>
          <cell r="C4974" t="str">
            <v>L</v>
          </cell>
          <cell r="F4974">
            <v>13856.13</v>
          </cell>
          <cell r="G4974">
            <v>13856.13</v>
          </cell>
          <cell r="H4974"/>
          <cell r="I4974"/>
        </row>
        <row r="4975">
          <cell r="A4975" t="str">
            <v>L3721200000</v>
          </cell>
          <cell r="B4975" t="str">
            <v>F872</v>
          </cell>
          <cell r="C4975" t="str">
            <v>L</v>
          </cell>
          <cell r="F4975">
            <v>-12513.17</v>
          </cell>
          <cell r="G4975">
            <v>-12513.17</v>
          </cell>
          <cell r="H4975"/>
          <cell r="I4975"/>
        </row>
        <row r="4976">
          <cell r="A4976" t="str">
            <v>L3721200000</v>
          </cell>
          <cell r="B4976" t="str">
            <v>F874</v>
          </cell>
          <cell r="C4976" t="str">
            <v>L</v>
          </cell>
          <cell r="F4976">
            <v>1109.6199999999999</v>
          </cell>
          <cell r="G4976">
            <v>1109.6199999999999</v>
          </cell>
          <cell r="H4976"/>
          <cell r="I4976"/>
        </row>
        <row r="4977">
          <cell r="A4977" t="str">
            <v>L3721200000</v>
          </cell>
          <cell r="B4977" t="str">
            <v>F930</v>
          </cell>
          <cell r="C4977" t="str">
            <v>L</v>
          </cell>
          <cell r="F4977">
            <v>57.4</v>
          </cell>
          <cell r="G4977"/>
          <cell r="H4977"/>
          <cell r="I4977">
            <v>57.4</v>
          </cell>
        </row>
        <row r="4978">
          <cell r="A4978" t="str">
            <v>L3721200000</v>
          </cell>
          <cell r="B4978" t="str">
            <v>F930</v>
          </cell>
          <cell r="C4978" t="str">
            <v>N</v>
          </cell>
          <cell r="F4978">
            <v>0.23</v>
          </cell>
          <cell r="G4978"/>
          <cell r="H4978"/>
          <cell r="I4978">
            <v>0.23</v>
          </cell>
        </row>
        <row r="4979">
          <cell r="A4979" t="str">
            <v>L3721000000</v>
          </cell>
          <cell r="B4979" t="str">
            <v>F000</v>
          </cell>
          <cell r="C4979" t="str">
            <v>L</v>
          </cell>
          <cell r="F4979">
            <v>3977272.8</v>
          </cell>
          <cell r="G4979">
            <v>3977272.8</v>
          </cell>
          <cell r="H4979"/>
          <cell r="I4979">
            <v>0</v>
          </cell>
        </row>
        <row r="4980">
          <cell r="A4980" t="str">
            <v>L3721000000</v>
          </cell>
          <cell r="B4980" t="str">
            <v>F010</v>
          </cell>
          <cell r="C4980" t="str">
            <v>L</v>
          </cell>
          <cell r="F4980">
            <v>1538713.19</v>
          </cell>
          <cell r="G4980">
            <v>-3203563.72</v>
          </cell>
          <cell r="H4980"/>
          <cell r="I4980">
            <v>4742276.91</v>
          </cell>
        </row>
        <row r="4981">
          <cell r="A4981" t="str">
            <v>L3721000000</v>
          </cell>
          <cell r="B4981" t="str">
            <v>F010</v>
          </cell>
          <cell r="C4981" t="str">
            <v>N</v>
          </cell>
          <cell r="F4981">
            <v>-506.03</v>
          </cell>
          <cell r="G4981"/>
          <cell r="H4981"/>
          <cell r="I4981">
            <v>-506.03</v>
          </cell>
        </row>
        <row r="4982">
          <cell r="A4982" t="str">
            <v>L3721000000</v>
          </cell>
          <cell r="B4982" t="str">
            <v>F844</v>
          </cell>
          <cell r="C4982" t="str">
            <v>L</v>
          </cell>
          <cell r="F4982">
            <v>21890.49</v>
          </cell>
          <cell r="G4982">
            <v>21890.49</v>
          </cell>
          <cell r="H4982"/>
          <cell r="I4982"/>
        </row>
        <row r="4983">
          <cell r="A4983" t="str">
            <v>L3721000000</v>
          </cell>
          <cell r="B4983" t="str">
            <v>F847</v>
          </cell>
          <cell r="C4983" t="str">
            <v>L</v>
          </cell>
          <cell r="F4983">
            <v>-452924.76</v>
          </cell>
          <cell r="G4983">
            <v>-452924.76</v>
          </cell>
          <cell r="H4983"/>
          <cell r="I4983"/>
        </row>
        <row r="4984">
          <cell r="A4984" t="str">
            <v>L3721000000</v>
          </cell>
          <cell r="B4984" t="str">
            <v>F850</v>
          </cell>
          <cell r="C4984" t="str">
            <v>L</v>
          </cell>
          <cell r="F4984">
            <v>526932.12</v>
          </cell>
          <cell r="G4984">
            <v>526932.12</v>
          </cell>
          <cell r="H4984"/>
          <cell r="I4984"/>
        </row>
        <row r="4985">
          <cell r="A4985" t="str">
            <v>L3721000000</v>
          </cell>
          <cell r="B4985" t="str">
            <v>F852</v>
          </cell>
          <cell r="C4985" t="str">
            <v>L</v>
          </cell>
          <cell r="F4985">
            <v>13856.13</v>
          </cell>
          <cell r="G4985">
            <v>13856.13</v>
          </cell>
          <cell r="H4985"/>
          <cell r="I4985"/>
        </row>
        <row r="4986">
          <cell r="A4986" t="str">
            <v>L3721000000</v>
          </cell>
          <cell r="B4986" t="str">
            <v>F855</v>
          </cell>
          <cell r="C4986" t="str">
            <v>L</v>
          </cell>
          <cell r="F4986">
            <v>3292.25</v>
          </cell>
          <cell r="G4986">
            <v>3292.25</v>
          </cell>
          <cell r="H4986"/>
          <cell r="I4986"/>
        </row>
        <row r="4987">
          <cell r="A4987" t="str">
            <v>L3721000000</v>
          </cell>
          <cell r="B4987" t="str">
            <v>F857</v>
          </cell>
          <cell r="C4987" t="str">
            <v>L</v>
          </cell>
          <cell r="F4987">
            <v>-21877.57</v>
          </cell>
          <cell r="G4987">
            <v>-21877.57</v>
          </cell>
          <cell r="H4987"/>
          <cell r="I4987"/>
        </row>
        <row r="4988">
          <cell r="A4988" t="str">
            <v>L3721000000</v>
          </cell>
          <cell r="B4988" t="str">
            <v>F872</v>
          </cell>
          <cell r="C4988" t="str">
            <v>L</v>
          </cell>
          <cell r="F4988">
            <v>-12513.17</v>
          </cell>
          <cell r="G4988">
            <v>-12513.17</v>
          </cell>
          <cell r="H4988"/>
          <cell r="I4988"/>
        </row>
        <row r="4989">
          <cell r="A4989" t="str">
            <v>L3721000000</v>
          </cell>
          <cell r="B4989" t="str">
            <v>F874</v>
          </cell>
          <cell r="C4989" t="str">
            <v>L</v>
          </cell>
          <cell r="F4989">
            <v>1109.6199999999999</v>
          </cell>
          <cell r="G4989">
            <v>1109.6199999999999</v>
          </cell>
          <cell r="H4989"/>
          <cell r="I4989"/>
        </row>
        <row r="4990">
          <cell r="A4990" t="str">
            <v>L3721000000</v>
          </cell>
          <cell r="B4990" t="str">
            <v>F930</v>
          </cell>
          <cell r="C4990" t="str">
            <v>L</v>
          </cell>
          <cell r="F4990">
            <v>1994.05</v>
          </cell>
          <cell r="G4990"/>
          <cell r="H4990"/>
          <cell r="I4990">
            <v>1994.05</v>
          </cell>
        </row>
        <row r="4991">
          <cell r="A4991" t="str">
            <v>L3721000000</v>
          </cell>
          <cell r="B4991" t="str">
            <v>F930</v>
          </cell>
          <cell r="C4991" t="str">
            <v>N</v>
          </cell>
          <cell r="F4991">
            <v>506.03</v>
          </cell>
          <cell r="G4991"/>
          <cell r="H4991"/>
          <cell r="I4991">
            <v>506.03</v>
          </cell>
        </row>
        <row r="4992">
          <cell r="A4992" t="str">
            <v>L3720000000</v>
          </cell>
          <cell r="B4992" t="str">
            <v>F000</v>
          </cell>
          <cell r="C4992" t="str">
            <v>L</v>
          </cell>
          <cell r="F4992">
            <v>3977272.8</v>
          </cell>
          <cell r="G4992">
            <v>3977272.8</v>
          </cell>
          <cell r="H4992"/>
          <cell r="I4992">
            <v>0</v>
          </cell>
        </row>
        <row r="4993">
          <cell r="A4993" t="str">
            <v>L3720000000</v>
          </cell>
          <cell r="B4993" t="str">
            <v>F010</v>
          </cell>
          <cell r="C4993" t="str">
            <v>L</v>
          </cell>
          <cell r="F4993">
            <v>1538713.19</v>
          </cell>
          <cell r="G4993">
            <v>-3203563.72</v>
          </cell>
          <cell r="H4993"/>
          <cell r="I4993">
            <v>4742276.91</v>
          </cell>
        </row>
        <row r="4994">
          <cell r="A4994" t="str">
            <v>L3720000000</v>
          </cell>
          <cell r="B4994" t="str">
            <v>F010</v>
          </cell>
          <cell r="C4994" t="str">
            <v>N</v>
          </cell>
          <cell r="F4994">
            <v>-506.03</v>
          </cell>
          <cell r="G4994"/>
          <cell r="H4994"/>
          <cell r="I4994">
            <v>-506.03</v>
          </cell>
        </row>
        <row r="4995">
          <cell r="A4995" t="str">
            <v>L3720000000</v>
          </cell>
          <cell r="B4995" t="str">
            <v>F844</v>
          </cell>
          <cell r="C4995" t="str">
            <v>L</v>
          </cell>
          <cell r="F4995">
            <v>21890.49</v>
          </cell>
          <cell r="G4995">
            <v>21890.49</v>
          </cell>
          <cell r="H4995"/>
          <cell r="I4995"/>
        </row>
        <row r="4996">
          <cell r="A4996" t="str">
            <v>L3720000000</v>
          </cell>
          <cell r="B4996" t="str">
            <v>F847</v>
          </cell>
          <cell r="C4996" t="str">
            <v>L</v>
          </cell>
          <cell r="F4996">
            <v>-452924.76</v>
          </cell>
          <cell r="G4996">
            <v>-452924.76</v>
          </cell>
          <cell r="H4996"/>
          <cell r="I4996"/>
        </row>
        <row r="4997">
          <cell r="A4997" t="str">
            <v>L3720000000</v>
          </cell>
          <cell r="B4997" t="str">
            <v>F850</v>
          </cell>
          <cell r="C4997" t="str">
            <v>L</v>
          </cell>
          <cell r="F4997">
            <v>526932.12</v>
          </cell>
          <cell r="G4997">
            <v>526932.12</v>
          </cell>
          <cell r="H4997"/>
          <cell r="I4997"/>
        </row>
        <row r="4998">
          <cell r="A4998" t="str">
            <v>L3720000000</v>
          </cell>
          <cell r="B4998" t="str">
            <v>F852</v>
          </cell>
          <cell r="C4998" t="str">
            <v>L</v>
          </cell>
          <cell r="F4998">
            <v>13856.13</v>
          </cell>
          <cell r="G4998">
            <v>13856.13</v>
          </cell>
          <cell r="H4998"/>
          <cell r="I4998"/>
        </row>
        <row r="4999">
          <cell r="A4999" t="str">
            <v>L3720000000</v>
          </cell>
          <cell r="B4999" t="str">
            <v>F855</v>
          </cell>
          <cell r="C4999" t="str">
            <v>L</v>
          </cell>
          <cell r="F4999">
            <v>3292.25</v>
          </cell>
          <cell r="G4999">
            <v>3292.25</v>
          </cell>
          <cell r="H4999"/>
          <cell r="I4999"/>
        </row>
        <row r="5000">
          <cell r="A5000" t="str">
            <v>L3720000000</v>
          </cell>
          <cell r="B5000" t="str">
            <v>F857</v>
          </cell>
          <cell r="C5000" t="str">
            <v>L</v>
          </cell>
          <cell r="F5000">
            <v>-21877.57</v>
          </cell>
          <cell r="G5000">
            <v>-21877.57</v>
          </cell>
          <cell r="H5000"/>
          <cell r="I5000"/>
        </row>
        <row r="5001">
          <cell r="A5001" t="str">
            <v>L3720000000</v>
          </cell>
          <cell r="B5001" t="str">
            <v>F872</v>
          </cell>
          <cell r="C5001" t="str">
            <v>L</v>
          </cell>
          <cell r="F5001">
            <v>-12513.17</v>
          </cell>
          <cell r="G5001">
            <v>-12513.17</v>
          </cell>
          <cell r="H5001"/>
          <cell r="I5001"/>
        </row>
        <row r="5002">
          <cell r="A5002" t="str">
            <v>L3720000000</v>
          </cell>
          <cell r="B5002" t="str">
            <v>F874</v>
          </cell>
          <cell r="C5002" t="str">
            <v>L</v>
          </cell>
          <cell r="F5002">
            <v>1109.6199999999999</v>
          </cell>
          <cell r="G5002">
            <v>1109.6199999999999</v>
          </cell>
          <cell r="H5002"/>
          <cell r="I5002"/>
        </row>
        <row r="5003">
          <cell r="A5003" t="str">
            <v>L3720000000</v>
          </cell>
          <cell r="B5003" t="str">
            <v>F930</v>
          </cell>
          <cell r="C5003" t="str">
            <v>L</v>
          </cell>
          <cell r="F5003">
            <v>1994.05</v>
          </cell>
          <cell r="G5003"/>
          <cell r="H5003"/>
          <cell r="I5003">
            <v>1994.05</v>
          </cell>
        </row>
        <row r="5004">
          <cell r="A5004" t="str">
            <v>L3720000000</v>
          </cell>
          <cell r="B5004" t="str">
            <v>F930</v>
          </cell>
          <cell r="C5004" t="str">
            <v>N</v>
          </cell>
          <cell r="F5004">
            <v>506.03</v>
          </cell>
          <cell r="G5004"/>
          <cell r="H5004"/>
          <cell r="I5004">
            <v>506.03</v>
          </cell>
        </row>
        <row r="5005">
          <cell r="A5005" t="str">
            <v>L3751100010</v>
          </cell>
          <cell r="B5005" t="str">
            <v>F000</v>
          </cell>
          <cell r="C5005" t="str">
            <v>L</v>
          </cell>
          <cell r="F5005">
            <v>28501734.16</v>
          </cell>
          <cell r="G5005">
            <v>28372118.789999999</v>
          </cell>
          <cell r="H5005"/>
          <cell r="I5005">
            <v>129615.37</v>
          </cell>
        </row>
        <row r="5006">
          <cell r="A5006" t="str">
            <v>L3751100010</v>
          </cell>
          <cell r="B5006" t="str">
            <v>F000</v>
          </cell>
          <cell r="C5006" t="str">
            <v>N</v>
          </cell>
          <cell r="F5006">
            <v>933451878</v>
          </cell>
          <cell r="G5006">
            <v>752402821.22000003</v>
          </cell>
          <cell r="H5006"/>
          <cell r="I5006">
            <v>181049056.78</v>
          </cell>
        </row>
        <row r="5007">
          <cell r="A5007" t="str">
            <v>L3751100010</v>
          </cell>
          <cell r="B5007" t="str">
            <v>F010</v>
          </cell>
          <cell r="C5007" t="str">
            <v>L</v>
          </cell>
          <cell r="F5007">
            <v>9659204.4499999993</v>
          </cell>
          <cell r="G5007">
            <v>-5634764.0499999998</v>
          </cell>
          <cell r="H5007"/>
          <cell r="I5007">
            <v>15293968.5</v>
          </cell>
        </row>
        <row r="5008">
          <cell r="A5008" t="str">
            <v>L3751100010</v>
          </cell>
          <cell r="B5008" t="str">
            <v>F010</v>
          </cell>
          <cell r="C5008" t="str">
            <v>N</v>
          </cell>
          <cell r="F5008">
            <v>-565232.51</v>
          </cell>
          <cell r="G5008">
            <v>-313969.46999999997</v>
          </cell>
          <cell r="H5008"/>
          <cell r="I5008">
            <v>-251263.04</v>
          </cell>
        </row>
        <row r="5009">
          <cell r="A5009" t="str">
            <v>L3751100010</v>
          </cell>
          <cell r="B5009" t="str">
            <v>F110</v>
          </cell>
          <cell r="C5009" t="str">
            <v>L</v>
          </cell>
          <cell r="F5009">
            <v>32562751.02</v>
          </cell>
          <cell r="G5009">
            <v>25862836.510000002</v>
          </cell>
          <cell r="H5009"/>
          <cell r="I5009">
            <v>6699914.5099999998</v>
          </cell>
        </row>
        <row r="5010">
          <cell r="A5010" t="str">
            <v>L3751100010</v>
          </cell>
          <cell r="B5010" t="str">
            <v>F110</v>
          </cell>
          <cell r="C5010" t="str">
            <v>N</v>
          </cell>
          <cell r="F5010">
            <v>4622878298.5500002</v>
          </cell>
          <cell r="G5010">
            <v>3848853854.21</v>
          </cell>
          <cell r="H5010"/>
          <cell r="I5010">
            <v>774024444.34000003</v>
          </cell>
        </row>
        <row r="5011">
          <cell r="A5011" t="str">
            <v>L3751100010</v>
          </cell>
          <cell r="B5011" t="str">
            <v>F115</v>
          </cell>
          <cell r="C5011" t="str">
            <v>N</v>
          </cell>
          <cell r="F5011">
            <v>-202095939.03999999</v>
          </cell>
          <cell r="G5011">
            <v>-202095939.03999999</v>
          </cell>
          <cell r="H5011"/>
          <cell r="I5011"/>
        </row>
        <row r="5012">
          <cell r="A5012" t="str">
            <v>L3751100010</v>
          </cell>
          <cell r="B5012" t="str">
            <v>F116</v>
          </cell>
          <cell r="C5012" t="str">
            <v>L</v>
          </cell>
          <cell r="F5012">
            <v>-42791522.689999998</v>
          </cell>
          <cell r="G5012">
            <v>-42791522.689999998</v>
          </cell>
          <cell r="H5012"/>
          <cell r="I5012"/>
        </row>
        <row r="5013">
          <cell r="A5013" t="str">
            <v>L3751100010</v>
          </cell>
          <cell r="B5013" t="str">
            <v>F116</v>
          </cell>
          <cell r="C5013" t="str">
            <v>N</v>
          </cell>
          <cell r="F5013">
            <v>-4500694520.1999998</v>
          </cell>
          <cell r="G5013">
            <v>-3745405506.75</v>
          </cell>
          <cell r="H5013"/>
          <cell r="I5013">
            <v>-755289013.45000005</v>
          </cell>
        </row>
        <row r="5014">
          <cell r="A5014" t="str">
            <v>L3751100010</v>
          </cell>
          <cell r="B5014" t="str">
            <v>F930</v>
          </cell>
          <cell r="C5014" t="str">
            <v>L</v>
          </cell>
          <cell r="F5014">
            <v>-728871.43</v>
          </cell>
          <cell r="G5014">
            <v>-745796.17</v>
          </cell>
          <cell r="H5014"/>
          <cell r="I5014">
            <v>16924.740000000002</v>
          </cell>
        </row>
        <row r="5015">
          <cell r="A5015" t="str">
            <v>L3751100010</v>
          </cell>
          <cell r="B5015" t="str">
            <v>F930</v>
          </cell>
          <cell r="C5015" t="str">
            <v>N</v>
          </cell>
          <cell r="F5015">
            <v>3345674.15</v>
          </cell>
          <cell r="G5015">
            <v>-85216.02</v>
          </cell>
          <cell r="H5015"/>
          <cell r="I5015">
            <v>3430890.17</v>
          </cell>
        </row>
        <row r="5016">
          <cell r="A5016" t="str">
            <v>L3751100015</v>
          </cell>
          <cell r="B5016" t="str">
            <v>F000</v>
          </cell>
          <cell r="C5016" t="str">
            <v>N</v>
          </cell>
          <cell r="F5016">
            <v>-735174.35</v>
          </cell>
          <cell r="G5016">
            <v>-735174.35</v>
          </cell>
          <cell r="H5016"/>
          <cell r="I5016"/>
        </row>
        <row r="5017">
          <cell r="A5017" t="str">
            <v>L3751100015</v>
          </cell>
          <cell r="B5017" t="str">
            <v>F010</v>
          </cell>
          <cell r="C5017" t="str">
            <v>N</v>
          </cell>
          <cell r="F5017">
            <v>-279772.84000000003</v>
          </cell>
          <cell r="G5017">
            <v>-279772.84000000003</v>
          </cell>
          <cell r="H5017"/>
          <cell r="I5017"/>
        </row>
        <row r="5018">
          <cell r="A5018" t="str">
            <v>L3751100015</v>
          </cell>
          <cell r="B5018" t="str">
            <v>F110</v>
          </cell>
          <cell r="C5018" t="str">
            <v>N</v>
          </cell>
          <cell r="F5018">
            <v>12322.94</v>
          </cell>
          <cell r="G5018">
            <v>12322.94</v>
          </cell>
          <cell r="H5018"/>
          <cell r="I5018"/>
        </row>
        <row r="5019">
          <cell r="A5019" t="str">
            <v>L3751100015</v>
          </cell>
          <cell r="B5019" t="str">
            <v>F930</v>
          </cell>
          <cell r="C5019" t="str">
            <v>N</v>
          </cell>
          <cell r="F5019">
            <v>-5352.3</v>
          </cell>
          <cell r="G5019">
            <v>-5352.3</v>
          </cell>
          <cell r="H5019"/>
          <cell r="I5019"/>
        </row>
        <row r="5020">
          <cell r="A5020" t="str">
            <v>L3751100040</v>
          </cell>
          <cell r="B5020" t="str">
            <v>F000</v>
          </cell>
          <cell r="C5020" t="str">
            <v>L</v>
          </cell>
          <cell r="F5020">
            <v>31921595.140000001</v>
          </cell>
          <cell r="G5020">
            <v>32060172.829999998</v>
          </cell>
          <cell r="H5020"/>
          <cell r="I5020">
            <v>-138577.69</v>
          </cell>
        </row>
        <row r="5021">
          <cell r="A5021" t="str">
            <v>L3751100040</v>
          </cell>
          <cell r="B5021" t="str">
            <v>F000</v>
          </cell>
          <cell r="C5021" t="str">
            <v>N</v>
          </cell>
          <cell r="F5021">
            <v>-1093989.53</v>
          </cell>
          <cell r="G5021">
            <v>-1069427.96</v>
          </cell>
          <cell r="H5021"/>
          <cell r="I5021">
            <v>-24561.57</v>
          </cell>
        </row>
        <row r="5022">
          <cell r="A5022" t="str">
            <v>L3751100040</v>
          </cell>
          <cell r="B5022" t="str">
            <v>F010</v>
          </cell>
          <cell r="C5022" t="str">
            <v>L</v>
          </cell>
          <cell r="F5022">
            <v>-13776227.92</v>
          </cell>
          <cell r="G5022">
            <v>-14134994.08</v>
          </cell>
          <cell r="H5022"/>
          <cell r="I5022">
            <v>358766.16</v>
          </cell>
        </row>
        <row r="5023">
          <cell r="A5023" t="str">
            <v>L3751100040</v>
          </cell>
          <cell r="B5023" t="str">
            <v>F110</v>
          </cell>
          <cell r="C5023" t="str">
            <v>L</v>
          </cell>
          <cell r="F5023">
            <v>46526607.130000003</v>
          </cell>
          <cell r="G5023">
            <v>42499662.200000003</v>
          </cell>
          <cell r="H5023"/>
          <cell r="I5023">
            <v>4026944.93</v>
          </cell>
        </row>
        <row r="5024">
          <cell r="A5024" t="str">
            <v>L3751100040</v>
          </cell>
          <cell r="B5024" t="str">
            <v>F116</v>
          </cell>
          <cell r="C5024" t="str">
            <v>L</v>
          </cell>
          <cell r="F5024">
            <v>-56787619.759999998</v>
          </cell>
          <cell r="G5024">
            <v>-55775419.759999998</v>
          </cell>
          <cell r="H5024"/>
          <cell r="I5024">
            <v>-1012200</v>
          </cell>
        </row>
        <row r="5025">
          <cell r="A5025" t="str">
            <v>L3751100040</v>
          </cell>
          <cell r="B5025" t="str">
            <v>F930</v>
          </cell>
          <cell r="C5025" t="str">
            <v>L</v>
          </cell>
          <cell r="F5025">
            <v>-579077.62</v>
          </cell>
          <cell r="G5025">
            <v>-590372.09</v>
          </cell>
          <cell r="H5025"/>
          <cell r="I5025">
            <v>11294.47</v>
          </cell>
        </row>
        <row r="5026">
          <cell r="A5026" t="str">
            <v>L3751100040</v>
          </cell>
          <cell r="B5026" t="str">
            <v>F930</v>
          </cell>
          <cell r="C5026" t="str">
            <v>N</v>
          </cell>
          <cell r="F5026">
            <v>-456.96</v>
          </cell>
          <cell r="G5026"/>
          <cell r="H5026"/>
          <cell r="I5026">
            <v>-456.96</v>
          </cell>
        </row>
        <row r="5027">
          <cell r="A5027" t="str">
            <v>L3751100045</v>
          </cell>
          <cell r="B5027" t="str">
            <v>F000</v>
          </cell>
          <cell r="C5027" t="str">
            <v>N</v>
          </cell>
          <cell r="F5027">
            <v>-61285400.07</v>
          </cell>
          <cell r="G5027">
            <v>-61285400.07</v>
          </cell>
          <cell r="H5027"/>
          <cell r="I5027"/>
        </row>
        <row r="5028">
          <cell r="A5028" t="str">
            <v>L3751100045</v>
          </cell>
          <cell r="B5028" t="str">
            <v>F00A</v>
          </cell>
          <cell r="C5028" t="str">
            <v>N</v>
          </cell>
          <cell r="F5028">
            <v>-28933974.579999998</v>
          </cell>
          <cell r="G5028">
            <v>-28933974.579999998</v>
          </cell>
          <cell r="H5028"/>
          <cell r="I5028"/>
        </row>
        <row r="5029">
          <cell r="A5029" t="str">
            <v>L3751100045</v>
          </cell>
          <cell r="B5029" t="str">
            <v>F010</v>
          </cell>
          <cell r="C5029" t="str">
            <v>N</v>
          </cell>
          <cell r="F5029">
            <v>9565951.0099999998</v>
          </cell>
          <cell r="G5029">
            <v>9565951.0099999998</v>
          </cell>
          <cell r="H5029"/>
          <cell r="I5029"/>
        </row>
        <row r="5030">
          <cell r="A5030" t="str">
            <v>L3751100045</v>
          </cell>
          <cell r="B5030" t="str">
            <v>F110</v>
          </cell>
          <cell r="C5030" t="str">
            <v>N</v>
          </cell>
          <cell r="F5030">
            <v>-20816357.960000001</v>
          </cell>
          <cell r="G5030">
            <v>-20816357.960000001</v>
          </cell>
          <cell r="H5030"/>
          <cell r="I5030"/>
        </row>
        <row r="5031">
          <cell r="A5031" t="str">
            <v>L3751100045</v>
          </cell>
          <cell r="B5031" t="str">
            <v>F930</v>
          </cell>
          <cell r="C5031" t="str">
            <v>N</v>
          </cell>
          <cell r="F5031">
            <v>-136728.79999999999</v>
          </cell>
          <cell r="G5031">
            <v>-136728.79999999999</v>
          </cell>
          <cell r="H5031"/>
          <cell r="I5031"/>
        </row>
        <row r="5032">
          <cell r="A5032" t="str">
            <v>L3751100000</v>
          </cell>
          <cell r="B5032" t="str">
            <v>F000</v>
          </cell>
          <cell r="C5032" t="str">
            <v>L</v>
          </cell>
          <cell r="F5032">
            <v>60423329.299999997</v>
          </cell>
          <cell r="G5032">
            <v>60432291.619999997</v>
          </cell>
          <cell r="H5032"/>
          <cell r="I5032">
            <v>-8962.32</v>
          </cell>
        </row>
        <row r="5033">
          <cell r="A5033" t="str">
            <v>L3751100000</v>
          </cell>
          <cell r="B5033" t="str">
            <v>F000</v>
          </cell>
          <cell r="C5033" t="str">
            <v>N</v>
          </cell>
          <cell r="F5033">
            <v>870337314.04999995</v>
          </cell>
          <cell r="G5033">
            <v>689312818.84000003</v>
          </cell>
          <cell r="H5033"/>
          <cell r="I5033">
            <v>181024495.21000001</v>
          </cell>
        </row>
        <row r="5034">
          <cell r="A5034" t="str">
            <v>L3751100000</v>
          </cell>
          <cell r="B5034" t="str">
            <v>F00A</v>
          </cell>
          <cell r="C5034" t="str">
            <v>N</v>
          </cell>
          <cell r="F5034">
            <v>-28933974.579999998</v>
          </cell>
          <cell r="G5034">
            <v>-28933974.579999998</v>
          </cell>
          <cell r="H5034"/>
          <cell r="I5034"/>
        </row>
        <row r="5035">
          <cell r="A5035" t="str">
            <v>L3751100000</v>
          </cell>
          <cell r="B5035" t="str">
            <v>F010</v>
          </cell>
          <cell r="C5035" t="str">
            <v>L</v>
          </cell>
          <cell r="F5035">
            <v>-4117023.47</v>
          </cell>
          <cell r="G5035">
            <v>-19769758.129999999</v>
          </cell>
          <cell r="H5035"/>
          <cell r="I5035">
            <v>15652734.66</v>
          </cell>
        </row>
        <row r="5036">
          <cell r="A5036" t="str">
            <v>L3751100000</v>
          </cell>
          <cell r="B5036" t="str">
            <v>F010</v>
          </cell>
          <cell r="C5036" t="str">
            <v>N</v>
          </cell>
          <cell r="F5036">
            <v>8720945.6600000001</v>
          </cell>
          <cell r="G5036">
            <v>8972208.6999999993</v>
          </cell>
          <cell r="H5036"/>
          <cell r="I5036">
            <v>-251263.04</v>
          </cell>
        </row>
        <row r="5037">
          <cell r="A5037" t="str">
            <v>L3751100000</v>
          </cell>
          <cell r="B5037" t="str">
            <v>F110</v>
          </cell>
          <cell r="C5037" t="str">
            <v>L</v>
          </cell>
          <cell r="F5037">
            <v>79089358.150000006</v>
          </cell>
          <cell r="G5037">
            <v>68362498.709999993</v>
          </cell>
          <cell r="H5037"/>
          <cell r="I5037">
            <v>10726859.439999999</v>
          </cell>
        </row>
        <row r="5038">
          <cell r="A5038" t="str">
            <v>L3751100000</v>
          </cell>
          <cell r="B5038" t="str">
            <v>F110</v>
          </cell>
          <cell r="C5038" t="str">
            <v>N</v>
          </cell>
          <cell r="F5038">
            <v>4602074263.5299997</v>
          </cell>
          <cell r="G5038">
            <v>3828049819.1900001</v>
          </cell>
          <cell r="H5038"/>
          <cell r="I5038">
            <v>774024444.34000003</v>
          </cell>
        </row>
        <row r="5039">
          <cell r="A5039" t="str">
            <v>L3751100000</v>
          </cell>
          <cell r="B5039" t="str">
            <v>F115</v>
          </cell>
          <cell r="C5039" t="str">
            <v>N</v>
          </cell>
          <cell r="F5039">
            <v>-202095939.03999999</v>
          </cell>
          <cell r="G5039">
            <v>-202095939.03999999</v>
          </cell>
          <cell r="H5039"/>
          <cell r="I5039"/>
        </row>
        <row r="5040">
          <cell r="A5040" t="str">
            <v>L3751100000</v>
          </cell>
          <cell r="B5040" t="str">
            <v>F116</v>
          </cell>
          <cell r="C5040" t="str">
            <v>L</v>
          </cell>
          <cell r="F5040">
            <v>-99579142.450000003</v>
          </cell>
          <cell r="G5040">
            <v>-98566942.450000003</v>
          </cell>
          <cell r="H5040"/>
          <cell r="I5040">
            <v>-1012200</v>
          </cell>
        </row>
        <row r="5041">
          <cell r="A5041" t="str">
            <v>L3751100000</v>
          </cell>
          <cell r="B5041" t="str">
            <v>F116</v>
          </cell>
          <cell r="C5041" t="str">
            <v>N</v>
          </cell>
          <cell r="F5041">
            <v>-4500694520.1999998</v>
          </cell>
          <cell r="G5041">
            <v>-3745405506.75</v>
          </cell>
          <cell r="H5041"/>
          <cell r="I5041">
            <v>-755289013.45000005</v>
          </cell>
        </row>
        <row r="5042">
          <cell r="A5042" t="str">
            <v>L3751100000</v>
          </cell>
          <cell r="B5042" t="str">
            <v>F930</v>
          </cell>
          <cell r="C5042" t="str">
            <v>L</v>
          </cell>
          <cell r="F5042">
            <v>-1307949.05</v>
          </cell>
          <cell r="G5042">
            <v>-1336168.26</v>
          </cell>
          <cell r="H5042"/>
          <cell r="I5042">
            <v>28219.21</v>
          </cell>
        </row>
        <row r="5043">
          <cell r="A5043" t="str">
            <v>L3751100000</v>
          </cell>
          <cell r="B5043" t="str">
            <v>F930</v>
          </cell>
          <cell r="C5043" t="str">
            <v>N</v>
          </cell>
          <cell r="F5043">
            <v>3203136.09</v>
          </cell>
          <cell r="G5043">
            <v>-227297.12</v>
          </cell>
          <cell r="H5043"/>
          <cell r="I5043">
            <v>3430433.21</v>
          </cell>
        </row>
        <row r="5044">
          <cell r="A5044" t="str">
            <v>L3751200010</v>
          </cell>
          <cell r="B5044" t="str">
            <v>F000</v>
          </cell>
          <cell r="C5044" t="str">
            <v>L</v>
          </cell>
          <cell r="F5044">
            <v>-1001723.93</v>
          </cell>
          <cell r="G5044">
            <v>-105178.87</v>
          </cell>
          <cell r="H5044"/>
          <cell r="I5044">
            <v>-896545.06</v>
          </cell>
        </row>
        <row r="5045">
          <cell r="A5045" t="str">
            <v>L3751200010</v>
          </cell>
          <cell r="B5045" t="str">
            <v>F000</v>
          </cell>
          <cell r="C5045" t="str">
            <v>N</v>
          </cell>
          <cell r="F5045">
            <v>-34647.64</v>
          </cell>
          <cell r="G5045"/>
          <cell r="H5045"/>
          <cell r="I5045">
            <v>-34647.64</v>
          </cell>
        </row>
        <row r="5046">
          <cell r="A5046" t="str">
            <v>L3751200010</v>
          </cell>
          <cell r="B5046" t="str">
            <v>F110</v>
          </cell>
          <cell r="C5046" t="str">
            <v>L</v>
          </cell>
          <cell r="F5046">
            <v>-9.82</v>
          </cell>
          <cell r="G5046">
            <v>-9.82</v>
          </cell>
          <cell r="H5046"/>
          <cell r="I5046"/>
        </row>
        <row r="5047">
          <cell r="A5047" t="str">
            <v>L3751200010</v>
          </cell>
          <cell r="B5047" t="str">
            <v>F110</v>
          </cell>
          <cell r="C5047" t="str">
            <v>N</v>
          </cell>
          <cell r="F5047">
            <v>-15643.75</v>
          </cell>
          <cell r="G5047"/>
          <cell r="H5047"/>
          <cell r="I5047">
            <v>-15643.75</v>
          </cell>
        </row>
        <row r="5048">
          <cell r="A5048" t="str">
            <v>L3751200010</v>
          </cell>
          <cell r="B5048" t="str">
            <v>F115</v>
          </cell>
          <cell r="C5048" t="str">
            <v>L</v>
          </cell>
          <cell r="F5048">
            <v>105188.69</v>
          </cell>
          <cell r="G5048">
            <v>105188.69</v>
          </cell>
          <cell r="H5048"/>
          <cell r="I5048"/>
        </row>
        <row r="5049">
          <cell r="A5049" t="str">
            <v>L3751200010</v>
          </cell>
          <cell r="B5049" t="str">
            <v>F115</v>
          </cell>
          <cell r="C5049" t="str">
            <v>N</v>
          </cell>
          <cell r="F5049">
            <v>33483.79</v>
          </cell>
          <cell r="G5049"/>
          <cell r="H5049"/>
          <cell r="I5049">
            <v>33483.79</v>
          </cell>
        </row>
        <row r="5050">
          <cell r="A5050" t="str">
            <v>L3751200010</v>
          </cell>
          <cell r="B5050" t="str">
            <v>F182</v>
          </cell>
          <cell r="C5050" t="str">
            <v>L</v>
          </cell>
          <cell r="F5050">
            <v>357335.24</v>
          </cell>
          <cell r="G5050">
            <v>-53265.17</v>
          </cell>
          <cell r="H5050"/>
          <cell r="I5050">
            <v>410600.41</v>
          </cell>
        </row>
        <row r="5051">
          <cell r="A5051" t="str">
            <v>L3751200010</v>
          </cell>
          <cell r="B5051" t="str">
            <v>F182</v>
          </cell>
          <cell r="C5051" t="str">
            <v>N</v>
          </cell>
          <cell r="F5051">
            <v>-39.409999999999997</v>
          </cell>
          <cell r="G5051"/>
          <cell r="H5051"/>
          <cell r="I5051">
            <v>-39.409999999999997</v>
          </cell>
        </row>
        <row r="5052">
          <cell r="A5052" t="str">
            <v>L3751200010</v>
          </cell>
          <cell r="B5052" t="str">
            <v>F930</v>
          </cell>
          <cell r="C5052" t="str">
            <v>L</v>
          </cell>
          <cell r="F5052">
            <v>-17755.349999999999</v>
          </cell>
          <cell r="G5052"/>
          <cell r="H5052"/>
          <cell r="I5052">
            <v>-17755.349999999999</v>
          </cell>
        </row>
        <row r="5053">
          <cell r="A5053" t="str">
            <v>L3751200010</v>
          </cell>
          <cell r="B5053" t="str">
            <v>F930</v>
          </cell>
          <cell r="C5053" t="str">
            <v>N</v>
          </cell>
          <cell r="F5053">
            <v>-616.02</v>
          </cell>
          <cell r="G5053"/>
          <cell r="H5053"/>
          <cell r="I5053">
            <v>-616.02</v>
          </cell>
        </row>
        <row r="5054">
          <cell r="A5054" t="str">
            <v>L3751200000</v>
          </cell>
          <cell r="B5054" t="str">
            <v>F000</v>
          </cell>
          <cell r="C5054" t="str">
            <v>L</v>
          </cell>
          <cell r="F5054">
            <v>-1001723.93</v>
          </cell>
          <cell r="G5054">
            <v>-105178.87</v>
          </cell>
          <cell r="H5054"/>
          <cell r="I5054">
            <v>-896545.06</v>
          </cell>
        </row>
        <row r="5055">
          <cell r="A5055" t="str">
            <v>L3751200000</v>
          </cell>
          <cell r="B5055" t="str">
            <v>F000</v>
          </cell>
          <cell r="C5055" t="str">
            <v>N</v>
          </cell>
          <cell r="F5055">
            <v>-34647.64</v>
          </cell>
          <cell r="G5055"/>
          <cell r="H5055"/>
          <cell r="I5055">
            <v>-34647.64</v>
          </cell>
        </row>
        <row r="5056">
          <cell r="A5056" t="str">
            <v>L3751200000</v>
          </cell>
          <cell r="B5056" t="str">
            <v>F110</v>
          </cell>
          <cell r="C5056" t="str">
            <v>L</v>
          </cell>
          <cell r="F5056">
            <v>-9.82</v>
          </cell>
          <cell r="G5056">
            <v>-9.82</v>
          </cell>
          <cell r="H5056"/>
          <cell r="I5056"/>
        </row>
        <row r="5057">
          <cell r="A5057" t="str">
            <v>L3751200000</v>
          </cell>
          <cell r="B5057" t="str">
            <v>F110</v>
          </cell>
          <cell r="C5057" t="str">
            <v>N</v>
          </cell>
          <cell r="F5057">
            <v>-15643.75</v>
          </cell>
          <cell r="G5057"/>
          <cell r="H5057"/>
          <cell r="I5057">
            <v>-15643.75</v>
          </cell>
        </row>
        <row r="5058">
          <cell r="A5058" t="str">
            <v>L3751200000</v>
          </cell>
          <cell r="B5058" t="str">
            <v>F115</v>
          </cell>
          <cell r="C5058" t="str">
            <v>L</v>
          </cell>
          <cell r="F5058">
            <v>105188.69</v>
          </cell>
          <cell r="G5058">
            <v>105188.69</v>
          </cell>
          <cell r="H5058"/>
          <cell r="I5058"/>
        </row>
        <row r="5059">
          <cell r="A5059" t="str">
            <v>L3751200000</v>
          </cell>
          <cell r="B5059" t="str">
            <v>F115</v>
          </cell>
          <cell r="C5059" t="str">
            <v>N</v>
          </cell>
          <cell r="F5059">
            <v>33483.79</v>
          </cell>
          <cell r="G5059"/>
          <cell r="H5059"/>
          <cell r="I5059">
            <v>33483.79</v>
          </cell>
        </row>
        <row r="5060">
          <cell r="A5060" t="str">
            <v>L3751200000</v>
          </cell>
          <cell r="B5060" t="str">
            <v>F182</v>
          </cell>
          <cell r="C5060" t="str">
            <v>L</v>
          </cell>
          <cell r="F5060">
            <v>357335.24</v>
          </cell>
          <cell r="G5060">
            <v>-53265.17</v>
          </cell>
          <cell r="H5060"/>
          <cell r="I5060">
            <v>410600.41</v>
          </cell>
        </row>
        <row r="5061">
          <cell r="A5061" t="str">
            <v>L3751200000</v>
          </cell>
          <cell r="B5061" t="str">
            <v>F182</v>
          </cell>
          <cell r="C5061" t="str">
            <v>N</v>
          </cell>
          <cell r="F5061">
            <v>-39.409999999999997</v>
          </cell>
          <cell r="G5061"/>
          <cell r="H5061"/>
          <cell r="I5061">
            <v>-39.409999999999997</v>
          </cell>
        </row>
        <row r="5062">
          <cell r="A5062" t="str">
            <v>L3751200000</v>
          </cell>
          <cell r="B5062" t="str">
            <v>F930</v>
          </cell>
          <cell r="C5062" t="str">
            <v>L</v>
          </cell>
          <cell r="F5062">
            <v>-17755.349999999999</v>
          </cell>
          <cell r="G5062"/>
          <cell r="H5062"/>
          <cell r="I5062">
            <v>-17755.349999999999</v>
          </cell>
        </row>
        <row r="5063">
          <cell r="A5063" t="str">
            <v>L3751200000</v>
          </cell>
          <cell r="B5063" t="str">
            <v>F930</v>
          </cell>
          <cell r="C5063" t="str">
            <v>N</v>
          </cell>
          <cell r="F5063">
            <v>-616.02</v>
          </cell>
          <cell r="G5063"/>
          <cell r="H5063"/>
          <cell r="I5063">
            <v>-616.02</v>
          </cell>
        </row>
        <row r="5064">
          <cell r="A5064" t="str">
            <v>L3751300010</v>
          </cell>
          <cell r="B5064" t="str">
            <v>F000</v>
          </cell>
          <cell r="C5064" t="str">
            <v>L</v>
          </cell>
          <cell r="F5064">
            <v>-108143831.55</v>
          </cell>
          <cell r="G5064">
            <v>-99667197.609999999</v>
          </cell>
          <cell r="H5064"/>
          <cell r="I5064">
            <v>-8476633.9399999995</v>
          </cell>
        </row>
        <row r="5065">
          <cell r="A5065" t="str">
            <v>L3751300010</v>
          </cell>
          <cell r="B5065" t="str">
            <v>F000</v>
          </cell>
          <cell r="C5065" t="str">
            <v>N</v>
          </cell>
          <cell r="F5065">
            <v>-3975129992.1799998</v>
          </cell>
          <cell r="G5065">
            <v>-3303852585.5799999</v>
          </cell>
          <cell r="H5065"/>
          <cell r="I5065">
            <v>-671277406.60000002</v>
          </cell>
        </row>
        <row r="5066">
          <cell r="A5066" t="str">
            <v>L3751300010</v>
          </cell>
          <cell r="B5066" t="str">
            <v>F010</v>
          </cell>
          <cell r="C5066" t="str">
            <v>L</v>
          </cell>
          <cell r="F5066">
            <v>3567539.23</v>
          </cell>
          <cell r="G5066">
            <v>26121118.010000002</v>
          </cell>
          <cell r="H5066"/>
          <cell r="I5066">
            <v>-22553578.780000001</v>
          </cell>
        </row>
        <row r="5067">
          <cell r="A5067" t="str">
            <v>L3751300010</v>
          </cell>
          <cell r="B5067" t="str">
            <v>F010</v>
          </cell>
          <cell r="C5067" t="str">
            <v>N</v>
          </cell>
          <cell r="F5067">
            <v>1847993.69</v>
          </cell>
          <cell r="G5067">
            <v>-844412.01</v>
          </cell>
          <cell r="H5067"/>
          <cell r="I5067">
            <v>2692405.7</v>
          </cell>
        </row>
        <row r="5068">
          <cell r="A5068" t="str">
            <v>L3751300010</v>
          </cell>
          <cell r="B5068" t="str">
            <v>F061</v>
          </cell>
          <cell r="C5068" t="str">
            <v>L</v>
          </cell>
          <cell r="F5068">
            <v>107062.86</v>
          </cell>
          <cell r="G5068">
            <v>107062.86</v>
          </cell>
          <cell r="H5068"/>
          <cell r="I5068"/>
        </row>
        <row r="5069">
          <cell r="A5069" t="str">
            <v>L3751300010</v>
          </cell>
          <cell r="B5069" t="str">
            <v>F061</v>
          </cell>
          <cell r="C5069" t="str">
            <v>N</v>
          </cell>
          <cell r="F5069">
            <v>305324175.81</v>
          </cell>
          <cell r="G5069">
            <v>230522284.78999999</v>
          </cell>
          <cell r="H5069"/>
          <cell r="I5069">
            <v>74801891.019999996</v>
          </cell>
        </row>
        <row r="5070">
          <cell r="A5070" t="str">
            <v>L3751300010</v>
          </cell>
          <cell r="B5070" t="str">
            <v>F110</v>
          </cell>
          <cell r="C5070" t="str">
            <v>L</v>
          </cell>
          <cell r="F5070">
            <v>-125015864.93000001</v>
          </cell>
          <cell r="G5070">
            <v>-108957522.37</v>
          </cell>
          <cell r="H5070"/>
          <cell r="I5070">
            <v>-16058342.560000001</v>
          </cell>
        </row>
        <row r="5071">
          <cell r="A5071" t="str">
            <v>L3751300010</v>
          </cell>
          <cell r="B5071" t="str">
            <v>F110</v>
          </cell>
          <cell r="C5071" t="str">
            <v>N</v>
          </cell>
          <cell r="F5071">
            <v>-17166112836.75</v>
          </cell>
          <cell r="G5071">
            <v>-14096883557.379999</v>
          </cell>
          <cell r="H5071"/>
          <cell r="I5071">
            <v>-3069229279.3699999</v>
          </cell>
        </row>
        <row r="5072">
          <cell r="A5072" t="str">
            <v>L3751300010</v>
          </cell>
          <cell r="B5072" t="str">
            <v>F115</v>
          </cell>
          <cell r="C5072" t="str">
            <v>N</v>
          </cell>
          <cell r="F5072">
            <v>202095939.03999999</v>
          </cell>
          <cell r="G5072">
            <v>202095939.03999999</v>
          </cell>
          <cell r="H5072"/>
          <cell r="I5072"/>
        </row>
        <row r="5073">
          <cell r="A5073" t="str">
            <v>L3751300010</v>
          </cell>
          <cell r="B5073" t="str">
            <v>F116</v>
          </cell>
          <cell r="C5073" t="str">
            <v>L</v>
          </cell>
          <cell r="F5073">
            <v>163654029.52000001</v>
          </cell>
          <cell r="G5073">
            <v>155253835.88</v>
          </cell>
          <cell r="H5073"/>
          <cell r="I5073">
            <v>8400193.6400000006</v>
          </cell>
        </row>
        <row r="5074">
          <cell r="A5074" t="str">
            <v>L3751300010</v>
          </cell>
          <cell r="B5074" t="str">
            <v>F116</v>
          </cell>
          <cell r="C5074" t="str">
            <v>N</v>
          </cell>
          <cell r="F5074">
            <v>16480936090.629999</v>
          </cell>
          <cell r="G5074">
            <v>13527442327.33</v>
          </cell>
          <cell r="H5074"/>
          <cell r="I5074">
            <v>2953493763.3000002</v>
          </cell>
        </row>
        <row r="5075">
          <cell r="A5075" t="str">
            <v>L3751300010</v>
          </cell>
          <cell r="B5075" t="str">
            <v>F182</v>
          </cell>
          <cell r="C5075" t="str">
            <v>L</v>
          </cell>
          <cell r="F5075">
            <v>-926162.46</v>
          </cell>
          <cell r="G5075"/>
          <cell r="H5075"/>
          <cell r="I5075">
            <v>-926162.46</v>
          </cell>
        </row>
        <row r="5076">
          <cell r="A5076" t="str">
            <v>L3751300010</v>
          </cell>
          <cell r="B5076" t="str">
            <v>F182</v>
          </cell>
          <cell r="C5076" t="str">
            <v>N</v>
          </cell>
          <cell r="F5076">
            <v>39.409999999999997</v>
          </cell>
          <cell r="G5076"/>
          <cell r="H5076"/>
          <cell r="I5076">
            <v>39.409999999999997</v>
          </cell>
        </row>
        <row r="5077">
          <cell r="A5077" t="str">
            <v>L3751300010</v>
          </cell>
          <cell r="B5077" t="str">
            <v>F930</v>
          </cell>
          <cell r="C5077" t="str">
            <v>L</v>
          </cell>
          <cell r="F5077">
            <v>2149072.25</v>
          </cell>
          <cell r="G5077">
            <v>2354022</v>
          </cell>
          <cell r="H5077"/>
          <cell r="I5077">
            <v>-204949.75</v>
          </cell>
        </row>
        <row r="5078">
          <cell r="A5078" t="str">
            <v>L3751300010</v>
          </cell>
          <cell r="B5078" t="str">
            <v>F930</v>
          </cell>
          <cell r="C5078" t="str">
            <v>N</v>
          </cell>
          <cell r="F5078">
            <v>-16249720.210000001</v>
          </cell>
          <cell r="G5078">
            <v>-3248436.28</v>
          </cell>
          <cell r="H5078"/>
          <cell r="I5078">
            <v>-13001283.93</v>
          </cell>
        </row>
        <row r="5079">
          <cell r="A5079" t="str">
            <v>L3751300000</v>
          </cell>
          <cell r="B5079" t="str">
            <v>F000</v>
          </cell>
          <cell r="C5079" t="str">
            <v>L</v>
          </cell>
          <cell r="F5079">
            <v>-108143831.55</v>
          </cell>
          <cell r="G5079">
            <v>-99667197.609999999</v>
          </cell>
          <cell r="H5079"/>
          <cell r="I5079">
            <v>-8476633.9399999995</v>
          </cell>
        </row>
        <row r="5080">
          <cell r="A5080" t="str">
            <v>L3751300000</v>
          </cell>
          <cell r="B5080" t="str">
            <v>F000</v>
          </cell>
          <cell r="C5080" t="str">
            <v>N</v>
          </cell>
          <cell r="F5080">
            <v>-3975129992.1799998</v>
          </cell>
          <cell r="G5080">
            <v>-3303852585.5799999</v>
          </cell>
          <cell r="H5080"/>
          <cell r="I5080">
            <v>-671277406.60000002</v>
          </cell>
        </row>
        <row r="5081">
          <cell r="A5081" t="str">
            <v>L3751300000</v>
          </cell>
          <cell r="B5081" t="str">
            <v>F010</v>
          </cell>
          <cell r="C5081" t="str">
            <v>L</v>
          </cell>
          <cell r="F5081">
            <v>3567539.23</v>
          </cell>
          <cell r="G5081">
            <v>26121118.010000002</v>
          </cell>
          <cell r="H5081"/>
          <cell r="I5081">
            <v>-22553578.780000001</v>
          </cell>
        </row>
        <row r="5082">
          <cell r="A5082" t="str">
            <v>L3751300000</v>
          </cell>
          <cell r="B5082" t="str">
            <v>F010</v>
          </cell>
          <cell r="C5082" t="str">
            <v>N</v>
          </cell>
          <cell r="F5082">
            <v>1847993.69</v>
          </cell>
          <cell r="G5082">
            <v>-844412.01</v>
          </cell>
          <cell r="H5082"/>
          <cell r="I5082">
            <v>2692405.7</v>
          </cell>
        </row>
        <row r="5083">
          <cell r="A5083" t="str">
            <v>L3751300000</v>
          </cell>
          <cell r="B5083" t="str">
            <v>F061</v>
          </cell>
          <cell r="C5083" t="str">
            <v>L</v>
          </cell>
          <cell r="F5083">
            <v>107062.86</v>
          </cell>
          <cell r="G5083">
            <v>107062.86</v>
          </cell>
          <cell r="H5083"/>
          <cell r="I5083"/>
        </row>
        <row r="5084">
          <cell r="A5084" t="str">
            <v>L3751300000</v>
          </cell>
          <cell r="B5084" t="str">
            <v>F061</v>
          </cell>
          <cell r="C5084" t="str">
            <v>N</v>
          </cell>
          <cell r="F5084">
            <v>305324175.81</v>
          </cell>
          <cell r="G5084">
            <v>230522284.78999999</v>
          </cell>
          <cell r="H5084"/>
          <cell r="I5084">
            <v>74801891.019999996</v>
          </cell>
        </row>
        <row r="5085">
          <cell r="A5085" t="str">
            <v>L3751300000</v>
          </cell>
          <cell r="B5085" t="str">
            <v>F110</v>
          </cell>
          <cell r="C5085" t="str">
            <v>L</v>
          </cell>
          <cell r="F5085">
            <v>-125015864.93000001</v>
          </cell>
          <cell r="G5085">
            <v>-108957522.37</v>
          </cell>
          <cell r="H5085"/>
          <cell r="I5085">
            <v>-16058342.560000001</v>
          </cell>
        </row>
        <row r="5086">
          <cell r="A5086" t="str">
            <v>L3751300000</v>
          </cell>
          <cell r="B5086" t="str">
            <v>F110</v>
          </cell>
          <cell r="C5086" t="str">
            <v>N</v>
          </cell>
          <cell r="F5086">
            <v>-17166112836.75</v>
          </cell>
          <cell r="G5086">
            <v>-14096883557.379999</v>
          </cell>
          <cell r="H5086"/>
          <cell r="I5086">
            <v>-3069229279.3699999</v>
          </cell>
        </row>
        <row r="5087">
          <cell r="A5087" t="str">
            <v>L3751300000</v>
          </cell>
          <cell r="B5087" t="str">
            <v>F115</v>
          </cell>
          <cell r="C5087" t="str">
            <v>N</v>
          </cell>
          <cell r="F5087">
            <v>202095939.03999999</v>
          </cell>
          <cell r="G5087">
            <v>202095939.03999999</v>
          </cell>
          <cell r="H5087"/>
          <cell r="I5087"/>
        </row>
        <row r="5088">
          <cell r="A5088" t="str">
            <v>L3751300000</v>
          </cell>
          <cell r="B5088" t="str">
            <v>F116</v>
          </cell>
          <cell r="C5088" t="str">
            <v>L</v>
          </cell>
          <cell r="F5088">
            <v>163654029.52000001</v>
          </cell>
          <cell r="G5088">
            <v>155253835.88</v>
          </cell>
          <cell r="H5088"/>
          <cell r="I5088">
            <v>8400193.6400000006</v>
          </cell>
        </row>
        <row r="5089">
          <cell r="A5089" t="str">
            <v>L3751300000</v>
          </cell>
          <cell r="B5089" t="str">
            <v>F116</v>
          </cell>
          <cell r="C5089" t="str">
            <v>N</v>
          </cell>
          <cell r="F5089">
            <v>16480936090.629999</v>
          </cell>
          <cell r="G5089">
            <v>13527442327.33</v>
          </cell>
          <cell r="H5089"/>
          <cell r="I5089">
            <v>2953493763.3000002</v>
          </cell>
        </row>
        <row r="5090">
          <cell r="A5090" t="str">
            <v>L3751300000</v>
          </cell>
          <cell r="B5090" t="str">
            <v>F182</v>
          </cell>
          <cell r="C5090" t="str">
            <v>L</v>
          </cell>
          <cell r="F5090">
            <v>-926162.46</v>
          </cell>
          <cell r="G5090"/>
          <cell r="H5090"/>
          <cell r="I5090">
            <v>-926162.46</v>
          </cell>
        </row>
        <row r="5091">
          <cell r="A5091" t="str">
            <v>L3751300000</v>
          </cell>
          <cell r="B5091" t="str">
            <v>F182</v>
          </cell>
          <cell r="C5091" t="str">
            <v>N</v>
          </cell>
          <cell r="F5091">
            <v>39.409999999999997</v>
          </cell>
          <cell r="G5091"/>
          <cell r="H5091"/>
          <cell r="I5091">
            <v>39.409999999999997</v>
          </cell>
        </row>
        <row r="5092">
          <cell r="A5092" t="str">
            <v>L3751300000</v>
          </cell>
          <cell r="B5092" t="str">
            <v>F930</v>
          </cell>
          <cell r="C5092" t="str">
            <v>L</v>
          </cell>
          <cell r="F5092">
            <v>2149072.25</v>
          </cell>
          <cell r="G5092">
            <v>2354022</v>
          </cell>
          <cell r="H5092"/>
          <cell r="I5092">
            <v>-204949.75</v>
          </cell>
        </row>
        <row r="5093">
          <cell r="A5093" t="str">
            <v>L3751300000</v>
          </cell>
          <cell r="B5093" t="str">
            <v>F930</v>
          </cell>
          <cell r="C5093" t="str">
            <v>N</v>
          </cell>
          <cell r="F5093">
            <v>-16249720.210000001</v>
          </cell>
          <cell r="G5093">
            <v>-3248436.28</v>
          </cell>
          <cell r="H5093"/>
          <cell r="I5093">
            <v>-13001283.93</v>
          </cell>
        </row>
        <row r="5094">
          <cell r="A5094" t="str">
            <v>L3751000000</v>
          </cell>
          <cell r="B5094" t="str">
            <v>F000</v>
          </cell>
          <cell r="C5094" t="str">
            <v>L</v>
          </cell>
          <cell r="F5094">
            <v>-48722226.18</v>
          </cell>
          <cell r="G5094">
            <v>-39340084.859999999</v>
          </cell>
          <cell r="H5094"/>
          <cell r="I5094">
            <v>-9382141.3200000003</v>
          </cell>
        </row>
        <row r="5095">
          <cell r="A5095" t="str">
            <v>L3751000000</v>
          </cell>
          <cell r="B5095" t="str">
            <v>F000</v>
          </cell>
          <cell r="C5095" t="str">
            <v>N</v>
          </cell>
          <cell r="F5095">
            <v>-3104827325.77</v>
          </cell>
          <cell r="G5095">
            <v>-2614539766.7399998</v>
          </cell>
          <cell r="H5095"/>
          <cell r="I5095">
            <v>-490287559.02999997</v>
          </cell>
        </row>
        <row r="5096">
          <cell r="A5096" t="str">
            <v>L3751000000</v>
          </cell>
          <cell r="B5096" t="str">
            <v>F00A</v>
          </cell>
          <cell r="C5096" t="str">
            <v>N</v>
          </cell>
          <cell r="F5096">
            <v>-28933974.579999998</v>
          </cell>
          <cell r="G5096">
            <v>-28933974.579999998</v>
          </cell>
          <cell r="H5096"/>
          <cell r="I5096"/>
        </row>
        <row r="5097">
          <cell r="A5097" t="str">
            <v>L3751000000</v>
          </cell>
          <cell r="B5097" t="str">
            <v>F010</v>
          </cell>
          <cell r="C5097" t="str">
            <v>L</v>
          </cell>
          <cell r="F5097">
            <v>-549484.24</v>
          </cell>
          <cell r="G5097">
            <v>6351359.8799999999</v>
          </cell>
          <cell r="H5097"/>
          <cell r="I5097">
            <v>-6900844.1200000001</v>
          </cell>
        </row>
        <row r="5098">
          <cell r="A5098" t="str">
            <v>L3751000000</v>
          </cell>
          <cell r="B5098" t="str">
            <v>F010</v>
          </cell>
          <cell r="C5098" t="str">
            <v>N</v>
          </cell>
          <cell r="F5098">
            <v>10568939.35</v>
          </cell>
          <cell r="G5098">
            <v>8127796.6900000004</v>
          </cell>
          <cell r="H5098"/>
          <cell r="I5098">
            <v>2441142.66</v>
          </cell>
        </row>
        <row r="5099">
          <cell r="A5099" t="str">
            <v>L3751000000</v>
          </cell>
          <cell r="B5099" t="str">
            <v>F061</v>
          </cell>
          <cell r="C5099" t="str">
            <v>L</v>
          </cell>
          <cell r="F5099">
            <v>107062.86</v>
          </cell>
          <cell r="G5099">
            <v>107062.86</v>
          </cell>
          <cell r="H5099"/>
          <cell r="I5099"/>
        </row>
        <row r="5100">
          <cell r="A5100" t="str">
            <v>L3751000000</v>
          </cell>
          <cell r="B5100" t="str">
            <v>F061</v>
          </cell>
          <cell r="C5100" t="str">
            <v>N</v>
          </cell>
          <cell r="F5100">
            <v>305324175.81</v>
          </cell>
          <cell r="G5100">
            <v>230522284.78999999</v>
          </cell>
          <cell r="H5100"/>
          <cell r="I5100">
            <v>74801891.019999996</v>
          </cell>
        </row>
        <row r="5101">
          <cell r="A5101" t="str">
            <v>L3751000000</v>
          </cell>
          <cell r="B5101" t="str">
            <v>F110</v>
          </cell>
          <cell r="C5101" t="str">
            <v>L</v>
          </cell>
          <cell r="F5101">
            <v>-45926516.600000001</v>
          </cell>
          <cell r="G5101">
            <v>-40595033.479999997</v>
          </cell>
          <cell r="H5101"/>
          <cell r="I5101">
            <v>-5331483.12</v>
          </cell>
        </row>
        <row r="5102">
          <cell r="A5102" t="str">
            <v>L3751000000</v>
          </cell>
          <cell r="B5102" t="str">
            <v>F110</v>
          </cell>
          <cell r="C5102" t="str">
            <v>N</v>
          </cell>
          <cell r="F5102">
            <v>-12564054216.969999</v>
          </cell>
          <cell r="G5102">
            <v>-10268833738.190001</v>
          </cell>
          <cell r="H5102"/>
          <cell r="I5102">
            <v>-2295220478.7800002</v>
          </cell>
        </row>
        <row r="5103">
          <cell r="A5103" t="str">
            <v>L3751000000</v>
          </cell>
          <cell r="B5103" t="str">
            <v>F115</v>
          </cell>
          <cell r="C5103" t="str">
            <v>L</v>
          </cell>
          <cell r="F5103">
            <v>105188.69</v>
          </cell>
          <cell r="G5103">
            <v>105188.69</v>
          </cell>
          <cell r="H5103"/>
          <cell r="I5103"/>
        </row>
        <row r="5104">
          <cell r="A5104" t="str">
            <v>L3751000000</v>
          </cell>
          <cell r="B5104" t="str">
            <v>F115</v>
          </cell>
          <cell r="C5104" t="str">
            <v>N</v>
          </cell>
          <cell r="F5104">
            <v>33483.79</v>
          </cell>
          <cell r="G5104">
            <v>0</v>
          </cell>
          <cell r="H5104"/>
          <cell r="I5104">
            <v>33483.79</v>
          </cell>
        </row>
        <row r="5105">
          <cell r="A5105" t="str">
            <v>L3751000000</v>
          </cell>
          <cell r="B5105" t="str">
            <v>F116</v>
          </cell>
          <cell r="C5105" t="str">
            <v>L</v>
          </cell>
          <cell r="F5105">
            <v>64074887.07</v>
          </cell>
          <cell r="G5105">
            <v>56686893.43</v>
          </cell>
          <cell r="H5105"/>
          <cell r="I5105">
            <v>7387993.6399999997</v>
          </cell>
        </row>
        <row r="5106">
          <cell r="A5106" t="str">
            <v>L3751000000</v>
          </cell>
          <cell r="B5106" t="str">
            <v>F116</v>
          </cell>
          <cell r="C5106" t="str">
            <v>N</v>
          </cell>
          <cell r="F5106">
            <v>11980241570.43</v>
          </cell>
          <cell r="G5106">
            <v>9782036820.5799999</v>
          </cell>
          <cell r="H5106"/>
          <cell r="I5106">
            <v>2198204749.8499999</v>
          </cell>
        </row>
        <row r="5107">
          <cell r="A5107" t="str">
            <v>L3751000000</v>
          </cell>
          <cell r="B5107" t="str">
            <v>F182</v>
          </cell>
          <cell r="C5107" t="str">
            <v>L</v>
          </cell>
          <cell r="F5107">
            <v>-568827.22</v>
          </cell>
          <cell r="G5107">
            <v>-53265.17</v>
          </cell>
          <cell r="H5107"/>
          <cell r="I5107">
            <v>-515562.05</v>
          </cell>
        </row>
        <row r="5108">
          <cell r="A5108" t="str">
            <v>L3751000000</v>
          </cell>
          <cell r="B5108" t="str">
            <v>F930</v>
          </cell>
          <cell r="C5108" t="str">
            <v>L</v>
          </cell>
          <cell r="F5108">
            <v>823367.85</v>
          </cell>
          <cell r="G5108">
            <v>1017853.74</v>
          </cell>
          <cell r="H5108"/>
          <cell r="I5108">
            <v>-194485.89</v>
          </cell>
        </row>
        <row r="5109">
          <cell r="A5109" t="str">
            <v>L3751000000</v>
          </cell>
          <cell r="B5109" t="str">
            <v>F930</v>
          </cell>
          <cell r="C5109" t="str">
            <v>N</v>
          </cell>
          <cell r="F5109">
            <v>-13047200.140000001</v>
          </cell>
          <cell r="G5109">
            <v>-3475733.4</v>
          </cell>
          <cell r="H5109"/>
          <cell r="I5109">
            <v>-9571466.7400000002</v>
          </cell>
        </row>
        <row r="5110">
          <cell r="A5110" t="str">
            <v>L3752100010</v>
          </cell>
          <cell r="B5110" t="str">
            <v>F000</v>
          </cell>
          <cell r="C5110" t="str">
            <v>L</v>
          </cell>
          <cell r="F5110">
            <v>11012623.32</v>
          </cell>
          <cell r="G5110">
            <v>11012623.32</v>
          </cell>
          <cell r="H5110"/>
          <cell r="I5110"/>
        </row>
        <row r="5111">
          <cell r="A5111" t="str">
            <v>L3752100010</v>
          </cell>
          <cell r="B5111" t="str">
            <v>F000</v>
          </cell>
          <cell r="C5111" t="str">
            <v>N</v>
          </cell>
          <cell r="F5111">
            <v>32520041.899999999</v>
          </cell>
          <cell r="G5111">
            <v>28685606.559999999</v>
          </cell>
          <cell r="H5111"/>
          <cell r="I5111">
            <v>3834435.34</v>
          </cell>
        </row>
        <row r="5112">
          <cell r="A5112" t="str">
            <v>L3752100010</v>
          </cell>
          <cell r="B5112" t="str">
            <v>F010</v>
          </cell>
          <cell r="C5112" t="str">
            <v>N</v>
          </cell>
          <cell r="F5112">
            <v>98932.13</v>
          </cell>
          <cell r="G5112">
            <v>98932.13</v>
          </cell>
          <cell r="H5112"/>
          <cell r="I5112"/>
        </row>
        <row r="5113">
          <cell r="A5113" t="str">
            <v>L3752100010</v>
          </cell>
          <cell r="B5113" t="str">
            <v>F110</v>
          </cell>
          <cell r="C5113" t="str">
            <v>L</v>
          </cell>
          <cell r="F5113">
            <v>13131804.07</v>
          </cell>
          <cell r="G5113">
            <v>13131804.07</v>
          </cell>
          <cell r="H5113"/>
          <cell r="I5113"/>
        </row>
        <row r="5114">
          <cell r="A5114" t="str">
            <v>L3752100010</v>
          </cell>
          <cell r="B5114" t="str">
            <v>F110</v>
          </cell>
          <cell r="C5114" t="str">
            <v>N</v>
          </cell>
          <cell r="F5114">
            <v>142611914.66</v>
          </cell>
          <cell r="G5114">
            <v>127325422.88</v>
          </cell>
          <cell r="H5114"/>
          <cell r="I5114">
            <v>15286491.779999999</v>
          </cell>
        </row>
        <row r="5115">
          <cell r="A5115" t="str">
            <v>L3752100010</v>
          </cell>
          <cell r="B5115" t="str">
            <v>F116</v>
          </cell>
          <cell r="C5115" t="str">
            <v>L</v>
          </cell>
          <cell r="F5115">
            <v>-11265289.93</v>
          </cell>
          <cell r="G5115">
            <v>-11265289.93</v>
          </cell>
          <cell r="H5115"/>
          <cell r="I5115"/>
        </row>
        <row r="5116">
          <cell r="A5116" t="str">
            <v>L3752100010</v>
          </cell>
          <cell r="B5116" t="str">
            <v>F116</v>
          </cell>
          <cell r="C5116" t="str">
            <v>N</v>
          </cell>
          <cell r="F5116">
            <v>-142937558.18000001</v>
          </cell>
          <cell r="G5116">
            <v>-128104994.53</v>
          </cell>
          <cell r="H5116"/>
          <cell r="I5116">
            <v>-14832563.65</v>
          </cell>
        </row>
        <row r="5117">
          <cell r="A5117" t="str">
            <v>L3752100010</v>
          </cell>
          <cell r="B5117" t="str">
            <v>F930</v>
          </cell>
          <cell r="C5117" t="str">
            <v>L</v>
          </cell>
          <cell r="F5117">
            <v>570914.76</v>
          </cell>
          <cell r="G5117">
            <v>570914.76</v>
          </cell>
          <cell r="H5117"/>
          <cell r="I5117"/>
        </row>
        <row r="5118">
          <cell r="A5118" t="str">
            <v>L3752100010</v>
          </cell>
          <cell r="B5118" t="str">
            <v>F930</v>
          </cell>
          <cell r="C5118" t="str">
            <v>N</v>
          </cell>
          <cell r="F5118">
            <v>461949.83</v>
          </cell>
          <cell r="G5118">
            <v>382232.94</v>
          </cell>
          <cell r="H5118"/>
          <cell r="I5118">
            <v>79716.89</v>
          </cell>
        </row>
        <row r="5119">
          <cell r="A5119" t="str">
            <v>L3752100040</v>
          </cell>
          <cell r="B5119" t="str">
            <v>F000</v>
          </cell>
          <cell r="C5119" t="str">
            <v>L</v>
          </cell>
          <cell r="F5119">
            <v>16257963.880000001</v>
          </cell>
          <cell r="G5119">
            <v>16257963.880000001</v>
          </cell>
          <cell r="H5119"/>
          <cell r="I5119"/>
        </row>
        <row r="5120">
          <cell r="A5120" t="str">
            <v>L3752100040</v>
          </cell>
          <cell r="B5120" t="str">
            <v>F110</v>
          </cell>
          <cell r="C5120" t="str">
            <v>L</v>
          </cell>
          <cell r="F5120">
            <v>9963415.2899999991</v>
          </cell>
          <cell r="G5120">
            <v>9963415.2899999991</v>
          </cell>
          <cell r="H5120"/>
          <cell r="I5120"/>
        </row>
        <row r="5121">
          <cell r="A5121" t="str">
            <v>L3752100040</v>
          </cell>
          <cell r="B5121" t="str">
            <v>F116</v>
          </cell>
          <cell r="C5121" t="str">
            <v>L</v>
          </cell>
          <cell r="F5121">
            <v>-17339908.260000002</v>
          </cell>
          <cell r="G5121">
            <v>-17339908.260000002</v>
          </cell>
          <cell r="H5121"/>
          <cell r="I5121"/>
        </row>
        <row r="5122">
          <cell r="A5122" t="str">
            <v>L3752100040</v>
          </cell>
          <cell r="B5122" t="str">
            <v>F930</v>
          </cell>
          <cell r="C5122" t="str">
            <v>L</v>
          </cell>
          <cell r="F5122">
            <v>98741.25</v>
          </cell>
          <cell r="G5122">
            <v>98741.25</v>
          </cell>
          <cell r="H5122"/>
          <cell r="I5122"/>
        </row>
        <row r="5123">
          <cell r="A5123" t="str">
            <v>L3752100045</v>
          </cell>
          <cell r="B5123" t="str">
            <v>F000</v>
          </cell>
          <cell r="C5123" t="str">
            <v>N</v>
          </cell>
          <cell r="F5123">
            <v>-1508878.15</v>
          </cell>
          <cell r="G5123">
            <v>-1508878.15</v>
          </cell>
          <cell r="H5123"/>
          <cell r="I5123"/>
        </row>
        <row r="5124">
          <cell r="A5124" t="str">
            <v>L3752100045</v>
          </cell>
          <cell r="B5124" t="str">
            <v>F110</v>
          </cell>
          <cell r="C5124" t="str">
            <v>N</v>
          </cell>
          <cell r="F5124">
            <v>1002690.19</v>
          </cell>
          <cell r="G5124">
            <v>1002690.19</v>
          </cell>
          <cell r="H5124"/>
          <cell r="I5124"/>
        </row>
        <row r="5125">
          <cell r="A5125" t="str">
            <v>L3752100045</v>
          </cell>
          <cell r="B5125" t="str">
            <v>F930</v>
          </cell>
          <cell r="C5125" t="str">
            <v>N</v>
          </cell>
          <cell r="F5125">
            <v>-2233.67</v>
          </cell>
          <cell r="G5125">
            <v>-2233.67</v>
          </cell>
          <cell r="H5125"/>
          <cell r="I5125"/>
        </row>
        <row r="5126">
          <cell r="A5126" t="str">
            <v>L3752100000</v>
          </cell>
          <cell r="B5126" t="str">
            <v>F000</v>
          </cell>
          <cell r="C5126" t="str">
            <v>L</v>
          </cell>
          <cell r="F5126">
            <v>27270587.199999999</v>
          </cell>
          <cell r="G5126">
            <v>27270587.199999999</v>
          </cell>
          <cell r="H5126"/>
          <cell r="I5126"/>
        </row>
        <row r="5127">
          <cell r="A5127" t="str">
            <v>L3752100000</v>
          </cell>
          <cell r="B5127" t="str">
            <v>F000</v>
          </cell>
          <cell r="C5127" t="str">
            <v>N</v>
          </cell>
          <cell r="F5127">
            <v>31011163.75</v>
          </cell>
          <cell r="G5127">
            <v>27176728.41</v>
          </cell>
          <cell r="H5127"/>
          <cell r="I5127">
            <v>3834435.34</v>
          </cell>
        </row>
        <row r="5128">
          <cell r="A5128" t="str">
            <v>L3752100000</v>
          </cell>
          <cell r="B5128" t="str">
            <v>F010</v>
          </cell>
          <cell r="C5128" t="str">
            <v>N</v>
          </cell>
          <cell r="F5128">
            <v>98932.13</v>
          </cell>
          <cell r="G5128">
            <v>98932.13</v>
          </cell>
          <cell r="H5128"/>
          <cell r="I5128"/>
        </row>
        <row r="5129">
          <cell r="A5129" t="str">
            <v>L3752100000</v>
          </cell>
          <cell r="B5129" t="str">
            <v>F110</v>
          </cell>
          <cell r="C5129" t="str">
            <v>L</v>
          </cell>
          <cell r="F5129">
            <v>23095219.359999999</v>
          </cell>
          <cell r="G5129">
            <v>23095219.359999999</v>
          </cell>
          <cell r="H5129"/>
          <cell r="I5129"/>
        </row>
        <row r="5130">
          <cell r="A5130" t="str">
            <v>L3752100000</v>
          </cell>
          <cell r="B5130" t="str">
            <v>F110</v>
          </cell>
          <cell r="C5130" t="str">
            <v>N</v>
          </cell>
          <cell r="F5130">
            <v>143614604.84999999</v>
          </cell>
          <cell r="G5130">
            <v>128328113.06999999</v>
          </cell>
          <cell r="H5130"/>
          <cell r="I5130">
            <v>15286491.779999999</v>
          </cell>
        </row>
        <row r="5131">
          <cell r="A5131" t="str">
            <v>L3752100000</v>
          </cell>
          <cell r="B5131" t="str">
            <v>F116</v>
          </cell>
          <cell r="C5131" t="str">
            <v>L</v>
          </cell>
          <cell r="F5131">
            <v>-28605198.190000001</v>
          </cell>
          <cell r="G5131">
            <v>-28605198.190000001</v>
          </cell>
          <cell r="H5131"/>
          <cell r="I5131"/>
        </row>
        <row r="5132">
          <cell r="A5132" t="str">
            <v>L3752100000</v>
          </cell>
          <cell r="B5132" t="str">
            <v>F116</v>
          </cell>
          <cell r="C5132" t="str">
            <v>N</v>
          </cell>
          <cell r="F5132">
            <v>-142937558.18000001</v>
          </cell>
          <cell r="G5132">
            <v>-128104994.53</v>
          </cell>
          <cell r="H5132"/>
          <cell r="I5132">
            <v>-14832563.65</v>
          </cell>
        </row>
        <row r="5133">
          <cell r="A5133" t="str">
            <v>L3752100000</v>
          </cell>
          <cell r="B5133" t="str">
            <v>F930</v>
          </cell>
          <cell r="C5133" t="str">
            <v>L</v>
          </cell>
          <cell r="F5133">
            <v>669656.01</v>
          </cell>
          <cell r="G5133">
            <v>669656.01</v>
          </cell>
          <cell r="H5133"/>
          <cell r="I5133"/>
        </row>
        <row r="5134">
          <cell r="A5134" t="str">
            <v>L3752100000</v>
          </cell>
          <cell r="B5134" t="str">
            <v>F930</v>
          </cell>
          <cell r="C5134" t="str">
            <v>N</v>
          </cell>
          <cell r="F5134">
            <v>459716.16</v>
          </cell>
          <cell r="G5134">
            <v>379999.27</v>
          </cell>
          <cell r="H5134"/>
          <cell r="I5134">
            <v>79716.89</v>
          </cell>
        </row>
        <row r="5135">
          <cell r="A5135" t="str">
            <v>L3752200010</v>
          </cell>
          <cell r="B5135" t="str">
            <v>F000</v>
          </cell>
          <cell r="C5135" t="str">
            <v>L</v>
          </cell>
          <cell r="F5135">
            <v>-370045.41</v>
          </cell>
          <cell r="G5135">
            <v>-370045.41</v>
          </cell>
          <cell r="H5135"/>
          <cell r="I5135"/>
        </row>
        <row r="5136">
          <cell r="A5136" t="str">
            <v>L3752200010</v>
          </cell>
          <cell r="B5136" t="str">
            <v>F110</v>
          </cell>
          <cell r="C5136" t="str">
            <v>L</v>
          </cell>
          <cell r="F5136">
            <v>-851529.94</v>
          </cell>
          <cell r="G5136">
            <v>-851529.94</v>
          </cell>
          <cell r="H5136"/>
          <cell r="I5136"/>
        </row>
        <row r="5137">
          <cell r="A5137" t="str">
            <v>L3752200010</v>
          </cell>
          <cell r="B5137" t="str">
            <v>F115</v>
          </cell>
          <cell r="C5137" t="str">
            <v>L</v>
          </cell>
          <cell r="F5137">
            <v>1234138.6000000001</v>
          </cell>
          <cell r="G5137">
            <v>1234138.6000000001</v>
          </cell>
          <cell r="H5137"/>
          <cell r="I5137"/>
        </row>
        <row r="5138">
          <cell r="A5138" t="str">
            <v>L3752200010</v>
          </cell>
          <cell r="B5138" t="str">
            <v>F182</v>
          </cell>
          <cell r="C5138" t="str">
            <v>L</v>
          </cell>
          <cell r="F5138">
            <v>-507781.68</v>
          </cell>
          <cell r="G5138">
            <v>-507781.68</v>
          </cell>
          <cell r="H5138"/>
          <cell r="I5138"/>
        </row>
        <row r="5139">
          <cell r="A5139" t="str">
            <v>L3752200010</v>
          </cell>
          <cell r="B5139" t="str">
            <v>F930</v>
          </cell>
          <cell r="C5139" t="str">
            <v>L</v>
          </cell>
          <cell r="F5139">
            <v>-12563.25</v>
          </cell>
          <cell r="G5139">
            <v>-12563.25</v>
          </cell>
          <cell r="H5139"/>
          <cell r="I5139"/>
        </row>
        <row r="5140">
          <cell r="A5140" t="str">
            <v>L3752200000</v>
          </cell>
          <cell r="B5140" t="str">
            <v>F000</v>
          </cell>
          <cell r="C5140" t="str">
            <v>L</v>
          </cell>
          <cell r="F5140">
            <v>-370045.41</v>
          </cell>
          <cell r="G5140">
            <v>-370045.41</v>
          </cell>
          <cell r="H5140"/>
          <cell r="I5140"/>
        </row>
        <row r="5141">
          <cell r="A5141" t="str">
            <v>L3752200000</v>
          </cell>
          <cell r="B5141" t="str">
            <v>F110</v>
          </cell>
          <cell r="C5141" t="str">
            <v>L</v>
          </cell>
          <cell r="F5141">
            <v>-851529.94</v>
          </cell>
          <cell r="G5141">
            <v>-851529.94</v>
          </cell>
          <cell r="H5141"/>
          <cell r="I5141"/>
        </row>
        <row r="5142">
          <cell r="A5142" t="str">
            <v>L3752200000</v>
          </cell>
          <cell r="B5142" t="str">
            <v>F115</v>
          </cell>
          <cell r="C5142" t="str">
            <v>L</v>
          </cell>
          <cell r="F5142">
            <v>1234138.6000000001</v>
          </cell>
          <cell r="G5142">
            <v>1234138.6000000001</v>
          </cell>
          <cell r="H5142"/>
          <cell r="I5142"/>
        </row>
        <row r="5143">
          <cell r="A5143" t="str">
            <v>L3752200000</v>
          </cell>
          <cell r="B5143" t="str">
            <v>F182</v>
          </cell>
          <cell r="C5143" t="str">
            <v>L</v>
          </cell>
          <cell r="F5143">
            <v>-507781.68</v>
          </cell>
          <cell r="G5143">
            <v>-507781.68</v>
          </cell>
          <cell r="H5143"/>
          <cell r="I5143"/>
        </row>
        <row r="5144">
          <cell r="A5144" t="str">
            <v>L3752200000</v>
          </cell>
          <cell r="B5144" t="str">
            <v>F930</v>
          </cell>
          <cell r="C5144" t="str">
            <v>L</v>
          </cell>
          <cell r="F5144">
            <v>-12563.25</v>
          </cell>
          <cell r="G5144">
            <v>-12563.25</v>
          </cell>
          <cell r="H5144"/>
          <cell r="I5144"/>
        </row>
        <row r="5145">
          <cell r="A5145" t="str">
            <v>L3752300010</v>
          </cell>
          <cell r="B5145" t="str">
            <v>F000</v>
          </cell>
          <cell r="C5145" t="str">
            <v>L</v>
          </cell>
          <cell r="F5145">
            <v>-47165214.689999998</v>
          </cell>
          <cell r="G5145">
            <v>-47165214.689999998</v>
          </cell>
          <cell r="H5145"/>
          <cell r="I5145"/>
        </row>
        <row r="5146">
          <cell r="A5146" t="str">
            <v>L3752300010</v>
          </cell>
          <cell r="B5146" t="str">
            <v>F000</v>
          </cell>
          <cell r="C5146" t="str">
            <v>N</v>
          </cell>
          <cell r="F5146">
            <v>-163914628.72999999</v>
          </cell>
          <cell r="G5146">
            <v>-146890784.33000001</v>
          </cell>
          <cell r="H5146"/>
          <cell r="I5146">
            <v>-17023844.399999999</v>
          </cell>
        </row>
        <row r="5147">
          <cell r="A5147" t="str">
            <v>L3752300010</v>
          </cell>
          <cell r="B5147" t="str">
            <v>F010</v>
          </cell>
          <cell r="C5147" t="str">
            <v>N</v>
          </cell>
          <cell r="F5147">
            <v>-3437436.1</v>
          </cell>
          <cell r="G5147">
            <v>-3437436.1</v>
          </cell>
          <cell r="H5147"/>
          <cell r="I5147"/>
        </row>
        <row r="5148">
          <cell r="A5148" t="str">
            <v>L3752300010</v>
          </cell>
          <cell r="B5148" t="str">
            <v>F061</v>
          </cell>
          <cell r="C5148" t="str">
            <v>L</v>
          </cell>
          <cell r="F5148">
            <v>2542322.48</v>
          </cell>
          <cell r="G5148">
            <v>2542322.48</v>
          </cell>
          <cell r="H5148"/>
          <cell r="I5148"/>
        </row>
        <row r="5149">
          <cell r="A5149" t="str">
            <v>L3752300010</v>
          </cell>
          <cell r="B5149" t="str">
            <v>F061</v>
          </cell>
          <cell r="C5149" t="str">
            <v>N</v>
          </cell>
          <cell r="F5149">
            <v>19244551.550000001</v>
          </cell>
          <cell r="G5149">
            <v>15901034.289999999</v>
          </cell>
          <cell r="H5149"/>
          <cell r="I5149">
            <v>3343517.26</v>
          </cell>
        </row>
        <row r="5150">
          <cell r="A5150" t="str">
            <v>L3752300010</v>
          </cell>
          <cell r="B5150" t="str">
            <v>F110</v>
          </cell>
          <cell r="C5150" t="str">
            <v>L</v>
          </cell>
          <cell r="F5150">
            <v>-53442622.920000002</v>
          </cell>
          <cell r="G5150">
            <v>-53442622.920000002</v>
          </cell>
          <cell r="H5150"/>
          <cell r="I5150"/>
        </row>
        <row r="5151">
          <cell r="A5151" t="str">
            <v>L3752300010</v>
          </cell>
          <cell r="B5151" t="str">
            <v>F110</v>
          </cell>
          <cell r="C5151" t="str">
            <v>N</v>
          </cell>
          <cell r="F5151">
            <v>-693254377.65999997</v>
          </cell>
          <cell r="G5151">
            <v>-632080226.88</v>
          </cell>
          <cell r="H5151"/>
          <cell r="I5151">
            <v>-61174150.780000001</v>
          </cell>
        </row>
        <row r="5152">
          <cell r="A5152" t="str">
            <v>L3752300010</v>
          </cell>
          <cell r="B5152" t="str">
            <v>F116</v>
          </cell>
          <cell r="C5152" t="str">
            <v>L</v>
          </cell>
          <cell r="F5152">
            <v>45838584.07</v>
          </cell>
          <cell r="G5152">
            <v>45838584.07</v>
          </cell>
          <cell r="H5152"/>
          <cell r="I5152"/>
        </row>
        <row r="5153">
          <cell r="A5153" t="str">
            <v>L3752300010</v>
          </cell>
          <cell r="B5153" t="str">
            <v>F116</v>
          </cell>
          <cell r="C5153" t="str">
            <v>N</v>
          </cell>
          <cell r="F5153">
            <v>668276630.41999996</v>
          </cell>
          <cell r="G5153">
            <v>611137344.20000005</v>
          </cell>
          <cell r="H5153"/>
          <cell r="I5153">
            <v>57139286.219999999</v>
          </cell>
        </row>
        <row r="5154">
          <cell r="A5154" t="str">
            <v>L3752300010</v>
          </cell>
          <cell r="B5154" t="str">
            <v>F930</v>
          </cell>
          <cell r="C5154" t="str">
            <v>L</v>
          </cell>
          <cell r="F5154">
            <v>-1215691.8700000001</v>
          </cell>
          <cell r="G5154">
            <v>-1215691.8700000001</v>
          </cell>
          <cell r="H5154"/>
          <cell r="I5154"/>
        </row>
        <row r="5155">
          <cell r="A5155" t="str">
            <v>L3752300010</v>
          </cell>
          <cell r="B5155" t="str">
            <v>F930</v>
          </cell>
          <cell r="C5155" t="str">
            <v>N</v>
          </cell>
          <cell r="F5155">
            <v>-2889554.52</v>
          </cell>
          <cell r="G5155">
            <v>-2569393.98</v>
          </cell>
          <cell r="H5155"/>
          <cell r="I5155">
            <v>-320160.53999999998</v>
          </cell>
        </row>
        <row r="5156">
          <cell r="A5156" t="str">
            <v>L3752300000</v>
          </cell>
          <cell r="B5156" t="str">
            <v>F000</v>
          </cell>
          <cell r="C5156" t="str">
            <v>L</v>
          </cell>
          <cell r="F5156">
            <v>-47165214.689999998</v>
          </cell>
          <cell r="G5156">
            <v>-47165214.689999998</v>
          </cell>
          <cell r="H5156"/>
          <cell r="I5156"/>
        </row>
        <row r="5157">
          <cell r="A5157" t="str">
            <v>L3752300000</v>
          </cell>
          <cell r="B5157" t="str">
            <v>F000</v>
          </cell>
          <cell r="C5157" t="str">
            <v>N</v>
          </cell>
          <cell r="F5157">
            <v>-163914628.72999999</v>
          </cell>
          <cell r="G5157">
            <v>-146890784.33000001</v>
          </cell>
          <cell r="H5157"/>
          <cell r="I5157">
            <v>-17023844.399999999</v>
          </cell>
        </row>
        <row r="5158">
          <cell r="A5158" t="str">
            <v>L3752300000</v>
          </cell>
          <cell r="B5158" t="str">
            <v>F010</v>
          </cell>
          <cell r="C5158" t="str">
            <v>N</v>
          </cell>
          <cell r="F5158">
            <v>-3437436.1</v>
          </cell>
          <cell r="G5158">
            <v>-3437436.1</v>
          </cell>
          <cell r="H5158"/>
          <cell r="I5158"/>
        </row>
        <row r="5159">
          <cell r="A5159" t="str">
            <v>L3752300000</v>
          </cell>
          <cell r="B5159" t="str">
            <v>F061</v>
          </cell>
          <cell r="C5159" t="str">
            <v>L</v>
          </cell>
          <cell r="F5159">
            <v>2542322.48</v>
          </cell>
          <cell r="G5159">
            <v>2542322.48</v>
          </cell>
          <cell r="H5159"/>
          <cell r="I5159"/>
        </row>
        <row r="5160">
          <cell r="A5160" t="str">
            <v>L3752300000</v>
          </cell>
          <cell r="B5160" t="str">
            <v>F061</v>
          </cell>
          <cell r="C5160" t="str">
            <v>N</v>
          </cell>
          <cell r="F5160">
            <v>19244551.550000001</v>
          </cell>
          <cell r="G5160">
            <v>15901034.289999999</v>
          </cell>
          <cell r="H5160"/>
          <cell r="I5160">
            <v>3343517.26</v>
          </cell>
        </row>
        <row r="5161">
          <cell r="A5161" t="str">
            <v>L3752300000</v>
          </cell>
          <cell r="B5161" t="str">
            <v>F110</v>
          </cell>
          <cell r="C5161" t="str">
            <v>L</v>
          </cell>
          <cell r="F5161">
            <v>-53442622.920000002</v>
          </cell>
          <cell r="G5161">
            <v>-53442622.920000002</v>
          </cell>
          <cell r="H5161"/>
          <cell r="I5161"/>
        </row>
        <row r="5162">
          <cell r="A5162" t="str">
            <v>L3752300000</v>
          </cell>
          <cell r="B5162" t="str">
            <v>F110</v>
          </cell>
          <cell r="C5162" t="str">
            <v>N</v>
          </cell>
          <cell r="F5162">
            <v>-693254377.65999997</v>
          </cell>
          <cell r="G5162">
            <v>-632080226.88</v>
          </cell>
          <cell r="H5162"/>
          <cell r="I5162">
            <v>-61174150.780000001</v>
          </cell>
        </row>
        <row r="5163">
          <cell r="A5163" t="str">
            <v>L3752300000</v>
          </cell>
          <cell r="B5163" t="str">
            <v>F116</v>
          </cell>
          <cell r="C5163" t="str">
            <v>L</v>
          </cell>
          <cell r="F5163">
            <v>45838584.07</v>
          </cell>
          <cell r="G5163">
            <v>45838584.07</v>
          </cell>
          <cell r="H5163"/>
          <cell r="I5163"/>
        </row>
        <row r="5164">
          <cell r="A5164" t="str">
            <v>L3752300000</v>
          </cell>
          <cell r="B5164" t="str">
            <v>F116</v>
          </cell>
          <cell r="C5164" t="str">
            <v>N</v>
          </cell>
          <cell r="F5164">
            <v>668276630.41999996</v>
          </cell>
          <cell r="G5164">
            <v>611137344.20000005</v>
          </cell>
          <cell r="H5164"/>
          <cell r="I5164">
            <v>57139286.219999999</v>
          </cell>
        </row>
        <row r="5165">
          <cell r="A5165" t="str">
            <v>L3752300000</v>
          </cell>
          <cell r="B5165" t="str">
            <v>F930</v>
          </cell>
          <cell r="C5165" t="str">
            <v>L</v>
          </cell>
          <cell r="F5165">
            <v>-1215691.8700000001</v>
          </cell>
          <cell r="G5165">
            <v>-1215691.8700000001</v>
          </cell>
          <cell r="H5165"/>
          <cell r="I5165"/>
        </row>
        <row r="5166">
          <cell r="A5166" t="str">
            <v>L3752300000</v>
          </cell>
          <cell r="B5166" t="str">
            <v>F930</v>
          </cell>
          <cell r="C5166" t="str">
            <v>N</v>
          </cell>
          <cell r="F5166">
            <v>-2889554.52</v>
          </cell>
          <cell r="G5166">
            <v>-2569393.98</v>
          </cell>
          <cell r="H5166"/>
          <cell r="I5166">
            <v>-320160.53999999998</v>
          </cell>
        </row>
        <row r="5167">
          <cell r="A5167" t="str">
            <v>L3752000000</v>
          </cell>
          <cell r="B5167" t="str">
            <v>F000</v>
          </cell>
          <cell r="C5167" t="str">
            <v>L</v>
          </cell>
          <cell r="F5167">
            <v>-20264672.899999999</v>
          </cell>
          <cell r="G5167">
            <v>-20264672.899999999</v>
          </cell>
          <cell r="H5167"/>
          <cell r="I5167"/>
        </row>
        <row r="5168">
          <cell r="A5168" t="str">
            <v>L3752000000</v>
          </cell>
          <cell r="B5168" t="str">
            <v>F000</v>
          </cell>
          <cell r="C5168" t="str">
            <v>N</v>
          </cell>
          <cell r="F5168">
            <v>-132903464.98</v>
          </cell>
          <cell r="G5168">
            <v>-119714055.92</v>
          </cell>
          <cell r="H5168"/>
          <cell r="I5168">
            <v>-13189409.060000001</v>
          </cell>
        </row>
        <row r="5169">
          <cell r="A5169" t="str">
            <v>L3752000000</v>
          </cell>
          <cell r="B5169" t="str">
            <v>F010</v>
          </cell>
          <cell r="C5169" t="str">
            <v>N</v>
          </cell>
          <cell r="F5169">
            <v>-3338503.97</v>
          </cell>
          <cell r="G5169">
            <v>-3338503.97</v>
          </cell>
          <cell r="H5169"/>
          <cell r="I5169"/>
        </row>
        <row r="5170">
          <cell r="A5170" t="str">
            <v>L3752000000</v>
          </cell>
          <cell r="B5170" t="str">
            <v>F061</v>
          </cell>
          <cell r="C5170" t="str">
            <v>L</v>
          </cell>
          <cell r="F5170">
            <v>2542322.48</v>
          </cell>
          <cell r="G5170">
            <v>2542322.48</v>
          </cell>
          <cell r="H5170"/>
          <cell r="I5170"/>
        </row>
        <row r="5171">
          <cell r="A5171" t="str">
            <v>L3752000000</v>
          </cell>
          <cell r="B5171" t="str">
            <v>F061</v>
          </cell>
          <cell r="C5171" t="str">
            <v>N</v>
          </cell>
          <cell r="F5171">
            <v>19244551.550000001</v>
          </cell>
          <cell r="G5171">
            <v>15901034.289999999</v>
          </cell>
          <cell r="H5171"/>
          <cell r="I5171">
            <v>3343517.26</v>
          </cell>
        </row>
        <row r="5172">
          <cell r="A5172" t="str">
            <v>L3752000000</v>
          </cell>
          <cell r="B5172" t="str">
            <v>F110</v>
          </cell>
          <cell r="C5172" t="str">
            <v>L</v>
          </cell>
          <cell r="F5172">
            <v>-31198933.5</v>
          </cell>
          <cell r="G5172">
            <v>-31198933.5</v>
          </cell>
          <cell r="H5172"/>
          <cell r="I5172"/>
        </row>
        <row r="5173">
          <cell r="A5173" t="str">
            <v>L3752000000</v>
          </cell>
          <cell r="B5173" t="str">
            <v>F110</v>
          </cell>
          <cell r="C5173" t="str">
            <v>N</v>
          </cell>
          <cell r="F5173">
            <v>-549639772.80999994</v>
          </cell>
          <cell r="G5173">
            <v>-503752113.81</v>
          </cell>
          <cell r="H5173"/>
          <cell r="I5173">
            <v>-45887659</v>
          </cell>
        </row>
        <row r="5174">
          <cell r="A5174" t="str">
            <v>L3752000000</v>
          </cell>
          <cell r="B5174" t="str">
            <v>F115</v>
          </cell>
          <cell r="C5174" t="str">
            <v>L</v>
          </cell>
          <cell r="F5174">
            <v>1234138.6000000001</v>
          </cell>
          <cell r="G5174">
            <v>1234138.6000000001</v>
          </cell>
          <cell r="H5174"/>
          <cell r="I5174"/>
        </row>
        <row r="5175">
          <cell r="A5175" t="str">
            <v>L3752000000</v>
          </cell>
          <cell r="B5175" t="str">
            <v>F116</v>
          </cell>
          <cell r="C5175" t="str">
            <v>L</v>
          </cell>
          <cell r="F5175">
            <v>17233385.879999999</v>
          </cell>
          <cell r="G5175">
            <v>17233385.879999999</v>
          </cell>
          <cell r="H5175"/>
          <cell r="I5175"/>
        </row>
        <row r="5176">
          <cell r="A5176" t="str">
            <v>L3752000000</v>
          </cell>
          <cell r="B5176" t="str">
            <v>F116</v>
          </cell>
          <cell r="C5176" t="str">
            <v>N</v>
          </cell>
          <cell r="F5176">
            <v>525339072.24000001</v>
          </cell>
          <cell r="G5176">
            <v>483032349.67000002</v>
          </cell>
          <cell r="H5176"/>
          <cell r="I5176">
            <v>42306722.57</v>
          </cell>
        </row>
        <row r="5177">
          <cell r="A5177" t="str">
            <v>L3752000000</v>
          </cell>
          <cell r="B5177" t="str">
            <v>F182</v>
          </cell>
          <cell r="C5177" t="str">
            <v>L</v>
          </cell>
          <cell r="F5177">
            <v>-507781.68</v>
          </cell>
          <cell r="G5177">
            <v>-507781.68</v>
          </cell>
          <cell r="H5177"/>
          <cell r="I5177"/>
        </row>
        <row r="5178">
          <cell r="A5178" t="str">
            <v>L3752000000</v>
          </cell>
          <cell r="B5178" t="str">
            <v>F930</v>
          </cell>
          <cell r="C5178" t="str">
            <v>L</v>
          </cell>
          <cell r="F5178">
            <v>-558599.11</v>
          </cell>
          <cell r="G5178">
            <v>-558599.11</v>
          </cell>
          <cell r="H5178"/>
          <cell r="I5178"/>
        </row>
        <row r="5179">
          <cell r="A5179" t="str">
            <v>L3752000000</v>
          </cell>
          <cell r="B5179" t="str">
            <v>F930</v>
          </cell>
          <cell r="C5179" t="str">
            <v>N</v>
          </cell>
          <cell r="F5179">
            <v>-2429838.36</v>
          </cell>
          <cell r="G5179">
            <v>-2189394.71</v>
          </cell>
          <cell r="H5179"/>
          <cell r="I5179">
            <v>-240443.65</v>
          </cell>
        </row>
        <row r="5180">
          <cell r="A5180" t="str">
            <v>L3750000000</v>
          </cell>
          <cell r="B5180" t="str">
            <v>F000</v>
          </cell>
          <cell r="C5180" t="str">
            <v>L</v>
          </cell>
          <cell r="F5180">
            <v>-68986899.079999998</v>
          </cell>
          <cell r="G5180">
            <v>-59604757.759999998</v>
          </cell>
          <cell r="H5180"/>
          <cell r="I5180">
            <v>-9382141.3200000003</v>
          </cell>
        </row>
        <row r="5181">
          <cell r="A5181" t="str">
            <v>L3750000000</v>
          </cell>
          <cell r="B5181" t="str">
            <v>F000</v>
          </cell>
          <cell r="C5181" t="str">
            <v>N</v>
          </cell>
          <cell r="F5181">
            <v>-3237730790.75</v>
          </cell>
          <cell r="G5181">
            <v>-2734253822.6599998</v>
          </cell>
          <cell r="H5181"/>
          <cell r="I5181">
            <v>-503476968.08999997</v>
          </cell>
        </row>
        <row r="5182">
          <cell r="A5182" t="str">
            <v>L3750000000</v>
          </cell>
          <cell r="B5182" t="str">
            <v>F00A</v>
          </cell>
          <cell r="C5182" t="str">
            <v>N</v>
          </cell>
          <cell r="F5182">
            <v>-28933974.579999998</v>
          </cell>
          <cell r="G5182">
            <v>-28933974.579999998</v>
          </cell>
          <cell r="H5182"/>
          <cell r="I5182"/>
        </row>
        <row r="5183">
          <cell r="A5183" t="str">
            <v>L3750000000</v>
          </cell>
          <cell r="B5183" t="str">
            <v>F010</v>
          </cell>
          <cell r="C5183" t="str">
            <v>L</v>
          </cell>
          <cell r="F5183">
            <v>-549484.24</v>
          </cell>
          <cell r="G5183">
            <v>6351359.8799999999</v>
          </cell>
          <cell r="H5183"/>
          <cell r="I5183">
            <v>-6900844.1200000001</v>
          </cell>
        </row>
        <row r="5184">
          <cell r="A5184" t="str">
            <v>L3750000000</v>
          </cell>
          <cell r="B5184" t="str">
            <v>F010</v>
          </cell>
          <cell r="C5184" t="str">
            <v>N</v>
          </cell>
          <cell r="F5184">
            <v>7230435.3799999999</v>
          </cell>
          <cell r="G5184">
            <v>4789292.72</v>
          </cell>
          <cell r="H5184"/>
          <cell r="I5184">
            <v>2441142.66</v>
          </cell>
        </row>
        <row r="5185">
          <cell r="A5185" t="str">
            <v>L3750000000</v>
          </cell>
          <cell r="B5185" t="str">
            <v>F061</v>
          </cell>
          <cell r="C5185" t="str">
            <v>L</v>
          </cell>
          <cell r="F5185">
            <v>2649385.34</v>
          </cell>
          <cell r="G5185">
            <v>2649385.34</v>
          </cell>
          <cell r="H5185"/>
          <cell r="I5185"/>
        </row>
        <row r="5186">
          <cell r="A5186" t="str">
            <v>L3750000000</v>
          </cell>
          <cell r="B5186" t="str">
            <v>F061</v>
          </cell>
          <cell r="C5186" t="str">
            <v>N</v>
          </cell>
          <cell r="F5186">
            <v>324568727.36000001</v>
          </cell>
          <cell r="G5186">
            <v>246423319.08000001</v>
          </cell>
          <cell r="H5186"/>
          <cell r="I5186">
            <v>78145408.280000001</v>
          </cell>
        </row>
        <row r="5187">
          <cell r="A5187" t="str">
            <v>L3750000000</v>
          </cell>
          <cell r="B5187" t="str">
            <v>F110</v>
          </cell>
          <cell r="C5187" t="str">
            <v>L</v>
          </cell>
          <cell r="F5187">
            <v>-77125450.099999994</v>
          </cell>
          <cell r="G5187">
            <v>-71793966.980000004</v>
          </cell>
          <cell r="H5187"/>
          <cell r="I5187">
            <v>-5331483.12</v>
          </cell>
        </row>
        <row r="5188">
          <cell r="A5188" t="str">
            <v>L3750000000</v>
          </cell>
          <cell r="B5188" t="str">
            <v>F110</v>
          </cell>
          <cell r="C5188" t="str">
            <v>N</v>
          </cell>
          <cell r="F5188">
            <v>-13113693989.780001</v>
          </cell>
          <cell r="G5188">
            <v>-10772585852</v>
          </cell>
          <cell r="H5188"/>
          <cell r="I5188">
            <v>-2341108137.7800002</v>
          </cell>
        </row>
        <row r="5189">
          <cell r="A5189" t="str">
            <v>L3750000000</v>
          </cell>
          <cell r="B5189" t="str">
            <v>F115</v>
          </cell>
          <cell r="C5189" t="str">
            <v>L</v>
          </cell>
          <cell r="F5189">
            <v>1339327.29</v>
          </cell>
          <cell r="G5189">
            <v>1339327.29</v>
          </cell>
          <cell r="H5189"/>
          <cell r="I5189"/>
        </row>
        <row r="5190">
          <cell r="A5190" t="str">
            <v>L3750000000</v>
          </cell>
          <cell r="B5190" t="str">
            <v>F115</v>
          </cell>
          <cell r="C5190" t="str">
            <v>N</v>
          </cell>
          <cell r="F5190">
            <v>33483.79</v>
          </cell>
          <cell r="G5190">
            <v>0</v>
          </cell>
          <cell r="H5190"/>
          <cell r="I5190">
            <v>33483.79</v>
          </cell>
        </row>
        <row r="5191">
          <cell r="A5191" t="str">
            <v>L3750000000</v>
          </cell>
          <cell r="B5191" t="str">
            <v>F116</v>
          </cell>
          <cell r="C5191" t="str">
            <v>L</v>
          </cell>
          <cell r="F5191">
            <v>81308272.950000003</v>
          </cell>
          <cell r="G5191">
            <v>73920279.310000002</v>
          </cell>
          <cell r="H5191"/>
          <cell r="I5191">
            <v>7387993.6399999997</v>
          </cell>
        </row>
        <row r="5192">
          <cell r="A5192" t="str">
            <v>L3750000000</v>
          </cell>
          <cell r="B5192" t="str">
            <v>F116</v>
          </cell>
          <cell r="C5192" t="str">
            <v>N</v>
          </cell>
          <cell r="F5192">
            <v>12505580642.67</v>
          </cell>
          <cell r="G5192">
            <v>10265069170.25</v>
          </cell>
          <cell r="H5192"/>
          <cell r="I5192">
            <v>2240511472.4200001</v>
          </cell>
        </row>
        <row r="5193">
          <cell r="A5193" t="str">
            <v>L3750000000</v>
          </cell>
          <cell r="B5193" t="str">
            <v>F182</v>
          </cell>
          <cell r="C5193" t="str">
            <v>L</v>
          </cell>
          <cell r="F5193">
            <v>-1076608.8999999999</v>
          </cell>
          <cell r="G5193">
            <v>-561046.85</v>
          </cell>
          <cell r="H5193"/>
          <cell r="I5193">
            <v>-515562.05</v>
          </cell>
        </row>
        <row r="5194">
          <cell r="A5194" t="str">
            <v>L3750000000</v>
          </cell>
          <cell r="B5194" t="str">
            <v>F930</v>
          </cell>
          <cell r="C5194" t="str">
            <v>L</v>
          </cell>
          <cell r="F5194">
            <v>264768.74</v>
          </cell>
          <cell r="G5194">
            <v>459254.63</v>
          </cell>
          <cell r="H5194"/>
          <cell r="I5194">
            <v>-194485.89</v>
          </cell>
        </row>
        <row r="5195">
          <cell r="A5195" t="str">
            <v>L3750000000</v>
          </cell>
          <cell r="B5195" t="str">
            <v>F930</v>
          </cell>
          <cell r="C5195" t="str">
            <v>N</v>
          </cell>
          <cell r="F5195">
            <v>-15477038.5</v>
          </cell>
          <cell r="G5195">
            <v>-5665128.1100000003</v>
          </cell>
          <cell r="H5195"/>
          <cell r="I5195">
            <v>-9811910.3900000006</v>
          </cell>
        </row>
        <row r="5196">
          <cell r="A5196" t="str">
            <v>L3700000000</v>
          </cell>
          <cell r="B5196" t="str">
            <v>F000</v>
          </cell>
          <cell r="C5196" t="str">
            <v>L</v>
          </cell>
          <cell r="F5196">
            <v>-65009626.280000001</v>
          </cell>
          <cell r="G5196">
            <v>-55627484.960000001</v>
          </cell>
          <cell r="H5196"/>
          <cell r="I5196">
            <v>-9382141.3200000003</v>
          </cell>
        </row>
        <row r="5197">
          <cell r="A5197" t="str">
            <v>L3700000000</v>
          </cell>
          <cell r="B5197" t="str">
            <v>F000</v>
          </cell>
          <cell r="C5197" t="str">
            <v>N</v>
          </cell>
          <cell r="F5197">
            <v>-2942882603.8099999</v>
          </cell>
          <cell r="G5197">
            <v>-2486650209.4899998</v>
          </cell>
          <cell r="H5197"/>
          <cell r="I5197">
            <v>-456232394.31999999</v>
          </cell>
        </row>
        <row r="5198">
          <cell r="A5198" t="str">
            <v>L3700000000</v>
          </cell>
          <cell r="B5198" t="str">
            <v>F00A</v>
          </cell>
          <cell r="C5198" t="str">
            <v>N</v>
          </cell>
          <cell r="F5198">
            <v>-28933974.579999998</v>
          </cell>
          <cell r="G5198">
            <v>-28933974.579999998</v>
          </cell>
          <cell r="H5198"/>
          <cell r="I5198"/>
        </row>
        <row r="5199">
          <cell r="A5199" t="str">
            <v>L3700000000</v>
          </cell>
          <cell r="B5199" t="str">
            <v>F010</v>
          </cell>
          <cell r="C5199" t="str">
            <v>L</v>
          </cell>
          <cell r="F5199">
            <v>989228.95</v>
          </cell>
          <cell r="G5199">
            <v>3147796.16</v>
          </cell>
          <cell r="H5199"/>
          <cell r="I5199">
            <v>-2158567.21</v>
          </cell>
        </row>
        <row r="5200">
          <cell r="A5200" t="str">
            <v>L3700000000</v>
          </cell>
          <cell r="B5200" t="str">
            <v>F010</v>
          </cell>
          <cell r="C5200" t="str">
            <v>N</v>
          </cell>
          <cell r="F5200">
            <v>9173908.4900000002</v>
          </cell>
          <cell r="G5200">
            <v>6911883.5700000003</v>
          </cell>
          <cell r="H5200"/>
          <cell r="I5200">
            <v>2262024.92</v>
          </cell>
        </row>
        <row r="5201">
          <cell r="A5201" t="str">
            <v>L3700000000</v>
          </cell>
          <cell r="B5201" t="str">
            <v>F061</v>
          </cell>
          <cell r="C5201" t="str">
            <v>L</v>
          </cell>
          <cell r="F5201">
            <v>2649385.34</v>
          </cell>
          <cell r="G5201">
            <v>2649385.34</v>
          </cell>
          <cell r="H5201"/>
          <cell r="I5201"/>
        </row>
        <row r="5202">
          <cell r="A5202" t="str">
            <v>L3700000000</v>
          </cell>
          <cell r="B5202" t="str">
            <v>F061</v>
          </cell>
          <cell r="C5202" t="str">
            <v>N</v>
          </cell>
          <cell r="F5202">
            <v>324568727.36000001</v>
          </cell>
          <cell r="G5202">
            <v>246423319.08000001</v>
          </cell>
          <cell r="H5202"/>
          <cell r="I5202">
            <v>78145408.280000001</v>
          </cell>
        </row>
        <row r="5203">
          <cell r="A5203" t="str">
            <v>L3700000000</v>
          </cell>
          <cell r="B5203" t="str">
            <v>F110</v>
          </cell>
          <cell r="C5203" t="str">
            <v>L</v>
          </cell>
          <cell r="F5203">
            <v>-77125450.099999994</v>
          </cell>
          <cell r="G5203">
            <v>-71793966.980000004</v>
          </cell>
          <cell r="H5203"/>
          <cell r="I5203">
            <v>-5331483.12</v>
          </cell>
        </row>
        <row r="5204">
          <cell r="A5204" t="str">
            <v>L3700000000</v>
          </cell>
          <cell r="B5204" t="str">
            <v>F110</v>
          </cell>
          <cell r="C5204" t="str">
            <v>N</v>
          </cell>
          <cell r="F5204">
            <v>-13113693989.780001</v>
          </cell>
          <cell r="G5204">
            <v>-10772585852</v>
          </cell>
          <cell r="H5204"/>
          <cell r="I5204">
            <v>-2341108137.7800002</v>
          </cell>
        </row>
        <row r="5205">
          <cell r="A5205" t="str">
            <v>L3700000000</v>
          </cell>
          <cell r="B5205" t="str">
            <v>F115</v>
          </cell>
          <cell r="C5205" t="str">
            <v>L</v>
          </cell>
          <cell r="F5205">
            <v>1339327.29</v>
          </cell>
          <cell r="G5205">
            <v>1339327.29</v>
          </cell>
          <cell r="H5205"/>
          <cell r="I5205"/>
        </row>
        <row r="5206">
          <cell r="A5206" t="str">
            <v>L3700000000</v>
          </cell>
          <cell r="B5206" t="str">
            <v>F115</v>
          </cell>
          <cell r="C5206" t="str">
            <v>N</v>
          </cell>
          <cell r="F5206">
            <v>33483.79</v>
          </cell>
          <cell r="G5206">
            <v>0</v>
          </cell>
          <cell r="H5206"/>
          <cell r="I5206">
            <v>33483.79</v>
          </cell>
        </row>
        <row r="5207">
          <cell r="A5207" t="str">
            <v>L3700000000</v>
          </cell>
          <cell r="B5207" t="str">
            <v>F116</v>
          </cell>
          <cell r="C5207" t="str">
            <v>L</v>
          </cell>
          <cell r="F5207">
            <v>81308272.950000003</v>
          </cell>
          <cell r="G5207">
            <v>73920279.310000002</v>
          </cell>
          <cell r="H5207"/>
          <cell r="I5207">
            <v>7387993.6399999997</v>
          </cell>
        </row>
        <row r="5208">
          <cell r="A5208" t="str">
            <v>L3700000000</v>
          </cell>
          <cell r="B5208" t="str">
            <v>F116</v>
          </cell>
          <cell r="C5208" t="str">
            <v>N</v>
          </cell>
          <cell r="F5208">
            <v>12505580642.67</v>
          </cell>
          <cell r="G5208">
            <v>10265069170.25</v>
          </cell>
          <cell r="H5208"/>
          <cell r="I5208">
            <v>2240511472.4200001</v>
          </cell>
        </row>
        <row r="5209">
          <cell r="A5209" t="str">
            <v>L3700000000</v>
          </cell>
          <cell r="B5209" t="str">
            <v>F182</v>
          </cell>
          <cell r="C5209" t="str">
            <v>L</v>
          </cell>
          <cell r="F5209">
            <v>-1076608.8999999999</v>
          </cell>
          <cell r="G5209">
            <v>-561046.85</v>
          </cell>
          <cell r="H5209"/>
          <cell r="I5209">
            <v>-515562.05</v>
          </cell>
        </row>
        <row r="5210">
          <cell r="A5210" t="str">
            <v>L3700000000</v>
          </cell>
          <cell r="B5210" t="str">
            <v>F760</v>
          </cell>
          <cell r="C5210" t="str">
            <v>L</v>
          </cell>
          <cell r="F5210">
            <v>175924333.99000001</v>
          </cell>
          <cell r="G5210">
            <v>159865991.43000001</v>
          </cell>
          <cell r="H5210"/>
          <cell r="I5210">
            <v>16058342.560000001</v>
          </cell>
        </row>
        <row r="5211">
          <cell r="A5211" t="str">
            <v>L3700000000</v>
          </cell>
          <cell r="B5211" t="str">
            <v>F760</v>
          </cell>
          <cell r="C5211" t="str">
            <v>N</v>
          </cell>
          <cell r="F5211">
            <v>17516133867.720001</v>
          </cell>
          <cell r="G5211">
            <v>14463875845.85</v>
          </cell>
          <cell r="H5211"/>
          <cell r="I5211">
            <v>3052258021.8699999</v>
          </cell>
        </row>
        <row r="5212">
          <cell r="A5212" t="str">
            <v>L3700000000</v>
          </cell>
          <cell r="B5212" t="str">
            <v>F762</v>
          </cell>
          <cell r="C5212" t="str">
            <v>L</v>
          </cell>
          <cell r="F5212">
            <v>-175960560.38999999</v>
          </cell>
          <cell r="G5212">
            <v>-159865991.43000001</v>
          </cell>
          <cell r="H5212"/>
          <cell r="I5212">
            <v>-16094568.960000001</v>
          </cell>
        </row>
        <row r="5213">
          <cell r="A5213" t="str">
            <v>L3700000000</v>
          </cell>
          <cell r="B5213" t="str">
            <v>F762</v>
          </cell>
          <cell r="C5213" t="str">
            <v>N</v>
          </cell>
          <cell r="F5213">
            <v>-17531506127.790001</v>
          </cell>
          <cell r="G5213">
            <v>-14494081285.219999</v>
          </cell>
          <cell r="H5213"/>
          <cell r="I5213">
            <v>-3037424842.5700002</v>
          </cell>
        </row>
        <row r="5214">
          <cell r="A5214" t="str">
            <v>L3700000000</v>
          </cell>
          <cell r="B5214" t="str">
            <v>F765</v>
          </cell>
          <cell r="C5214" t="str">
            <v>N</v>
          </cell>
          <cell r="F5214">
            <v>84961800.680000007</v>
          </cell>
          <cell r="G5214">
            <v>81916627.109999999</v>
          </cell>
          <cell r="H5214"/>
          <cell r="I5214">
            <v>3045173.57</v>
          </cell>
        </row>
        <row r="5215">
          <cell r="A5215" t="str">
            <v>L3700000000</v>
          </cell>
          <cell r="B5215" t="str">
            <v>F767</v>
          </cell>
          <cell r="C5215" t="str">
            <v>N</v>
          </cell>
          <cell r="F5215">
            <v>-108038463.55</v>
          </cell>
          <cell r="G5215">
            <v>-101955860.79000001</v>
          </cell>
          <cell r="H5215"/>
          <cell r="I5215">
            <v>-6082602.7599999998</v>
          </cell>
        </row>
        <row r="5216">
          <cell r="A5216" t="str">
            <v>L3700000000</v>
          </cell>
          <cell r="B5216" t="str">
            <v>F768</v>
          </cell>
          <cell r="C5216" t="str">
            <v>N</v>
          </cell>
          <cell r="F5216">
            <v>-6282368.4699999997</v>
          </cell>
          <cell r="G5216">
            <v>-6285649.3200000003</v>
          </cell>
          <cell r="H5216"/>
          <cell r="I5216">
            <v>3280.85</v>
          </cell>
        </row>
        <row r="5217">
          <cell r="A5217" t="str">
            <v>L3700000000</v>
          </cell>
          <cell r="B5217" t="str">
            <v>F775</v>
          </cell>
          <cell r="C5217" t="str">
            <v>L</v>
          </cell>
          <cell r="F5217">
            <v>-35356928.509999998</v>
          </cell>
          <cell r="G5217">
            <v>-35356928.509999998</v>
          </cell>
          <cell r="H5217"/>
          <cell r="I5217"/>
        </row>
        <row r="5218">
          <cell r="A5218" t="str">
            <v>L3700000000</v>
          </cell>
          <cell r="B5218" t="str">
            <v>F775</v>
          </cell>
          <cell r="C5218" t="str">
            <v>N</v>
          </cell>
          <cell r="F5218">
            <v>-4757811434.5600004</v>
          </cell>
          <cell r="G5218">
            <v>-3968500498.4400001</v>
          </cell>
          <cell r="H5218"/>
          <cell r="I5218">
            <v>-789310936.12</v>
          </cell>
        </row>
        <row r="5219">
          <cell r="A5219" t="str">
            <v>L3700000000</v>
          </cell>
          <cell r="B5219" t="str">
            <v>F777</v>
          </cell>
          <cell r="C5219" t="str">
            <v>L</v>
          </cell>
          <cell r="F5219">
            <v>35356928.509999998</v>
          </cell>
          <cell r="G5219">
            <v>35356928.509999998</v>
          </cell>
          <cell r="H5219"/>
          <cell r="I5219"/>
        </row>
        <row r="5220">
          <cell r="A5220" t="str">
            <v>L3700000000</v>
          </cell>
          <cell r="B5220" t="str">
            <v>F777</v>
          </cell>
          <cell r="C5220" t="str">
            <v>N</v>
          </cell>
          <cell r="F5220">
            <v>4760457493.8000002</v>
          </cell>
          <cell r="G5220">
            <v>3972459543.79</v>
          </cell>
          <cell r="H5220"/>
          <cell r="I5220">
            <v>787997950.00999999</v>
          </cell>
        </row>
        <row r="5221">
          <cell r="A5221" t="str">
            <v>L3700000000</v>
          </cell>
          <cell r="B5221" t="str">
            <v>F844</v>
          </cell>
          <cell r="C5221" t="str">
            <v>L</v>
          </cell>
          <cell r="F5221">
            <v>21890.49</v>
          </cell>
          <cell r="G5221">
            <v>21890.49</v>
          </cell>
          <cell r="H5221"/>
          <cell r="I5221"/>
        </row>
        <row r="5222">
          <cell r="A5222" t="str">
            <v>L3700000000</v>
          </cell>
          <cell r="B5222" t="str">
            <v>F847</v>
          </cell>
          <cell r="C5222" t="str">
            <v>L</v>
          </cell>
          <cell r="F5222">
            <v>-452924.76</v>
          </cell>
          <cell r="G5222">
            <v>-452924.76</v>
          </cell>
          <cell r="H5222"/>
          <cell r="I5222"/>
        </row>
        <row r="5223">
          <cell r="A5223" t="str">
            <v>L3700000000</v>
          </cell>
          <cell r="B5223" t="str">
            <v>F850</v>
          </cell>
          <cell r="C5223" t="str">
            <v>L</v>
          </cell>
          <cell r="F5223">
            <v>526932.12</v>
          </cell>
          <cell r="G5223">
            <v>526932.12</v>
          </cell>
          <cell r="H5223"/>
          <cell r="I5223"/>
        </row>
        <row r="5224">
          <cell r="A5224" t="str">
            <v>L3700000000</v>
          </cell>
          <cell r="B5224" t="str">
            <v>F852</v>
          </cell>
          <cell r="C5224" t="str">
            <v>L</v>
          </cell>
          <cell r="F5224">
            <v>13856.13</v>
          </cell>
          <cell r="G5224">
            <v>13856.13</v>
          </cell>
          <cell r="H5224"/>
          <cell r="I5224"/>
        </row>
        <row r="5225">
          <cell r="A5225" t="str">
            <v>L3700000000</v>
          </cell>
          <cell r="B5225" t="str">
            <v>F855</v>
          </cell>
          <cell r="C5225" t="str">
            <v>L</v>
          </cell>
          <cell r="F5225">
            <v>3292.25</v>
          </cell>
          <cell r="G5225">
            <v>3292.25</v>
          </cell>
          <cell r="H5225"/>
          <cell r="I5225"/>
        </row>
        <row r="5226">
          <cell r="A5226" t="str">
            <v>L3700000000</v>
          </cell>
          <cell r="B5226" t="str">
            <v>F857</v>
          </cell>
          <cell r="C5226" t="str">
            <v>L</v>
          </cell>
          <cell r="F5226">
            <v>-21877.57</v>
          </cell>
          <cell r="G5226">
            <v>-21877.57</v>
          </cell>
          <cell r="H5226"/>
          <cell r="I5226"/>
        </row>
        <row r="5227">
          <cell r="A5227" t="str">
            <v>L3700000000</v>
          </cell>
          <cell r="B5227" t="str">
            <v>F872</v>
          </cell>
          <cell r="C5227" t="str">
            <v>L</v>
          </cell>
          <cell r="F5227">
            <v>-12513.17</v>
          </cell>
          <cell r="G5227">
            <v>-12513.17</v>
          </cell>
          <cell r="H5227"/>
          <cell r="I5227"/>
        </row>
        <row r="5228">
          <cell r="A5228" t="str">
            <v>L3700000000</v>
          </cell>
          <cell r="B5228" t="str">
            <v>F874</v>
          </cell>
          <cell r="C5228" t="str">
            <v>L</v>
          </cell>
          <cell r="F5228">
            <v>1109.6199999999999</v>
          </cell>
          <cell r="G5228">
            <v>1109.6199999999999</v>
          </cell>
          <cell r="H5228"/>
          <cell r="I5228"/>
        </row>
        <row r="5229">
          <cell r="A5229" t="str">
            <v>L3700000000</v>
          </cell>
          <cell r="B5229" t="str">
            <v>F930</v>
          </cell>
          <cell r="C5229" t="str">
            <v>L</v>
          </cell>
          <cell r="F5229">
            <v>302989.19</v>
          </cell>
          <cell r="G5229">
            <v>459254.63</v>
          </cell>
          <cell r="H5229"/>
          <cell r="I5229">
            <v>-156265.44</v>
          </cell>
        </row>
        <row r="5230">
          <cell r="A5230" t="str">
            <v>L3700000000</v>
          </cell>
          <cell r="B5230" t="str">
            <v>F930</v>
          </cell>
          <cell r="C5230" t="str">
            <v>N</v>
          </cell>
          <cell r="F5230">
            <v>-17869138.640000001</v>
          </cell>
          <cell r="G5230">
            <v>-8753424.8800000008</v>
          </cell>
          <cell r="H5230"/>
          <cell r="I5230">
            <v>-9115713.7599999998</v>
          </cell>
        </row>
        <row r="5231">
          <cell r="A5231" t="str">
            <v>L3000000000</v>
          </cell>
          <cell r="B5231" t="str">
            <v>FLOW_OTH</v>
          </cell>
          <cell r="C5231" t="str">
            <v>CUSTOM2_OTH</v>
          </cell>
          <cell r="F5231">
            <v>0.33</v>
          </cell>
          <cell r="G5231">
            <v>0</v>
          </cell>
          <cell r="H5231"/>
          <cell r="I5231">
            <v>0.33</v>
          </cell>
        </row>
        <row r="5232">
          <cell r="A5232" t="str">
            <v>L3000000000</v>
          </cell>
          <cell r="B5232" t="str">
            <v>F000</v>
          </cell>
          <cell r="C5232" t="str">
            <v>CUSTOM2_OTH</v>
          </cell>
          <cell r="F5232">
            <v>0.26</v>
          </cell>
          <cell r="G5232"/>
          <cell r="H5232"/>
          <cell r="I5232">
            <v>0.26</v>
          </cell>
        </row>
        <row r="5233">
          <cell r="A5233" t="str">
            <v>L3000000000</v>
          </cell>
          <cell r="B5233" t="str">
            <v>F000</v>
          </cell>
          <cell r="C5233" t="str">
            <v>L</v>
          </cell>
          <cell r="F5233">
            <v>-42402706063.559998</v>
          </cell>
          <cell r="G5233">
            <v>-37814520652.910004</v>
          </cell>
          <cell r="H5233"/>
          <cell r="I5233">
            <v>-4588185410.6499996</v>
          </cell>
        </row>
        <row r="5234">
          <cell r="A5234" t="str">
            <v>L3000000000</v>
          </cell>
          <cell r="B5234" t="str">
            <v>F000</v>
          </cell>
          <cell r="C5234" t="str">
            <v>N</v>
          </cell>
          <cell r="F5234">
            <v>-28171002191.380001</v>
          </cell>
          <cell r="G5234">
            <v>-24204108876.59</v>
          </cell>
          <cell r="H5234"/>
          <cell r="I5234">
            <v>-3966893314.79</v>
          </cell>
        </row>
        <row r="5235">
          <cell r="A5235" t="str">
            <v>L3000000000</v>
          </cell>
          <cell r="B5235" t="str">
            <v>F00A</v>
          </cell>
          <cell r="C5235" t="str">
            <v>N</v>
          </cell>
          <cell r="F5235">
            <v>1111480547.73</v>
          </cell>
          <cell r="G5235">
            <v>917741083.80999994</v>
          </cell>
          <cell r="H5235"/>
          <cell r="I5235">
            <v>193739463.91999999</v>
          </cell>
        </row>
        <row r="5236">
          <cell r="A5236" t="str">
            <v>L3000000000</v>
          </cell>
          <cell r="B5236" t="str">
            <v>F010</v>
          </cell>
          <cell r="C5236" t="str">
            <v>CUSTOM2_OTH</v>
          </cell>
          <cell r="F5236">
            <v>-0.99</v>
          </cell>
          <cell r="G5236">
            <v>0</v>
          </cell>
          <cell r="H5236"/>
          <cell r="I5236">
            <v>-0.99</v>
          </cell>
        </row>
        <row r="5237">
          <cell r="A5237" t="str">
            <v>L3000000000</v>
          </cell>
          <cell r="B5237" t="str">
            <v>F010</v>
          </cell>
          <cell r="C5237" t="str">
            <v>L</v>
          </cell>
          <cell r="F5237">
            <v>-2192906087.8899999</v>
          </cell>
          <cell r="G5237">
            <v>-1407143142.8399999</v>
          </cell>
          <cell r="H5237"/>
          <cell r="I5237">
            <v>-785762945.04999995</v>
          </cell>
        </row>
        <row r="5238">
          <cell r="A5238" t="str">
            <v>L3000000000</v>
          </cell>
          <cell r="B5238" t="str">
            <v>F010</v>
          </cell>
          <cell r="C5238" t="str">
            <v>N</v>
          </cell>
          <cell r="F5238">
            <v>-1440195.53</v>
          </cell>
          <cell r="G5238">
            <v>1176702.52</v>
          </cell>
          <cell r="H5238"/>
          <cell r="I5238">
            <v>-2616898.0499999998</v>
          </cell>
        </row>
        <row r="5239">
          <cell r="A5239" t="str">
            <v>L3000000000</v>
          </cell>
          <cell r="B5239" t="str">
            <v>F061</v>
          </cell>
          <cell r="C5239" t="str">
            <v>L</v>
          </cell>
          <cell r="F5239">
            <v>-829575347.69000006</v>
          </cell>
          <cell r="G5239">
            <v>-742499619.87</v>
          </cell>
          <cell r="H5239"/>
          <cell r="I5239">
            <v>-87075727.819999993</v>
          </cell>
        </row>
        <row r="5240">
          <cell r="A5240" t="str">
            <v>L3000000000</v>
          </cell>
          <cell r="B5240" t="str">
            <v>F061</v>
          </cell>
          <cell r="C5240" t="str">
            <v>N</v>
          </cell>
          <cell r="F5240">
            <v>-18786567546.279999</v>
          </cell>
          <cell r="G5240">
            <v>-16667899760.33</v>
          </cell>
          <cell r="H5240"/>
          <cell r="I5240">
            <v>-2118667785.95</v>
          </cell>
        </row>
        <row r="5241">
          <cell r="A5241" t="str">
            <v>L3000000000</v>
          </cell>
          <cell r="B5241" t="str">
            <v>F110</v>
          </cell>
          <cell r="C5241" t="str">
            <v>L</v>
          </cell>
          <cell r="F5241">
            <v>287511758.02999997</v>
          </cell>
          <cell r="G5241">
            <v>426441459.31999999</v>
          </cell>
          <cell r="H5241"/>
          <cell r="I5241">
            <v>-138929701.28999999</v>
          </cell>
        </row>
        <row r="5242">
          <cell r="A5242" t="str">
            <v>L3000000000</v>
          </cell>
          <cell r="B5242" t="str">
            <v>F110</v>
          </cell>
          <cell r="C5242" t="str">
            <v>N</v>
          </cell>
          <cell r="F5242">
            <v>20286495935.830002</v>
          </cell>
          <cell r="G5242">
            <v>17954047296.18</v>
          </cell>
          <cell r="H5242"/>
          <cell r="I5242">
            <v>2332448639.6500001</v>
          </cell>
        </row>
        <row r="5243">
          <cell r="A5243" t="str">
            <v>L3000000000</v>
          </cell>
          <cell r="B5243" t="str">
            <v>F115</v>
          </cell>
          <cell r="C5243" t="str">
            <v>L</v>
          </cell>
          <cell r="F5243">
            <v>408414106.50999999</v>
          </cell>
          <cell r="G5243">
            <v>-46205592.850000001</v>
          </cell>
          <cell r="H5243"/>
          <cell r="I5243">
            <v>454619699.36000001</v>
          </cell>
        </row>
        <row r="5244">
          <cell r="A5244" t="str">
            <v>L3000000000</v>
          </cell>
          <cell r="B5244" t="str">
            <v>F115</v>
          </cell>
          <cell r="C5244" t="str">
            <v>N</v>
          </cell>
          <cell r="F5244">
            <v>-1392563175.71</v>
          </cell>
          <cell r="G5244">
            <v>-1392596659.5</v>
          </cell>
          <cell r="H5244"/>
          <cell r="I5244">
            <v>33483.79</v>
          </cell>
        </row>
        <row r="5245">
          <cell r="A5245" t="str">
            <v>L3000000000</v>
          </cell>
          <cell r="B5245" t="str">
            <v>F116</v>
          </cell>
          <cell r="C5245" t="str">
            <v>L</v>
          </cell>
          <cell r="F5245">
            <v>19471435.640000001</v>
          </cell>
          <cell r="G5245">
            <v>233024816.81999999</v>
          </cell>
          <cell r="H5245"/>
          <cell r="I5245">
            <v>-213553381.18000001</v>
          </cell>
        </row>
        <row r="5246">
          <cell r="A5246" t="str">
            <v>L3000000000</v>
          </cell>
          <cell r="B5246" t="str">
            <v>F116</v>
          </cell>
          <cell r="C5246" t="str">
            <v>N</v>
          </cell>
          <cell r="F5246">
            <v>-638937795.05999994</v>
          </cell>
          <cell r="G5246">
            <v>-454721789.16000003</v>
          </cell>
          <cell r="H5246"/>
          <cell r="I5246">
            <v>-184216005.90000001</v>
          </cell>
        </row>
        <row r="5247">
          <cell r="A5247" t="str">
            <v>L3000000000</v>
          </cell>
          <cell r="B5247" t="str">
            <v>F182</v>
          </cell>
          <cell r="C5247" t="str">
            <v>L</v>
          </cell>
          <cell r="F5247">
            <v>-1076608.8999999999</v>
          </cell>
          <cell r="G5247">
            <v>-561046.85</v>
          </cell>
          <cell r="H5247"/>
          <cell r="I5247">
            <v>-515562.05</v>
          </cell>
        </row>
        <row r="5248">
          <cell r="A5248" t="str">
            <v>L3000000000</v>
          </cell>
          <cell r="B5248" t="str">
            <v>F615</v>
          </cell>
          <cell r="C5248" t="str">
            <v>L</v>
          </cell>
          <cell r="F5248">
            <v>287735.64</v>
          </cell>
          <cell r="G5248">
            <v>287735.64</v>
          </cell>
          <cell r="H5248"/>
          <cell r="I5248"/>
        </row>
        <row r="5249">
          <cell r="A5249" t="str">
            <v>L3000000000</v>
          </cell>
          <cell r="B5249" t="str">
            <v>F615</v>
          </cell>
          <cell r="C5249" t="str">
            <v>N</v>
          </cell>
          <cell r="F5249">
            <v>-0.06</v>
          </cell>
          <cell r="G5249">
            <v>-0.06</v>
          </cell>
          <cell r="H5249"/>
          <cell r="I5249"/>
        </row>
        <row r="5250">
          <cell r="A5250" t="str">
            <v>L3000000000</v>
          </cell>
          <cell r="B5250" t="str">
            <v>F760</v>
          </cell>
          <cell r="C5250" t="str">
            <v>L</v>
          </cell>
          <cell r="F5250">
            <v>15589065</v>
          </cell>
          <cell r="G5250">
            <v>51012202.75</v>
          </cell>
          <cell r="H5250"/>
          <cell r="I5250">
            <v>-35423137.75</v>
          </cell>
        </row>
        <row r="5251">
          <cell r="A5251" t="str">
            <v>L3000000000</v>
          </cell>
          <cell r="B5251" t="str">
            <v>F760</v>
          </cell>
          <cell r="C5251" t="str">
            <v>N</v>
          </cell>
          <cell r="F5251">
            <v>-19748197011.68</v>
          </cell>
          <cell r="G5251">
            <v>-16899900194.700001</v>
          </cell>
          <cell r="H5251"/>
          <cell r="I5251">
            <v>-2848296816.98</v>
          </cell>
        </row>
        <row r="5252">
          <cell r="A5252" t="str">
            <v>L3000000000</v>
          </cell>
          <cell r="B5252" t="str">
            <v>F762</v>
          </cell>
          <cell r="C5252" t="str">
            <v>L</v>
          </cell>
          <cell r="F5252">
            <v>-15778622.1</v>
          </cell>
          <cell r="G5252">
            <v>-50236159.340000004</v>
          </cell>
          <cell r="H5252"/>
          <cell r="I5252">
            <v>34457537.240000002</v>
          </cell>
        </row>
        <row r="5253">
          <cell r="A5253" t="str">
            <v>L3000000000</v>
          </cell>
          <cell r="B5253" t="str">
            <v>F762</v>
          </cell>
          <cell r="C5253" t="str">
            <v>N</v>
          </cell>
          <cell r="F5253">
            <v>19285062871.889999</v>
          </cell>
          <cell r="G5253">
            <v>16583200525.940001</v>
          </cell>
          <cell r="H5253"/>
          <cell r="I5253">
            <v>2701862345.9499998</v>
          </cell>
        </row>
        <row r="5254">
          <cell r="A5254" t="str">
            <v>L3000000000</v>
          </cell>
          <cell r="B5254" t="str">
            <v>F765</v>
          </cell>
          <cell r="C5254" t="str">
            <v>N</v>
          </cell>
          <cell r="F5254">
            <v>-151329088</v>
          </cell>
          <cell r="G5254">
            <v>-153811600.36000001</v>
          </cell>
          <cell r="H5254"/>
          <cell r="I5254">
            <v>2482512.36</v>
          </cell>
        </row>
        <row r="5255">
          <cell r="A5255" t="str">
            <v>L3000000000</v>
          </cell>
          <cell r="B5255" t="str">
            <v>F767</v>
          </cell>
          <cell r="C5255" t="str">
            <v>N</v>
          </cell>
          <cell r="F5255">
            <v>101087327.25</v>
          </cell>
          <cell r="G5255">
            <v>106595533.19</v>
          </cell>
          <cell r="H5255"/>
          <cell r="I5255">
            <v>-5508205.9400000004</v>
          </cell>
        </row>
        <row r="5256">
          <cell r="A5256" t="str">
            <v>L3000000000</v>
          </cell>
          <cell r="B5256" t="str">
            <v>F768</v>
          </cell>
          <cell r="C5256" t="str">
            <v>N</v>
          </cell>
          <cell r="F5256">
            <v>71490572.060000002</v>
          </cell>
          <cell r="G5256">
            <v>62362979.609999999</v>
          </cell>
          <cell r="H5256"/>
          <cell r="I5256">
            <v>9127592.4499999993</v>
          </cell>
        </row>
        <row r="5257">
          <cell r="A5257" t="str">
            <v>L3000000000</v>
          </cell>
          <cell r="B5257" t="str">
            <v>F775</v>
          </cell>
          <cell r="C5257" t="str">
            <v>L</v>
          </cell>
          <cell r="F5257">
            <v>-20905107.52</v>
          </cell>
          <cell r="G5257">
            <v>-22742471.539999999</v>
          </cell>
          <cell r="H5257">
            <v>0</v>
          </cell>
          <cell r="I5257">
            <v>1837364.02</v>
          </cell>
        </row>
        <row r="5258">
          <cell r="A5258" t="str">
            <v>L3000000000</v>
          </cell>
          <cell r="B5258" t="str">
            <v>F775</v>
          </cell>
          <cell r="C5258" t="str">
            <v>N</v>
          </cell>
          <cell r="F5258">
            <v>3524371045.1700001</v>
          </cell>
          <cell r="G5258">
            <v>2758172030.4899998</v>
          </cell>
          <cell r="H5258">
            <v>0</v>
          </cell>
          <cell r="I5258">
            <v>766199014.67999995</v>
          </cell>
        </row>
        <row r="5259">
          <cell r="A5259" t="str">
            <v>L3000000000</v>
          </cell>
          <cell r="B5259" t="str">
            <v>F777</v>
          </cell>
          <cell r="C5259" t="str">
            <v>L</v>
          </cell>
          <cell r="F5259">
            <v>22462496.129999999</v>
          </cell>
          <cell r="G5259">
            <v>24299860.149999999</v>
          </cell>
          <cell r="H5259">
            <v>0</v>
          </cell>
          <cell r="I5259">
            <v>-1837364.02</v>
          </cell>
        </row>
        <row r="5260">
          <cell r="A5260" t="str">
            <v>L3000000000</v>
          </cell>
          <cell r="B5260" t="str">
            <v>F777</v>
          </cell>
          <cell r="C5260" t="str">
            <v>N</v>
          </cell>
          <cell r="F5260">
            <v>-3466789386.1999998</v>
          </cell>
          <cell r="G5260">
            <v>-2722531032.0599999</v>
          </cell>
          <cell r="H5260">
            <v>0</v>
          </cell>
          <cell r="I5260">
            <v>-744258354.13999999</v>
          </cell>
        </row>
        <row r="5261">
          <cell r="A5261" t="str">
            <v>L3000000000</v>
          </cell>
          <cell r="B5261" t="str">
            <v>F780</v>
          </cell>
          <cell r="C5261" t="str">
            <v>L</v>
          </cell>
          <cell r="F5261">
            <v>-1025019432.23</v>
          </cell>
          <cell r="G5261">
            <v>-937277536.35000002</v>
          </cell>
          <cell r="H5261"/>
          <cell r="I5261">
            <v>-87741895.879999995</v>
          </cell>
        </row>
        <row r="5262">
          <cell r="A5262" t="str">
            <v>L3000000000</v>
          </cell>
          <cell r="B5262" t="str">
            <v>F781</v>
          </cell>
          <cell r="C5262" t="str">
            <v>L</v>
          </cell>
          <cell r="F5262">
            <v>-6540295110.7700005</v>
          </cell>
          <cell r="G5262">
            <v>-6206716257.7600002</v>
          </cell>
          <cell r="H5262"/>
          <cell r="I5262">
            <v>-333578853.00999999</v>
          </cell>
        </row>
        <row r="5263">
          <cell r="A5263" t="str">
            <v>L3000000000</v>
          </cell>
          <cell r="B5263" t="str">
            <v>F782</v>
          </cell>
          <cell r="C5263" t="str">
            <v>L</v>
          </cell>
          <cell r="F5263">
            <v>1256905800.4100001</v>
          </cell>
          <cell r="G5263">
            <v>1228849144.47</v>
          </cell>
          <cell r="H5263"/>
          <cell r="I5263">
            <v>28056655.940000001</v>
          </cell>
        </row>
        <row r="5264">
          <cell r="A5264" t="str">
            <v>L3000000000</v>
          </cell>
          <cell r="B5264" t="str">
            <v>F783</v>
          </cell>
          <cell r="C5264" t="str">
            <v>L</v>
          </cell>
          <cell r="F5264">
            <v>6542973445.7299995</v>
          </cell>
          <cell r="G5264">
            <v>5793617391.5299997</v>
          </cell>
          <cell r="H5264"/>
          <cell r="I5264">
            <v>749356054.20000005</v>
          </cell>
        </row>
        <row r="5265">
          <cell r="A5265" t="str">
            <v>L3000000000</v>
          </cell>
          <cell r="B5265" t="str">
            <v>F784</v>
          </cell>
          <cell r="C5265" t="str">
            <v>L</v>
          </cell>
          <cell r="F5265">
            <v>975834585.46000004</v>
          </cell>
          <cell r="G5265">
            <v>959437348.73000002</v>
          </cell>
          <cell r="H5265"/>
          <cell r="I5265">
            <v>16397236.73</v>
          </cell>
        </row>
        <row r="5266">
          <cell r="A5266" t="str">
            <v>L3000000000</v>
          </cell>
          <cell r="B5266" t="str">
            <v>F785</v>
          </cell>
          <cell r="C5266" t="str">
            <v>L</v>
          </cell>
          <cell r="F5266">
            <v>12976359.42</v>
          </cell>
          <cell r="G5266">
            <v>14103771.58</v>
          </cell>
          <cell r="H5266"/>
          <cell r="I5266">
            <v>-1127412.1599999999</v>
          </cell>
        </row>
        <row r="5267">
          <cell r="A5267" t="str">
            <v>L3000000000</v>
          </cell>
          <cell r="B5267" t="str">
            <v>F786</v>
          </cell>
          <cell r="C5267" t="str">
            <v>L</v>
          </cell>
          <cell r="F5267">
            <v>-815193209.74000001</v>
          </cell>
          <cell r="G5267">
            <v>-699448232.23000002</v>
          </cell>
          <cell r="H5267"/>
          <cell r="I5267">
            <v>-115744977.51000001</v>
          </cell>
        </row>
        <row r="5268">
          <cell r="A5268" t="str">
            <v>L3000000000</v>
          </cell>
          <cell r="B5268" t="str">
            <v>F787</v>
          </cell>
          <cell r="C5268" t="str">
            <v>L</v>
          </cell>
          <cell r="F5268">
            <v>142743167.66999999</v>
          </cell>
          <cell r="G5268">
            <v>106340009.92</v>
          </cell>
          <cell r="H5268"/>
          <cell r="I5268">
            <v>36403157.75</v>
          </cell>
        </row>
        <row r="5269">
          <cell r="A5269" t="str">
            <v>L3000000000</v>
          </cell>
          <cell r="B5269" t="str">
            <v>F788</v>
          </cell>
          <cell r="C5269" t="str">
            <v>L</v>
          </cell>
          <cell r="F5269">
            <v>777149238.58000004</v>
          </cell>
          <cell r="G5269">
            <v>833629120.19000006</v>
          </cell>
          <cell r="H5269"/>
          <cell r="I5269">
            <v>-56479881.609999999</v>
          </cell>
        </row>
        <row r="5270">
          <cell r="A5270" t="str">
            <v>L3000000000</v>
          </cell>
          <cell r="B5270" t="str">
            <v>F789</v>
          </cell>
          <cell r="C5270" t="str">
            <v>L</v>
          </cell>
          <cell r="F5270">
            <v>118505873.83</v>
          </cell>
          <cell r="G5270">
            <v>103033704.03</v>
          </cell>
          <cell r="H5270"/>
          <cell r="I5270">
            <v>15472169.800000001</v>
          </cell>
        </row>
        <row r="5271">
          <cell r="A5271" t="str">
            <v>L3000000000</v>
          </cell>
          <cell r="B5271" t="str">
            <v>F791</v>
          </cell>
          <cell r="C5271" t="str">
            <v>L</v>
          </cell>
          <cell r="F5271">
            <v>14652652493.01</v>
          </cell>
          <cell r="G5271">
            <v>10320635651.549999</v>
          </cell>
          <cell r="H5271"/>
          <cell r="I5271">
            <v>4332016841.46</v>
          </cell>
        </row>
        <row r="5272">
          <cell r="A5272" t="str">
            <v>L3000000000</v>
          </cell>
          <cell r="B5272" t="str">
            <v>F792</v>
          </cell>
          <cell r="C5272" t="str">
            <v>L</v>
          </cell>
          <cell r="F5272">
            <v>-8856895651.6700001</v>
          </cell>
          <cell r="G5272">
            <v>-6368591609.5100002</v>
          </cell>
          <cell r="H5272"/>
          <cell r="I5272">
            <v>-2488304042.1599998</v>
          </cell>
        </row>
        <row r="5273">
          <cell r="A5273" t="str">
            <v>L3000000000</v>
          </cell>
          <cell r="B5273" t="str">
            <v>F793</v>
          </cell>
          <cell r="C5273" t="str">
            <v>L</v>
          </cell>
          <cell r="F5273">
            <v>-2940266056.4499998</v>
          </cell>
          <cell r="G5273">
            <v>-2148154436.5999999</v>
          </cell>
          <cell r="H5273"/>
          <cell r="I5273">
            <v>-792111619.85000002</v>
          </cell>
        </row>
        <row r="5274">
          <cell r="A5274" t="str">
            <v>L3000000000</v>
          </cell>
          <cell r="B5274" t="str">
            <v>F794</v>
          </cell>
          <cell r="C5274" t="str">
            <v>L</v>
          </cell>
          <cell r="F5274">
            <v>-1862802600.6900001</v>
          </cell>
          <cell r="G5274">
            <v>-1168631574.6600001</v>
          </cell>
          <cell r="H5274"/>
          <cell r="I5274">
            <v>-694171026.02999997</v>
          </cell>
        </row>
        <row r="5275">
          <cell r="A5275" t="str">
            <v>L3000000000</v>
          </cell>
          <cell r="B5275" t="str">
            <v>F795</v>
          </cell>
          <cell r="C5275" t="str">
            <v>L</v>
          </cell>
          <cell r="F5275">
            <v>3032043850.5500002</v>
          </cell>
          <cell r="G5275">
            <v>2194814555.1999998</v>
          </cell>
          <cell r="H5275"/>
          <cell r="I5275">
            <v>837229295.35000002</v>
          </cell>
        </row>
        <row r="5276">
          <cell r="A5276" t="str">
            <v>L3000000000</v>
          </cell>
          <cell r="B5276" t="str">
            <v>F796</v>
          </cell>
          <cell r="C5276" t="str">
            <v>L</v>
          </cell>
          <cell r="F5276">
            <v>116746433.83</v>
          </cell>
          <cell r="G5276">
            <v>87985852.049999997</v>
          </cell>
          <cell r="H5276"/>
          <cell r="I5276">
            <v>28760581.780000001</v>
          </cell>
        </row>
        <row r="5277">
          <cell r="A5277" t="str">
            <v>L3000000000</v>
          </cell>
          <cell r="B5277" t="str">
            <v>F797</v>
          </cell>
          <cell r="C5277" t="str">
            <v>L</v>
          </cell>
          <cell r="F5277">
            <v>295586113.51999998</v>
          </cell>
          <cell r="G5277">
            <v>233559213.37</v>
          </cell>
          <cell r="H5277"/>
          <cell r="I5277">
            <v>62026900.149999999</v>
          </cell>
        </row>
        <row r="5278">
          <cell r="A5278" t="str">
            <v>L3000000000</v>
          </cell>
          <cell r="B5278" t="str">
            <v>F798</v>
          </cell>
          <cell r="C5278" t="str">
            <v>L</v>
          </cell>
          <cell r="F5278">
            <v>32734003.969999999</v>
          </cell>
          <cell r="G5278">
            <v>23342260.68</v>
          </cell>
          <cell r="H5278"/>
          <cell r="I5278">
            <v>9391743.2899999991</v>
          </cell>
        </row>
        <row r="5279">
          <cell r="A5279" t="str">
            <v>L3000000000</v>
          </cell>
          <cell r="B5279" t="str">
            <v>F799</v>
          </cell>
          <cell r="C5279" t="str">
            <v>L</v>
          </cell>
          <cell r="F5279">
            <v>229547476.63999999</v>
          </cell>
          <cell r="G5279">
            <v>135005000.97999999</v>
          </cell>
          <cell r="H5279"/>
          <cell r="I5279">
            <v>94542475.659999996</v>
          </cell>
        </row>
        <row r="5280">
          <cell r="A5280" t="str">
            <v>L3000000000</v>
          </cell>
          <cell r="B5280" t="str">
            <v>F800</v>
          </cell>
          <cell r="C5280" t="str">
            <v>L</v>
          </cell>
          <cell r="F5280">
            <v>5412931.1500000004</v>
          </cell>
          <cell r="G5280">
            <v>2346238.8199999998</v>
          </cell>
          <cell r="H5280"/>
          <cell r="I5280">
            <v>3066692.33</v>
          </cell>
        </row>
        <row r="5281">
          <cell r="A5281" t="str">
            <v>L3000000000</v>
          </cell>
          <cell r="B5281" t="str">
            <v>F801</v>
          </cell>
          <cell r="C5281" t="str">
            <v>L</v>
          </cell>
          <cell r="F5281">
            <v>-170497067.38999999</v>
          </cell>
          <cell r="G5281">
            <v>-230590316.88999999</v>
          </cell>
          <cell r="H5281"/>
          <cell r="I5281">
            <v>60093249.5</v>
          </cell>
        </row>
        <row r="5282">
          <cell r="A5282" t="str">
            <v>L3000000000</v>
          </cell>
          <cell r="B5282" t="str">
            <v>F802</v>
          </cell>
          <cell r="C5282" t="str">
            <v>L</v>
          </cell>
          <cell r="F5282">
            <v>-17930286.449999999</v>
          </cell>
          <cell r="G5282">
            <v>-23044080.649999999</v>
          </cell>
          <cell r="H5282"/>
          <cell r="I5282">
            <v>5113794.2</v>
          </cell>
        </row>
        <row r="5283">
          <cell r="A5283" t="str">
            <v>L3000000000</v>
          </cell>
          <cell r="B5283" t="str">
            <v>F803</v>
          </cell>
          <cell r="C5283" t="str">
            <v>L</v>
          </cell>
          <cell r="F5283">
            <v>152571914.33000001</v>
          </cell>
          <cell r="G5283">
            <v>129162346.06</v>
          </cell>
          <cell r="H5283"/>
          <cell r="I5283">
            <v>23409568.27</v>
          </cell>
        </row>
        <row r="5284">
          <cell r="A5284" t="str">
            <v>L3000000000</v>
          </cell>
          <cell r="B5284" t="str">
            <v>F806</v>
          </cell>
          <cell r="C5284" t="str">
            <v>L</v>
          </cell>
          <cell r="F5284">
            <v>21358290.550000001</v>
          </cell>
          <cell r="G5284">
            <v>-9528795.1400000006</v>
          </cell>
          <cell r="H5284"/>
          <cell r="I5284">
            <v>30887085.690000001</v>
          </cell>
        </row>
        <row r="5285">
          <cell r="A5285" t="str">
            <v>L3000000000</v>
          </cell>
          <cell r="B5285" t="str">
            <v>F807</v>
          </cell>
          <cell r="C5285" t="str">
            <v>L</v>
          </cell>
          <cell r="F5285">
            <v>-891831458.34000003</v>
          </cell>
          <cell r="G5285">
            <v>-899309509.96000004</v>
          </cell>
          <cell r="H5285"/>
          <cell r="I5285">
            <v>7478051.6200000001</v>
          </cell>
        </row>
        <row r="5286">
          <cell r="A5286" t="str">
            <v>L3000000000</v>
          </cell>
          <cell r="B5286" t="str">
            <v>F808</v>
          </cell>
          <cell r="C5286" t="str">
            <v>L</v>
          </cell>
          <cell r="F5286">
            <v>-31285218.550000001</v>
          </cell>
          <cell r="G5286">
            <v>-33212940.199999999</v>
          </cell>
          <cell r="H5286"/>
          <cell r="I5286">
            <v>1927721.65</v>
          </cell>
        </row>
        <row r="5287">
          <cell r="A5287" t="str">
            <v>L3000000000</v>
          </cell>
          <cell r="B5287" t="str">
            <v>F810</v>
          </cell>
          <cell r="C5287" t="str">
            <v>L</v>
          </cell>
          <cell r="F5287">
            <v>-186461236.06</v>
          </cell>
          <cell r="G5287">
            <v>-137089032.61000001</v>
          </cell>
          <cell r="H5287"/>
          <cell r="I5287">
            <v>-49372203.450000003</v>
          </cell>
        </row>
        <row r="5288">
          <cell r="A5288" t="str">
            <v>L3000000000</v>
          </cell>
          <cell r="B5288" t="str">
            <v>F811</v>
          </cell>
          <cell r="C5288" t="str">
            <v>L</v>
          </cell>
          <cell r="F5288">
            <v>-27530428.379999999</v>
          </cell>
          <cell r="G5288">
            <v>-25847708.239999998</v>
          </cell>
          <cell r="H5288"/>
          <cell r="I5288">
            <v>-1682720.14</v>
          </cell>
        </row>
        <row r="5289">
          <cell r="A5289" t="str">
            <v>L3000000000</v>
          </cell>
          <cell r="B5289" t="str">
            <v>F813</v>
          </cell>
          <cell r="C5289" t="str">
            <v>L</v>
          </cell>
          <cell r="F5289">
            <v>44015793.390000001</v>
          </cell>
          <cell r="G5289">
            <v>41306589.68</v>
          </cell>
          <cell r="H5289"/>
          <cell r="I5289">
            <v>2709203.71</v>
          </cell>
        </row>
        <row r="5290">
          <cell r="A5290" t="str">
            <v>L3000000000</v>
          </cell>
          <cell r="B5290" t="str">
            <v>F814</v>
          </cell>
          <cell r="C5290" t="str">
            <v>L</v>
          </cell>
          <cell r="F5290">
            <v>46708035.270000003</v>
          </cell>
          <cell r="G5290">
            <v>42843767.740000002</v>
          </cell>
          <cell r="H5290"/>
          <cell r="I5290">
            <v>3864267.53</v>
          </cell>
        </row>
        <row r="5291">
          <cell r="A5291" t="str">
            <v>L3000000000</v>
          </cell>
          <cell r="B5291" t="str">
            <v>F815</v>
          </cell>
          <cell r="C5291" t="str">
            <v>L</v>
          </cell>
          <cell r="F5291">
            <v>-565223.21</v>
          </cell>
          <cell r="G5291">
            <v>-577489.32999999996</v>
          </cell>
          <cell r="H5291"/>
          <cell r="I5291">
            <v>12266.12</v>
          </cell>
        </row>
        <row r="5292">
          <cell r="A5292" t="str">
            <v>L3000000000</v>
          </cell>
          <cell r="B5292" t="str">
            <v>F815</v>
          </cell>
          <cell r="C5292" t="str">
            <v>N</v>
          </cell>
          <cell r="F5292">
            <v>-424707.98</v>
          </cell>
          <cell r="G5292">
            <v>-399633.7</v>
          </cell>
          <cell r="H5292"/>
          <cell r="I5292">
            <v>-25074.28</v>
          </cell>
        </row>
        <row r="5293">
          <cell r="A5293" t="str">
            <v>L3000000000</v>
          </cell>
          <cell r="B5293" t="str">
            <v>F820</v>
          </cell>
          <cell r="C5293" t="str">
            <v>CUSTOM2_OTH</v>
          </cell>
          <cell r="F5293">
            <v>1.47</v>
          </cell>
          <cell r="G5293">
            <v>-0.01</v>
          </cell>
          <cell r="H5293"/>
          <cell r="I5293">
            <v>1.48</v>
          </cell>
        </row>
        <row r="5294">
          <cell r="A5294" t="str">
            <v>L3000000000</v>
          </cell>
          <cell r="B5294" t="str">
            <v>F820</v>
          </cell>
          <cell r="C5294" t="str">
            <v>L</v>
          </cell>
          <cell r="F5294">
            <v>-2669029386.96</v>
          </cell>
          <cell r="G5294">
            <v>-1666800572.8199999</v>
          </cell>
          <cell r="H5294"/>
          <cell r="I5294">
            <v>-1002228814.14</v>
          </cell>
        </row>
        <row r="5295">
          <cell r="A5295" t="str">
            <v>L3000000000</v>
          </cell>
          <cell r="B5295" t="str">
            <v>F821</v>
          </cell>
          <cell r="C5295" t="str">
            <v>CUSTOM2_OTH</v>
          </cell>
          <cell r="F5295">
            <v>0.14000000000000001</v>
          </cell>
          <cell r="G5295">
            <v>0.13</v>
          </cell>
          <cell r="H5295"/>
          <cell r="I5295">
            <v>0.01</v>
          </cell>
        </row>
        <row r="5296">
          <cell r="A5296" t="str">
            <v>L3000000000</v>
          </cell>
          <cell r="B5296" t="str">
            <v>F821</v>
          </cell>
          <cell r="C5296" t="str">
            <v>L</v>
          </cell>
          <cell r="F5296">
            <v>-416708797.42000002</v>
          </cell>
          <cell r="G5296">
            <v>-394417508.88999999</v>
          </cell>
          <cell r="H5296"/>
          <cell r="I5296">
            <v>-22291288.530000001</v>
          </cell>
        </row>
        <row r="5297">
          <cell r="A5297" t="str">
            <v>L3000000000</v>
          </cell>
          <cell r="B5297" t="str">
            <v>F822</v>
          </cell>
          <cell r="C5297" t="str">
            <v>CUSTOM2_OTH</v>
          </cell>
          <cell r="F5297">
            <v>0.01</v>
          </cell>
          <cell r="G5297">
            <v>0.01</v>
          </cell>
          <cell r="H5297"/>
          <cell r="I5297">
            <v>0</v>
          </cell>
        </row>
        <row r="5298">
          <cell r="A5298" t="str">
            <v>L3000000000</v>
          </cell>
          <cell r="B5298" t="str">
            <v>F822</v>
          </cell>
          <cell r="C5298" t="str">
            <v>L</v>
          </cell>
          <cell r="F5298">
            <v>-96976718.480000004</v>
          </cell>
          <cell r="G5298">
            <v>-116506333.95</v>
          </cell>
          <cell r="H5298"/>
          <cell r="I5298">
            <v>19529615.469999999</v>
          </cell>
        </row>
        <row r="5299">
          <cell r="A5299" t="str">
            <v>L3000000000</v>
          </cell>
          <cell r="B5299" t="str">
            <v>F824</v>
          </cell>
          <cell r="C5299" t="str">
            <v>CUSTOM2_OTH</v>
          </cell>
          <cell r="F5299">
            <v>-6.28</v>
          </cell>
          <cell r="G5299">
            <v>0</v>
          </cell>
          <cell r="H5299"/>
          <cell r="I5299">
            <v>-6.28</v>
          </cell>
        </row>
        <row r="5300">
          <cell r="A5300" t="str">
            <v>L3000000000</v>
          </cell>
          <cell r="B5300" t="str">
            <v>F824</v>
          </cell>
          <cell r="C5300" t="str">
            <v>L</v>
          </cell>
          <cell r="F5300">
            <v>-326214008.06999999</v>
          </cell>
          <cell r="G5300">
            <v>-152459349.21000001</v>
          </cell>
          <cell r="H5300"/>
          <cell r="I5300">
            <v>-173754658.86000001</v>
          </cell>
        </row>
        <row r="5301">
          <cell r="A5301" t="str">
            <v>L3000000000</v>
          </cell>
          <cell r="B5301" t="str">
            <v>F826</v>
          </cell>
          <cell r="C5301" t="str">
            <v>CUSTOM2_OTH</v>
          </cell>
          <cell r="F5301">
            <v>-3.03</v>
          </cell>
          <cell r="G5301">
            <v>0.01</v>
          </cell>
          <cell r="H5301"/>
          <cell r="I5301">
            <v>-3.04</v>
          </cell>
        </row>
        <row r="5302">
          <cell r="A5302" t="str">
            <v>L3000000000</v>
          </cell>
          <cell r="B5302" t="str">
            <v>F826</v>
          </cell>
          <cell r="C5302" t="str">
            <v>L</v>
          </cell>
          <cell r="F5302">
            <v>32443845.280000001</v>
          </cell>
          <cell r="G5302">
            <v>11969300.26</v>
          </cell>
          <cell r="H5302"/>
          <cell r="I5302">
            <v>20474545.02</v>
          </cell>
        </row>
        <row r="5303">
          <cell r="A5303" t="str">
            <v>L3000000000</v>
          </cell>
          <cell r="B5303" t="str">
            <v>F830</v>
          </cell>
          <cell r="C5303" t="str">
            <v>CUSTOM2_OTH</v>
          </cell>
          <cell r="F5303">
            <v>-0.52</v>
          </cell>
          <cell r="G5303">
            <v>-0.01</v>
          </cell>
          <cell r="H5303"/>
          <cell r="I5303">
            <v>-0.51</v>
          </cell>
        </row>
        <row r="5304">
          <cell r="A5304" t="str">
            <v>L3000000000</v>
          </cell>
          <cell r="B5304" t="str">
            <v>F830</v>
          </cell>
          <cell r="C5304" t="str">
            <v>L</v>
          </cell>
          <cell r="F5304">
            <v>1916005611.72</v>
          </cell>
          <cell r="G5304">
            <v>1780702938.1500001</v>
          </cell>
          <cell r="H5304"/>
          <cell r="I5304">
            <v>135302673.56999999</v>
          </cell>
        </row>
        <row r="5305">
          <cell r="A5305" t="str">
            <v>L3000000000</v>
          </cell>
          <cell r="B5305" t="str">
            <v>F832</v>
          </cell>
          <cell r="C5305" t="str">
            <v>CUSTOM2_OTH</v>
          </cell>
          <cell r="F5305">
            <v>-1.23</v>
          </cell>
          <cell r="G5305">
            <v>7.0000000000000007E-2</v>
          </cell>
          <cell r="H5305"/>
          <cell r="I5305">
            <v>-1.3</v>
          </cell>
        </row>
        <row r="5306">
          <cell r="A5306" t="str">
            <v>L3000000000</v>
          </cell>
          <cell r="B5306" t="str">
            <v>F832</v>
          </cell>
          <cell r="C5306" t="str">
            <v>L</v>
          </cell>
          <cell r="F5306">
            <v>6723767.5099999998</v>
          </cell>
          <cell r="G5306">
            <v>1947656.93</v>
          </cell>
          <cell r="H5306"/>
          <cell r="I5306">
            <v>4776110.58</v>
          </cell>
        </row>
        <row r="5307">
          <cell r="A5307" t="str">
            <v>L3000000000</v>
          </cell>
          <cell r="B5307" t="str">
            <v>F840</v>
          </cell>
          <cell r="C5307" t="str">
            <v>N</v>
          </cell>
          <cell r="F5307">
            <v>-11481362950.120001</v>
          </cell>
          <cell r="G5307">
            <v>-10162004616.74</v>
          </cell>
          <cell r="H5307"/>
          <cell r="I5307">
            <v>-1319358333.3800001</v>
          </cell>
        </row>
        <row r="5308">
          <cell r="A5308" t="str">
            <v>L3000000000</v>
          </cell>
          <cell r="B5308" t="str">
            <v>F844</v>
          </cell>
          <cell r="C5308" t="str">
            <v>L</v>
          </cell>
          <cell r="F5308">
            <v>-60772.5</v>
          </cell>
          <cell r="G5308">
            <v>-58498.39</v>
          </cell>
          <cell r="H5308"/>
          <cell r="I5308">
            <v>-2274.11</v>
          </cell>
        </row>
        <row r="5309">
          <cell r="A5309" t="str">
            <v>L3000000000</v>
          </cell>
          <cell r="B5309" t="str">
            <v>F844</v>
          </cell>
          <cell r="C5309" t="str">
            <v>N</v>
          </cell>
          <cell r="F5309">
            <v>-530953561.52999997</v>
          </cell>
          <cell r="G5309">
            <v>-495106324.81</v>
          </cell>
          <cell r="H5309"/>
          <cell r="I5309">
            <v>-35847236.719999999</v>
          </cell>
        </row>
        <row r="5310">
          <cell r="A5310" t="str">
            <v>L3000000000</v>
          </cell>
          <cell r="B5310" t="str">
            <v>F847</v>
          </cell>
          <cell r="C5310" t="str">
            <v>L</v>
          </cell>
          <cell r="F5310">
            <v>3974991.36</v>
          </cell>
          <cell r="G5310">
            <v>631736.16</v>
          </cell>
          <cell r="H5310"/>
          <cell r="I5310">
            <v>3343255.2</v>
          </cell>
        </row>
        <row r="5311">
          <cell r="A5311" t="str">
            <v>L3000000000</v>
          </cell>
          <cell r="B5311" t="str">
            <v>F847</v>
          </cell>
          <cell r="C5311" t="str">
            <v>N</v>
          </cell>
          <cell r="F5311">
            <v>9780838979.3500004</v>
          </cell>
          <cell r="G5311">
            <v>8537650343.2700005</v>
          </cell>
          <cell r="H5311"/>
          <cell r="I5311">
            <v>1243188636.0799999</v>
          </cell>
        </row>
        <row r="5312">
          <cell r="A5312" t="str">
            <v>L3000000000</v>
          </cell>
          <cell r="B5312" t="str">
            <v>F850</v>
          </cell>
          <cell r="C5312" t="str">
            <v>L</v>
          </cell>
          <cell r="F5312">
            <v>-3252899.62</v>
          </cell>
          <cell r="G5312">
            <v>1053590.76</v>
          </cell>
          <cell r="H5312"/>
          <cell r="I5312">
            <v>-4306490.38</v>
          </cell>
        </row>
        <row r="5313">
          <cell r="A5313" t="str">
            <v>L3000000000</v>
          </cell>
          <cell r="B5313" t="str">
            <v>F850</v>
          </cell>
          <cell r="C5313" t="str">
            <v>N</v>
          </cell>
          <cell r="F5313">
            <v>808351007.5</v>
          </cell>
          <cell r="G5313">
            <v>772219328.85000002</v>
          </cell>
          <cell r="H5313"/>
          <cell r="I5313">
            <v>36131678.649999999</v>
          </cell>
        </row>
        <row r="5314">
          <cell r="A5314" t="str">
            <v>L3000000000</v>
          </cell>
          <cell r="B5314" t="str">
            <v>F851</v>
          </cell>
          <cell r="C5314" t="str">
            <v>N</v>
          </cell>
          <cell r="F5314">
            <v>-30701922.899999999</v>
          </cell>
          <cell r="G5314">
            <v>-23274001.640000001</v>
          </cell>
          <cell r="H5314"/>
          <cell r="I5314">
            <v>-7427921.2599999998</v>
          </cell>
        </row>
        <row r="5315">
          <cell r="A5315" t="str">
            <v>L3000000000</v>
          </cell>
          <cell r="B5315" t="str">
            <v>F852</v>
          </cell>
          <cell r="C5315" t="str">
            <v>L</v>
          </cell>
          <cell r="F5315">
            <v>-8636940.6400000006</v>
          </cell>
          <cell r="G5315">
            <v>-8230260.5</v>
          </cell>
          <cell r="H5315"/>
          <cell r="I5315">
            <v>-406680.14</v>
          </cell>
        </row>
        <row r="5316">
          <cell r="A5316" t="str">
            <v>L3000000000</v>
          </cell>
          <cell r="B5316" t="str">
            <v>F852</v>
          </cell>
          <cell r="C5316" t="str">
            <v>N</v>
          </cell>
          <cell r="F5316">
            <v>55973688.630000003</v>
          </cell>
          <cell r="G5316">
            <v>52247574.850000001</v>
          </cell>
          <cell r="H5316"/>
          <cell r="I5316">
            <v>3726113.78</v>
          </cell>
        </row>
        <row r="5317">
          <cell r="A5317" t="str">
            <v>L3000000000</v>
          </cell>
          <cell r="B5317" t="str">
            <v>F853</v>
          </cell>
          <cell r="C5317" t="str">
            <v>L</v>
          </cell>
          <cell r="F5317">
            <v>18303405.050000001</v>
          </cell>
          <cell r="G5317">
            <v>17640893.600000001</v>
          </cell>
          <cell r="H5317"/>
          <cell r="I5317">
            <v>662511.44999999995</v>
          </cell>
        </row>
        <row r="5318">
          <cell r="A5318" t="str">
            <v>L3000000000</v>
          </cell>
          <cell r="B5318" t="str">
            <v>F853</v>
          </cell>
          <cell r="C5318" t="str">
            <v>N</v>
          </cell>
          <cell r="F5318">
            <v>683133692.97000003</v>
          </cell>
          <cell r="G5318">
            <v>628893948.08000004</v>
          </cell>
          <cell r="H5318"/>
          <cell r="I5318">
            <v>54239744.890000001</v>
          </cell>
        </row>
        <row r="5319">
          <cell r="A5319" t="str">
            <v>L3000000000</v>
          </cell>
          <cell r="B5319" t="str">
            <v>F855</v>
          </cell>
          <cell r="C5319" t="str">
            <v>L</v>
          </cell>
          <cell r="F5319">
            <v>-5497.46</v>
          </cell>
          <cell r="G5319">
            <v>21853.69</v>
          </cell>
          <cell r="H5319"/>
          <cell r="I5319">
            <v>-27351.15</v>
          </cell>
        </row>
        <row r="5320">
          <cell r="A5320" t="str">
            <v>L3000000000</v>
          </cell>
          <cell r="B5320" t="str">
            <v>F855</v>
          </cell>
          <cell r="C5320" t="str">
            <v>N</v>
          </cell>
          <cell r="F5320">
            <v>-85439106.950000003</v>
          </cell>
          <cell r="G5320">
            <v>-65644331.969999999</v>
          </cell>
          <cell r="H5320"/>
          <cell r="I5320">
            <v>-19794774.98</v>
          </cell>
        </row>
        <row r="5321">
          <cell r="A5321" t="str">
            <v>L3000000000</v>
          </cell>
          <cell r="B5321" t="str">
            <v>F856</v>
          </cell>
          <cell r="C5321" t="str">
            <v>L</v>
          </cell>
          <cell r="F5321">
            <v>329145.57</v>
          </cell>
          <cell r="G5321">
            <v>389869.67</v>
          </cell>
          <cell r="H5321"/>
          <cell r="I5321">
            <v>-60724.1</v>
          </cell>
        </row>
        <row r="5322">
          <cell r="A5322" t="str">
            <v>L3000000000</v>
          </cell>
          <cell r="B5322" t="str">
            <v>F857</v>
          </cell>
          <cell r="C5322" t="str">
            <v>L</v>
          </cell>
          <cell r="F5322">
            <v>-45101.71</v>
          </cell>
          <cell r="G5322">
            <v>-49328.11</v>
          </cell>
          <cell r="H5322"/>
          <cell r="I5322">
            <v>4226.3999999999996</v>
          </cell>
        </row>
        <row r="5323">
          <cell r="A5323" t="str">
            <v>L3000000000</v>
          </cell>
          <cell r="B5323" t="str">
            <v>F857</v>
          </cell>
          <cell r="C5323" t="str">
            <v>N</v>
          </cell>
          <cell r="F5323">
            <v>-481393917.38999999</v>
          </cell>
          <cell r="G5323">
            <v>-462757953.63999999</v>
          </cell>
          <cell r="H5323"/>
          <cell r="I5323">
            <v>-18635963.75</v>
          </cell>
        </row>
        <row r="5324">
          <cell r="A5324" t="str">
            <v>L3000000000</v>
          </cell>
          <cell r="B5324" t="str">
            <v>F859</v>
          </cell>
          <cell r="C5324" t="str">
            <v>L</v>
          </cell>
          <cell r="F5324">
            <v>533696718.77999997</v>
          </cell>
          <cell r="G5324">
            <v>483701750.58999997</v>
          </cell>
          <cell r="H5324"/>
          <cell r="I5324">
            <v>49994968.189999998</v>
          </cell>
        </row>
        <row r="5325">
          <cell r="A5325" t="str">
            <v>L3000000000</v>
          </cell>
          <cell r="B5325" t="str">
            <v>F860</v>
          </cell>
          <cell r="C5325" t="str">
            <v>L</v>
          </cell>
          <cell r="F5325">
            <v>-1638453905.99</v>
          </cell>
          <cell r="G5325">
            <v>-1544131093.28</v>
          </cell>
          <cell r="H5325"/>
          <cell r="I5325">
            <v>-94322812.709999993</v>
          </cell>
        </row>
        <row r="5326">
          <cell r="A5326" t="str">
            <v>L3000000000</v>
          </cell>
          <cell r="B5326" t="str">
            <v>F861</v>
          </cell>
          <cell r="C5326" t="str">
            <v>L</v>
          </cell>
          <cell r="F5326">
            <v>-6575707449.6000004</v>
          </cell>
          <cell r="G5326">
            <v>-5816959652.21</v>
          </cell>
          <cell r="H5326"/>
          <cell r="I5326">
            <v>-758747797.38999999</v>
          </cell>
        </row>
        <row r="5327">
          <cell r="A5327" t="str">
            <v>L3000000000</v>
          </cell>
          <cell r="B5327" t="str">
            <v>F862</v>
          </cell>
          <cell r="C5327" t="str">
            <v>L</v>
          </cell>
          <cell r="F5327">
            <v>989853147.19000006</v>
          </cell>
          <cell r="G5327">
            <v>949886900.54999995</v>
          </cell>
          <cell r="H5327"/>
          <cell r="I5327">
            <v>39966246.640000001</v>
          </cell>
        </row>
        <row r="5328">
          <cell r="A5328" t="str">
            <v>L3000000000</v>
          </cell>
          <cell r="B5328" t="str">
            <v>F863</v>
          </cell>
          <cell r="C5328" t="str">
            <v>L</v>
          </cell>
          <cell r="F5328">
            <v>6689602912.8800001</v>
          </cell>
          <cell r="G5328">
            <v>5928297522.75</v>
          </cell>
          <cell r="H5328"/>
          <cell r="I5328">
            <v>761305390.13</v>
          </cell>
        </row>
        <row r="5329">
          <cell r="A5329" t="str">
            <v>L3000000000</v>
          </cell>
          <cell r="B5329" t="str">
            <v>F870</v>
          </cell>
          <cell r="C5329" t="str">
            <v>L</v>
          </cell>
          <cell r="F5329">
            <v>-4382783.66</v>
          </cell>
          <cell r="G5329">
            <v>-3579510.37</v>
          </cell>
          <cell r="H5329"/>
          <cell r="I5329">
            <v>-803273.29</v>
          </cell>
        </row>
        <row r="5330">
          <cell r="A5330" t="str">
            <v>L3000000000</v>
          </cell>
          <cell r="B5330" t="str">
            <v>F870</v>
          </cell>
          <cell r="C5330" t="str">
            <v>N</v>
          </cell>
          <cell r="F5330">
            <v>-396603474.58999997</v>
          </cell>
          <cell r="G5330">
            <v>-366265306.17000002</v>
          </cell>
          <cell r="H5330"/>
          <cell r="I5330">
            <v>-30338168.420000002</v>
          </cell>
        </row>
        <row r="5331">
          <cell r="A5331" t="str">
            <v>L3000000000</v>
          </cell>
          <cell r="B5331" t="str">
            <v>F872</v>
          </cell>
          <cell r="C5331" t="str">
            <v>L</v>
          </cell>
          <cell r="F5331">
            <v>16418988.789999999</v>
          </cell>
          <cell r="G5331">
            <v>16056029.18</v>
          </cell>
          <cell r="H5331"/>
          <cell r="I5331">
            <v>362959.61</v>
          </cell>
        </row>
        <row r="5332">
          <cell r="A5332" t="str">
            <v>L3000000000</v>
          </cell>
          <cell r="B5332" t="str">
            <v>F872</v>
          </cell>
          <cell r="C5332" t="str">
            <v>N</v>
          </cell>
          <cell r="F5332">
            <v>376563860.79000002</v>
          </cell>
          <cell r="G5332">
            <v>339864970.20999998</v>
          </cell>
          <cell r="H5332"/>
          <cell r="I5332">
            <v>36698890.579999998</v>
          </cell>
        </row>
        <row r="5333">
          <cell r="A5333" t="str">
            <v>L3000000000</v>
          </cell>
          <cell r="B5333" t="str">
            <v>F874</v>
          </cell>
          <cell r="C5333" t="str">
            <v>L</v>
          </cell>
          <cell r="F5333">
            <v>-1439687.38</v>
          </cell>
          <cell r="G5333">
            <v>-1422414.96</v>
          </cell>
          <cell r="H5333"/>
          <cell r="I5333">
            <v>-17272.419999999998</v>
          </cell>
        </row>
        <row r="5334">
          <cell r="A5334" t="str">
            <v>L3000000000</v>
          </cell>
          <cell r="B5334" t="str">
            <v>F874</v>
          </cell>
          <cell r="C5334" t="str">
            <v>N</v>
          </cell>
          <cell r="F5334">
            <v>-36770729.700000003</v>
          </cell>
          <cell r="G5334">
            <v>-34434579.719999999</v>
          </cell>
          <cell r="H5334"/>
          <cell r="I5334">
            <v>-2336149.98</v>
          </cell>
        </row>
        <row r="5335">
          <cell r="A5335" t="str">
            <v>L3000000000</v>
          </cell>
          <cell r="B5335" t="str">
            <v>F930</v>
          </cell>
          <cell r="C5335" t="str">
            <v>CUSTOM2_OTH</v>
          </cell>
          <cell r="F5335">
            <v>0.01</v>
          </cell>
          <cell r="G5335"/>
          <cell r="H5335"/>
          <cell r="I5335">
            <v>0.01</v>
          </cell>
        </row>
        <row r="5336">
          <cell r="A5336" t="str">
            <v>L3000000000</v>
          </cell>
          <cell r="B5336" t="str">
            <v>F930</v>
          </cell>
          <cell r="C5336" t="str">
            <v>L</v>
          </cell>
          <cell r="F5336">
            <v>-85327439.290000007</v>
          </cell>
          <cell r="G5336">
            <v>458419.97</v>
          </cell>
          <cell r="H5336"/>
          <cell r="I5336">
            <v>-85785859.260000005</v>
          </cell>
        </row>
        <row r="5337">
          <cell r="A5337" t="str">
            <v>L3000000000</v>
          </cell>
          <cell r="B5337" t="str">
            <v>F930</v>
          </cell>
          <cell r="C5337" t="str">
            <v>N</v>
          </cell>
          <cell r="F5337">
            <v>-116613029.05</v>
          </cell>
          <cell r="G5337">
            <v>-45538564.539999999</v>
          </cell>
          <cell r="H5337"/>
          <cell r="I5337">
            <v>-71074464.510000005</v>
          </cell>
        </row>
        <row r="5338">
          <cell r="A5338" t="str">
            <v>L3000000000</v>
          </cell>
          <cell r="B5338" t="str">
            <v>F834</v>
          </cell>
          <cell r="C5338" t="str">
            <v>CUSTOM2_OTH</v>
          </cell>
          <cell r="F5338">
            <v>-0.28999999999999998</v>
          </cell>
          <cell r="G5338"/>
          <cell r="H5338"/>
          <cell r="I5338">
            <v>-0.28999999999999998</v>
          </cell>
        </row>
        <row r="5339">
          <cell r="A5339" t="str">
            <v>L3000000000</v>
          </cell>
          <cell r="B5339" t="str">
            <v>F834</v>
          </cell>
          <cell r="C5339" t="str">
            <v>L</v>
          </cell>
          <cell r="F5339">
            <v>-25315274.300000001</v>
          </cell>
          <cell r="G5339">
            <v>-220258.57</v>
          </cell>
          <cell r="H5339"/>
          <cell r="I5339">
            <v>-25095015.73</v>
          </cell>
        </row>
        <row r="5340">
          <cell r="A5340" t="str">
            <v>L3000000000</v>
          </cell>
          <cell r="B5340" t="str">
            <v>F835</v>
          </cell>
          <cell r="C5340" t="str">
            <v>CUSTOM2_OTH</v>
          </cell>
          <cell r="F5340">
            <v>9.6300000000000008</v>
          </cell>
          <cell r="G5340">
            <v>-0.19</v>
          </cell>
          <cell r="H5340"/>
          <cell r="I5340">
            <v>9.82</v>
          </cell>
        </row>
        <row r="5341">
          <cell r="A5341" t="str">
            <v>L3000000000</v>
          </cell>
          <cell r="B5341" t="str">
            <v>F835</v>
          </cell>
          <cell r="C5341" t="str">
            <v>L</v>
          </cell>
          <cell r="F5341">
            <v>-9.3800000000000008</v>
          </cell>
          <cell r="G5341">
            <v>0.2</v>
          </cell>
          <cell r="H5341"/>
          <cell r="I5341">
            <v>-9.58</v>
          </cell>
        </row>
        <row r="5342">
          <cell r="A5342" t="str">
            <v>L3000000000</v>
          </cell>
          <cell r="B5342" t="str">
            <v>F869</v>
          </cell>
          <cell r="C5342" t="str">
            <v>L</v>
          </cell>
          <cell r="F5342">
            <v>-21532192.699999999</v>
          </cell>
          <cell r="G5342">
            <v>-21291791.18</v>
          </cell>
          <cell r="H5342"/>
          <cell r="I5342">
            <v>-240401.52</v>
          </cell>
        </row>
        <row r="5343">
          <cell r="A5343" t="str">
            <v>L3000000000</v>
          </cell>
          <cell r="B5343" t="str">
            <v>F875</v>
          </cell>
          <cell r="C5343" t="str">
            <v>L</v>
          </cell>
          <cell r="F5343">
            <v>581572496.05999994</v>
          </cell>
          <cell r="G5343">
            <v>570850050</v>
          </cell>
          <cell r="H5343"/>
          <cell r="I5343">
            <v>10722446.060000001</v>
          </cell>
        </row>
        <row r="5344">
          <cell r="A5344" t="str">
            <v>L3000000000</v>
          </cell>
          <cell r="B5344" t="str">
            <v>F879</v>
          </cell>
          <cell r="C5344" t="str">
            <v>L</v>
          </cell>
          <cell r="F5344">
            <v>-163972173.43000001</v>
          </cell>
          <cell r="G5344">
            <v>-136134724.68000001</v>
          </cell>
          <cell r="H5344"/>
          <cell r="I5344">
            <v>-27837448.75</v>
          </cell>
        </row>
        <row r="5345">
          <cell r="A5345" t="str">
            <v>L3000000000</v>
          </cell>
          <cell r="B5345" t="str">
            <v>F881</v>
          </cell>
          <cell r="C5345" t="str">
            <v>L</v>
          </cell>
          <cell r="F5345">
            <v>-351580705.75</v>
          </cell>
          <cell r="G5345">
            <v>-342431233.19999999</v>
          </cell>
          <cell r="H5345"/>
          <cell r="I5345">
            <v>-9149472.5500000007</v>
          </cell>
        </row>
        <row r="5346">
          <cell r="A5346" t="str">
            <v>L3000000000</v>
          </cell>
          <cell r="B5346" t="str">
            <v>F882</v>
          </cell>
          <cell r="C5346" t="str">
            <v>L</v>
          </cell>
          <cell r="F5346">
            <v>-8972834.9100000001</v>
          </cell>
          <cell r="G5346">
            <v>-8907462.4900000002</v>
          </cell>
          <cell r="H5346"/>
          <cell r="I5346">
            <v>-65372.42</v>
          </cell>
        </row>
        <row r="5347">
          <cell r="A5347" t="str">
            <v>L3000000000</v>
          </cell>
          <cell r="B5347" t="str">
            <v>F884</v>
          </cell>
          <cell r="C5347" t="str">
            <v>L</v>
          </cell>
          <cell r="F5347">
            <v>88164.36</v>
          </cell>
          <cell r="G5347">
            <v>28945.62</v>
          </cell>
          <cell r="H5347"/>
          <cell r="I5347">
            <v>59218.74</v>
          </cell>
        </row>
        <row r="5348">
          <cell r="A5348" t="str">
            <v>L4120000005</v>
          </cell>
          <cell r="B5348" t="str">
            <v>FLOW_OTH</v>
          </cell>
          <cell r="C5348" t="str">
            <v>CUSTOM2_OTH</v>
          </cell>
          <cell r="F5348">
            <v>-0.03</v>
          </cell>
          <cell r="G5348"/>
          <cell r="H5348"/>
          <cell r="I5348">
            <v>-0.03</v>
          </cell>
        </row>
        <row r="5349">
          <cell r="A5349" t="str">
            <v>L4120000005</v>
          </cell>
          <cell r="B5349" t="str">
            <v>F000</v>
          </cell>
          <cell r="C5349" t="str">
            <v>CUSTOM2_OTH</v>
          </cell>
          <cell r="F5349">
            <v>0.08</v>
          </cell>
          <cell r="G5349">
            <v>0.09</v>
          </cell>
          <cell r="H5349"/>
          <cell r="I5349">
            <v>-0.01</v>
          </cell>
        </row>
        <row r="5350">
          <cell r="A5350" t="str">
            <v>L4120000005</v>
          </cell>
          <cell r="B5350" t="str">
            <v>F000</v>
          </cell>
          <cell r="C5350" t="str">
            <v>L</v>
          </cell>
          <cell r="F5350">
            <v>-85539635.890000001</v>
          </cell>
          <cell r="G5350">
            <v>-85522595.670000002</v>
          </cell>
          <cell r="H5350"/>
          <cell r="I5350">
            <v>-17040.22</v>
          </cell>
        </row>
        <row r="5351">
          <cell r="A5351" t="str">
            <v>L4120000005</v>
          </cell>
          <cell r="B5351" t="str">
            <v>F000</v>
          </cell>
          <cell r="C5351" t="str">
            <v>N</v>
          </cell>
          <cell r="F5351">
            <v>-32743061.66</v>
          </cell>
          <cell r="G5351">
            <v>-32743061.66</v>
          </cell>
          <cell r="H5351"/>
          <cell r="I5351"/>
        </row>
        <row r="5352">
          <cell r="A5352" t="str">
            <v>L4120000005</v>
          </cell>
          <cell r="B5352" t="str">
            <v>F105</v>
          </cell>
          <cell r="C5352" t="str">
            <v>L</v>
          </cell>
          <cell r="F5352">
            <v>3018931.71</v>
          </cell>
          <cell r="G5352">
            <v>3018931.71</v>
          </cell>
          <cell r="H5352"/>
          <cell r="I5352"/>
        </row>
        <row r="5353">
          <cell r="A5353" t="str">
            <v>L4120000005</v>
          </cell>
          <cell r="B5353" t="str">
            <v>F185</v>
          </cell>
          <cell r="C5353" t="str">
            <v>L</v>
          </cell>
          <cell r="F5353">
            <v>142176434.63999999</v>
          </cell>
          <cell r="G5353">
            <v>141235670.13999999</v>
          </cell>
          <cell r="H5353"/>
          <cell r="I5353">
            <v>940764.5</v>
          </cell>
        </row>
        <row r="5354">
          <cell r="A5354" t="str">
            <v>L4120000005</v>
          </cell>
          <cell r="B5354" t="str">
            <v>F185</v>
          </cell>
          <cell r="C5354" t="str">
            <v>N</v>
          </cell>
          <cell r="F5354">
            <v>99157979.390000001</v>
          </cell>
          <cell r="G5354">
            <v>98307863.5</v>
          </cell>
          <cell r="H5354"/>
          <cell r="I5354">
            <v>850115.89</v>
          </cell>
        </row>
        <row r="5355">
          <cell r="A5355" t="str">
            <v>L4120000005</v>
          </cell>
          <cell r="B5355" t="str">
            <v>F930</v>
          </cell>
          <cell r="C5355" t="str">
            <v>L</v>
          </cell>
          <cell r="F5355">
            <v>-147799163.84</v>
          </cell>
          <cell r="G5355">
            <v>-144880933.88</v>
          </cell>
          <cell r="H5355"/>
          <cell r="I5355">
            <v>-2918229.96</v>
          </cell>
        </row>
        <row r="5356">
          <cell r="A5356" t="str">
            <v>L4120000005</v>
          </cell>
          <cell r="B5356" t="str">
            <v>F930</v>
          </cell>
          <cell r="C5356" t="str">
            <v>N</v>
          </cell>
          <cell r="F5356">
            <v>-159212801.25</v>
          </cell>
          <cell r="G5356">
            <v>-156931481.25</v>
          </cell>
          <cell r="H5356"/>
          <cell r="I5356">
            <v>-2281320</v>
          </cell>
        </row>
        <row r="5357">
          <cell r="A5357" t="str">
            <v>L4120000000</v>
          </cell>
          <cell r="B5357" t="str">
            <v>FLOW_OTH</v>
          </cell>
          <cell r="C5357" t="str">
            <v>CUSTOM2_OTH</v>
          </cell>
          <cell r="F5357">
            <v>-0.03</v>
          </cell>
          <cell r="G5357"/>
          <cell r="H5357"/>
          <cell r="I5357">
            <v>-0.03</v>
          </cell>
        </row>
        <row r="5358">
          <cell r="A5358" t="str">
            <v>L4120000000</v>
          </cell>
          <cell r="B5358" t="str">
            <v>F000</v>
          </cell>
          <cell r="C5358" t="str">
            <v>CUSTOM2_OTH</v>
          </cell>
          <cell r="F5358">
            <v>0.08</v>
          </cell>
          <cell r="G5358">
            <v>0.09</v>
          </cell>
          <cell r="H5358"/>
          <cell r="I5358">
            <v>-0.01</v>
          </cell>
        </row>
        <row r="5359">
          <cell r="A5359" t="str">
            <v>L4120000000</v>
          </cell>
          <cell r="B5359" t="str">
            <v>F000</v>
          </cell>
          <cell r="C5359" t="str">
            <v>L</v>
          </cell>
          <cell r="F5359">
            <v>-85539635.890000001</v>
          </cell>
          <cell r="G5359">
            <v>-85522595.670000002</v>
          </cell>
          <cell r="H5359"/>
          <cell r="I5359">
            <v>-17040.22</v>
          </cell>
        </row>
        <row r="5360">
          <cell r="A5360" t="str">
            <v>L4120000000</v>
          </cell>
          <cell r="B5360" t="str">
            <v>F000</v>
          </cell>
          <cell r="C5360" t="str">
            <v>N</v>
          </cell>
          <cell r="F5360">
            <v>-32743061.66</v>
          </cell>
          <cell r="G5360">
            <v>-32743061.66</v>
          </cell>
          <cell r="H5360"/>
          <cell r="I5360"/>
        </row>
        <row r="5361">
          <cell r="A5361" t="str">
            <v>L4120000000</v>
          </cell>
          <cell r="B5361" t="str">
            <v>F105</v>
          </cell>
          <cell r="C5361" t="str">
            <v>L</v>
          </cell>
          <cell r="F5361">
            <v>3018931.71</v>
          </cell>
          <cell r="G5361">
            <v>3018931.71</v>
          </cell>
          <cell r="H5361"/>
          <cell r="I5361"/>
        </row>
        <row r="5362">
          <cell r="A5362" t="str">
            <v>L4120000000</v>
          </cell>
          <cell r="B5362" t="str">
            <v>F185</v>
          </cell>
          <cell r="C5362" t="str">
            <v>L</v>
          </cell>
          <cell r="F5362">
            <v>142176434.63999999</v>
          </cell>
          <cell r="G5362">
            <v>141235670.13999999</v>
          </cell>
          <cell r="H5362"/>
          <cell r="I5362">
            <v>940764.5</v>
          </cell>
        </row>
        <row r="5363">
          <cell r="A5363" t="str">
            <v>L4120000000</v>
          </cell>
          <cell r="B5363" t="str">
            <v>F185</v>
          </cell>
          <cell r="C5363" t="str">
            <v>N</v>
          </cell>
          <cell r="F5363">
            <v>99157979.390000001</v>
          </cell>
          <cell r="G5363">
            <v>98307863.5</v>
          </cell>
          <cell r="H5363"/>
          <cell r="I5363">
            <v>850115.89</v>
          </cell>
        </row>
        <row r="5364">
          <cell r="A5364" t="str">
            <v>L4120000000</v>
          </cell>
          <cell r="B5364" t="str">
            <v>F930</v>
          </cell>
          <cell r="C5364" t="str">
            <v>L</v>
          </cell>
          <cell r="F5364">
            <v>-147799163.84</v>
          </cell>
          <cell r="G5364">
            <v>-144880933.88</v>
          </cell>
          <cell r="H5364"/>
          <cell r="I5364">
            <v>-2918229.96</v>
          </cell>
        </row>
        <row r="5365">
          <cell r="A5365" t="str">
            <v>L4120000000</v>
          </cell>
          <cell r="B5365" t="str">
            <v>F930</v>
          </cell>
          <cell r="C5365" t="str">
            <v>N</v>
          </cell>
          <cell r="F5365">
            <v>-159212801.25</v>
          </cell>
          <cell r="G5365">
            <v>-156931481.25</v>
          </cell>
          <cell r="H5365"/>
          <cell r="I5365">
            <v>-2281320</v>
          </cell>
        </row>
        <row r="5366">
          <cell r="A5366" t="str">
            <v>L4140000005</v>
          </cell>
          <cell r="B5366" t="str">
            <v>F000</v>
          </cell>
          <cell r="C5366" t="str">
            <v>CUSTOM2_OTH</v>
          </cell>
          <cell r="F5366">
            <v>-0.36</v>
          </cell>
          <cell r="G5366">
            <v>-0.36</v>
          </cell>
          <cell r="H5366"/>
          <cell r="I5366"/>
        </row>
        <row r="5367">
          <cell r="A5367" t="str">
            <v>L4140000005</v>
          </cell>
          <cell r="B5367" t="str">
            <v>F000</v>
          </cell>
          <cell r="C5367" t="str">
            <v>L</v>
          </cell>
          <cell r="F5367">
            <v>-6283553.3300000001</v>
          </cell>
          <cell r="G5367">
            <v>-6283553.3300000001</v>
          </cell>
          <cell r="H5367"/>
          <cell r="I5367"/>
        </row>
        <row r="5368">
          <cell r="A5368" t="str">
            <v>L4140000005</v>
          </cell>
          <cell r="B5368" t="str">
            <v>F000</v>
          </cell>
          <cell r="C5368" t="str">
            <v>N</v>
          </cell>
          <cell r="F5368">
            <v>-875280.21</v>
          </cell>
          <cell r="G5368">
            <v>-875280.21</v>
          </cell>
          <cell r="H5368"/>
          <cell r="I5368"/>
        </row>
        <row r="5369">
          <cell r="A5369" t="str">
            <v>L4140000005</v>
          </cell>
          <cell r="B5369" t="str">
            <v>F145</v>
          </cell>
          <cell r="C5369" t="str">
            <v>L</v>
          </cell>
          <cell r="F5369">
            <v>-10897820.92</v>
          </cell>
          <cell r="G5369">
            <v>-10897820.92</v>
          </cell>
          <cell r="H5369"/>
          <cell r="I5369"/>
        </row>
        <row r="5370">
          <cell r="A5370" t="str">
            <v>L4140000005</v>
          </cell>
          <cell r="B5370" t="str">
            <v>F145</v>
          </cell>
          <cell r="C5370" t="str">
            <v>N</v>
          </cell>
          <cell r="F5370">
            <v>-2350588.2999999998</v>
          </cell>
          <cell r="G5370">
            <v>-2350588.2999999998</v>
          </cell>
          <cell r="H5370"/>
          <cell r="I5370"/>
        </row>
        <row r="5371">
          <cell r="A5371" t="str">
            <v>L4140000005</v>
          </cell>
          <cell r="B5371" t="str">
            <v>F185</v>
          </cell>
          <cell r="C5371" t="str">
            <v>L</v>
          </cell>
          <cell r="F5371">
            <v>-3806810.82</v>
          </cell>
          <cell r="G5371">
            <v>-3806810.82</v>
          </cell>
          <cell r="H5371"/>
          <cell r="I5371"/>
        </row>
        <row r="5372">
          <cell r="A5372" t="str">
            <v>L4140000005</v>
          </cell>
          <cell r="B5372" t="str">
            <v>F185</v>
          </cell>
          <cell r="C5372" t="str">
            <v>N</v>
          </cell>
          <cell r="F5372">
            <v>-742257.34</v>
          </cell>
          <cell r="G5372">
            <v>-742257.34</v>
          </cell>
          <cell r="H5372"/>
          <cell r="I5372"/>
        </row>
        <row r="5373">
          <cell r="A5373" t="str">
            <v>L4140000075</v>
          </cell>
          <cell r="B5373" t="str">
            <v>F000</v>
          </cell>
          <cell r="C5373" t="str">
            <v>CUSTOM2_OTH</v>
          </cell>
          <cell r="F5373">
            <v>-0.38</v>
          </cell>
          <cell r="G5373"/>
          <cell r="H5373"/>
          <cell r="I5373">
            <v>-0.38</v>
          </cell>
        </row>
        <row r="5374">
          <cell r="A5374" t="str">
            <v>L4140000075</v>
          </cell>
          <cell r="B5374" t="str">
            <v>F000</v>
          </cell>
          <cell r="C5374" t="str">
            <v>L</v>
          </cell>
          <cell r="F5374">
            <v>0.36</v>
          </cell>
          <cell r="G5374"/>
          <cell r="H5374"/>
          <cell r="I5374">
            <v>0.36</v>
          </cell>
        </row>
        <row r="5375">
          <cell r="A5375" t="str">
            <v>L4140000075</v>
          </cell>
          <cell r="B5375" t="str">
            <v>F000</v>
          </cell>
          <cell r="C5375" t="str">
            <v>N</v>
          </cell>
          <cell r="F5375">
            <v>0.01</v>
          </cell>
          <cell r="G5375"/>
          <cell r="H5375"/>
          <cell r="I5375">
            <v>0.01</v>
          </cell>
        </row>
        <row r="5376">
          <cell r="A5376" t="str">
            <v>L4140000000</v>
          </cell>
          <cell r="B5376" t="str">
            <v>F000</v>
          </cell>
          <cell r="C5376" t="str">
            <v>CUSTOM2_OTH</v>
          </cell>
          <cell r="F5376">
            <v>-0.74</v>
          </cell>
          <cell r="G5376">
            <v>-0.36</v>
          </cell>
          <cell r="H5376"/>
          <cell r="I5376">
            <v>-0.38</v>
          </cell>
        </row>
        <row r="5377">
          <cell r="A5377" t="str">
            <v>L4140000000</v>
          </cell>
          <cell r="B5377" t="str">
            <v>F000</v>
          </cell>
          <cell r="C5377" t="str">
            <v>L</v>
          </cell>
          <cell r="F5377">
            <v>-6283552.9699999997</v>
          </cell>
          <cell r="G5377">
            <v>-6283553.3300000001</v>
          </cell>
          <cell r="H5377"/>
          <cell r="I5377">
            <v>0.36</v>
          </cell>
        </row>
        <row r="5378">
          <cell r="A5378" t="str">
            <v>L4140000000</v>
          </cell>
          <cell r="B5378" t="str">
            <v>F000</v>
          </cell>
          <cell r="C5378" t="str">
            <v>N</v>
          </cell>
          <cell r="F5378">
            <v>-875280.2</v>
          </cell>
          <cell r="G5378">
            <v>-875280.21</v>
          </cell>
          <cell r="H5378"/>
          <cell r="I5378">
            <v>0.01</v>
          </cell>
        </row>
        <row r="5379">
          <cell r="A5379" t="str">
            <v>L4140000000</v>
          </cell>
          <cell r="B5379" t="str">
            <v>F145</v>
          </cell>
          <cell r="C5379" t="str">
            <v>L</v>
          </cell>
          <cell r="F5379">
            <v>-10897820.92</v>
          </cell>
          <cell r="G5379">
            <v>-10897820.92</v>
          </cell>
          <cell r="H5379"/>
          <cell r="I5379"/>
        </row>
        <row r="5380">
          <cell r="A5380" t="str">
            <v>L4140000000</v>
          </cell>
          <cell r="B5380" t="str">
            <v>F145</v>
          </cell>
          <cell r="C5380" t="str">
            <v>N</v>
          </cell>
          <cell r="F5380">
            <v>-2350588.2999999998</v>
          </cell>
          <cell r="G5380">
            <v>-2350588.2999999998</v>
          </cell>
          <cell r="H5380"/>
          <cell r="I5380"/>
        </row>
        <row r="5381">
          <cell r="A5381" t="str">
            <v>L4140000000</v>
          </cell>
          <cell r="B5381" t="str">
            <v>F185</v>
          </cell>
          <cell r="C5381" t="str">
            <v>L</v>
          </cell>
          <cell r="F5381">
            <v>-3806810.82</v>
          </cell>
          <cell r="G5381">
            <v>-3806810.82</v>
          </cell>
          <cell r="H5381"/>
          <cell r="I5381"/>
        </row>
        <row r="5382">
          <cell r="A5382" t="str">
            <v>L4140000000</v>
          </cell>
          <cell r="B5382" t="str">
            <v>F185</v>
          </cell>
          <cell r="C5382" t="str">
            <v>N</v>
          </cell>
          <cell r="F5382">
            <v>-742257.34</v>
          </cell>
          <cell r="G5382">
            <v>-742257.34</v>
          </cell>
          <cell r="H5382"/>
          <cell r="I5382"/>
        </row>
        <row r="5383">
          <cell r="A5383" t="str">
            <v>L4100000000</v>
          </cell>
          <cell r="B5383" t="str">
            <v>FLOW_OTH</v>
          </cell>
          <cell r="C5383" t="str">
            <v>CUSTOM2_OTH</v>
          </cell>
          <cell r="F5383">
            <v>-0.03</v>
          </cell>
          <cell r="G5383"/>
          <cell r="H5383"/>
          <cell r="I5383">
            <v>-0.03</v>
          </cell>
        </row>
        <row r="5384">
          <cell r="A5384" t="str">
            <v>L4100000000</v>
          </cell>
          <cell r="B5384" t="str">
            <v>F000</v>
          </cell>
          <cell r="C5384" t="str">
            <v>CUSTOM2_OTH</v>
          </cell>
          <cell r="F5384">
            <v>-0.66</v>
          </cell>
          <cell r="G5384">
            <v>-0.27</v>
          </cell>
          <cell r="H5384"/>
          <cell r="I5384">
            <v>-0.39</v>
          </cell>
        </row>
        <row r="5385">
          <cell r="A5385" t="str">
            <v>L4100000000</v>
          </cell>
          <cell r="B5385" t="str">
            <v>F000</v>
          </cell>
          <cell r="C5385" t="str">
            <v>L</v>
          </cell>
          <cell r="F5385">
            <v>-91823188.859999999</v>
          </cell>
          <cell r="G5385">
            <v>-91806149</v>
          </cell>
          <cell r="H5385"/>
          <cell r="I5385">
            <v>-17039.86</v>
          </cell>
        </row>
        <row r="5386">
          <cell r="A5386" t="str">
            <v>L4100000000</v>
          </cell>
          <cell r="B5386" t="str">
            <v>F000</v>
          </cell>
          <cell r="C5386" t="str">
            <v>N</v>
          </cell>
          <cell r="F5386">
            <v>-33618341.859999999</v>
          </cell>
          <cell r="G5386">
            <v>-33618341.869999997</v>
          </cell>
          <cell r="H5386"/>
          <cell r="I5386">
            <v>0.01</v>
          </cell>
        </row>
        <row r="5387">
          <cell r="A5387" t="str">
            <v>L4100000000</v>
          </cell>
          <cell r="B5387" t="str">
            <v>F105</v>
          </cell>
          <cell r="C5387" t="str">
            <v>L</v>
          </cell>
          <cell r="F5387">
            <v>3018931.71</v>
          </cell>
          <cell r="G5387">
            <v>3018931.71</v>
          </cell>
          <cell r="H5387"/>
          <cell r="I5387"/>
        </row>
        <row r="5388">
          <cell r="A5388" t="str">
            <v>L4100000000</v>
          </cell>
          <cell r="B5388" t="str">
            <v>F145</v>
          </cell>
          <cell r="C5388" t="str">
            <v>L</v>
          </cell>
          <cell r="F5388">
            <v>-10897820.92</v>
          </cell>
          <cell r="G5388">
            <v>-10897820.92</v>
          </cell>
          <cell r="H5388"/>
          <cell r="I5388"/>
        </row>
        <row r="5389">
          <cell r="A5389" t="str">
            <v>L4100000000</v>
          </cell>
          <cell r="B5389" t="str">
            <v>F145</v>
          </cell>
          <cell r="C5389" t="str">
            <v>N</v>
          </cell>
          <cell r="F5389">
            <v>-2350588.2999999998</v>
          </cell>
          <cell r="G5389">
            <v>-2350588.2999999998</v>
          </cell>
          <cell r="H5389"/>
          <cell r="I5389"/>
        </row>
        <row r="5390">
          <cell r="A5390" t="str">
            <v>L4100000000</v>
          </cell>
          <cell r="B5390" t="str">
            <v>F185</v>
          </cell>
          <cell r="C5390" t="str">
            <v>L</v>
          </cell>
          <cell r="F5390">
            <v>138369623.81999999</v>
          </cell>
          <cell r="G5390">
            <v>137428859.31999999</v>
          </cell>
          <cell r="H5390"/>
          <cell r="I5390">
            <v>940764.5</v>
          </cell>
        </row>
        <row r="5391">
          <cell r="A5391" t="str">
            <v>L4100000000</v>
          </cell>
          <cell r="B5391" t="str">
            <v>F185</v>
          </cell>
          <cell r="C5391" t="str">
            <v>N</v>
          </cell>
          <cell r="F5391">
            <v>98415722.049999997</v>
          </cell>
          <cell r="G5391">
            <v>97565606.159999996</v>
          </cell>
          <cell r="H5391"/>
          <cell r="I5391">
            <v>850115.89</v>
          </cell>
        </row>
        <row r="5392">
          <cell r="A5392" t="str">
            <v>L4100000000</v>
          </cell>
          <cell r="B5392" t="str">
            <v>F930</v>
          </cell>
          <cell r="C5392" t="str">
            <v>L</v>
          </cell>
          <cell r="F5392">
            <v>-147799163.84</v>
          </cell>
          <cell r="G5392">
            <v>-144880933.88</v>
          </cell>
          <cell r="H5392"/>
          <cell r="I5392">
            <v>-2918229.96</v>
          </cell>
        </row>
        <row r="5393">
          <cell r="A5393" t="str">
            <v>L4100000000</v>
          </cell>
          <cell r="B5393" t="str">
            <v>F930</v>
          </cell>
          <cell r="C5393" t="str">
            <v>N</v>
          </cell>
          <cell r="F5393">
            <v>-159212801.25</v>
          </cell>
          <cell r="G5393">
            <v>-156931481.25</v>
          </cell>
          <cell r="H5393"/>
          <cell r="I5393">
            <v>-2281320</v>
          </cell>
        </row>
        <row r="5394">
          <cell r="A5394" t="str">
            <v>L4213100020</v>
          </cell>
          <cell r="B5394" t="str">
            <v>F000</v>
          </cell>
          <cell r="C5394" t="str">
            <v>L</v>
          </cell>
          <cell r="F5394">
            <v>-145271216.88999999</v>
          </cell>
          <cell r="G5394">
            <v>-122694583.06</v>
          </cell>
          <cell r="H5394"/>
          <cell r="I5394">
            <v>-22576633.829999998</v>
          </cell>
        </row>
        <row r="5395">
          <cell r="A5395" t="str">
            <v>L4213100020</v>
          </cell>
          <cell r="B5395" t="str">
            <v>F000</v>
          </cell>
          <cell r="C5395" t="str">
            <v>N</v>
          </cell>
          <cell r="F5395">
            <v>-396319003.41000003</v>
          </cell>
          <cell r="G5395">
            <v>-350481595.31999999</v>
          </cell>
          <cell r="H5395"/>
          <cell r="I5395">
            <v>-45837408.090000004</v>
          </cell>
        </row>
        <row r="5396">
          <cell r="A5396" t="str">
            <v>L4213100020</v>
          </cell>
          <cell r="B5396" t="str">
            <v>F005</v>
          </cell>
          <cell r="C5396" t="str">
            <v>L</v>
          </cell>
          <cell r="F5396">
            <v>-30431493.199999999</v>
          </cell>
          <cell r="G5396">
            <v>-29198459.039999999</v>
          </cell>
          <cell r="H5396"/>
          <cell r="I5396">
            <v>-1233034.1599999999</v>
          </cell>
        </row>
        <row r="5397">
          <cell r="A5397" t="str">
            <v>L4213100020</v>
          </cell>
          <cell r="B5397" t="str">
            <v>F005</v>
          </cell>
          <cell r="C5397" t="str">
            <v>N</v>
          </cell>
          <cell r="F5397">
            <v>-88759537.180000007</v>
          </cell>
          <cell r="G5397">
            <v>-86256104.200000003</v>
          </cell>
          <cell r="H5397"/>
          <cell r="I5397">
            <v>-2503432.98</v>
          </cell>
        </row>
        <row r="5398">
          <cell r="A5398" t="str">
            <v>L4213100020</v>
          </cell>
          <cell r="B5398" t="str">
            <v>F007</v>
          </cell>
          <cell r="C5398" t="str">
            <v>L</v>
          </cell>
          <cell r="F5398">
            <v>-6086530.4000000004</v>
          </cell>
          <cell r="G5398">
            <v>-6086530.4000000004</v>
          </cell>
          <cell r="H5398"/>
          <cell r="I5398"/>
        </row>
        <row r="5399">
          <cell r="A5399" t="str">
            <v>L4213100020</v>
          </cell>
          <cell r="B5399" t="str">
            <v>F007</v>
          </cell>
          <cell r="C5399" t="str">
            <v>N</v>
          </cell>
          <cell r="F5399">
            <v>-17980414.620000001</v>
          </cell>
          <cell r="G5399">
            <v>-17980414.620000001</v>
          </cell>
          <cell r="H5399"/>
          <cell r="I5399"/>
        </row>
        <row r="5400">
          <cell r="A5400" t="str">
            <v>L4213100020</v>
          </cell>
          <cell r="B5400" t="str">
            <v>F00A</v>
          </cell>
          <cell r="C5400" t="str">
            <v>L</v>
          </cell>
          <cell r="F5400">
            <v>2703894.97</v>
          </cell>
          <cell r="G5400">
            <v>3028327.54</v>
          </cell>
          <cell r="H5400"/>
          <cell r="I5400">
            <v>-324432.57</v>
          </cell>
        </row>
        <row r="5401">
          <cell r="A5401" t="str">
            <v>L4213100020</v>
          </cell>
          <cell r="B5401" t="str">
            <v>F00A</v>
          </cell>
          <cell r="C5401" t="str">
            <v>N</v>
          </cell>
          <cell r="F5401">
            <v>-3687023.97</v>
          </cell>
          <cell r="G5401">
            <v>-3028327.54</v>
          </cell>
          <cell r="H5401"/>
          <cell r="I5401">
            <v>-658696.43000000005</v>
          </cell>
        </row>
        <row r="5402">
          <cell r="A5402" t="str">
            <v>L4213100020</v>
          </cell>
          <cell r="B5402" t="str">
            <v>F185</v>
          </cell>
          <cell r="C5402" t="str">
            <v>L</v>
          </cell>
          <cell r="F5402">
            <v>96978153.069999993</v>
          </cell>
          <cell r="G5402">
            <v>95645041.469999999</v>
          </cell>
          <cell r="H5402"/>
          <cell r="I5402">
            <v>1333111.6000000001</v>
          </cell>
        </row>
        <row r="5403">
          <cell r="A5403" t="str">
            <v>L4213100020</v>
          </cell>
          <cell r="B5403" t="str">
            <v>F185</v>
          </cell>
          <cell r="C5403" t="str">
            <v>N</v>
          </cell>
          <cell r="F5403">
            <v>285254704.64999998</v>
          </cell>
          <cell r="G5403">
            <v>282548084.12</v>
          </cell>
          <cell r="H5403"/>
          <cell r="I5403">
            <v>2706620.53</v>
          </cell>
        </row>
        <row r="5404">
          <cell r="A5404" t="str">
            <v>L4213100020</v>
          </cell>
          <cell r="B5404" t="str">
            <v>F521</v>
          </cell>
          <cell r="C5404" t="str">
            <v>L</v>
          </cell>
          <cell r="F5404">
            <v>-3132018.86</v>
          </cell>
          <cell r="G5404">
            <v>-2812921.05</v>
          </cell>
          <cell r="H5404"/>
          <cell r="I5404">
            <v>-319097.81</v>
          </cell>
        </row>
        <row r="5405">
          <cell r="A5405" t="str">
            <v>L4213100020</v>
          </cell>
          <cell r="B5405" t="str">
            <v>F521</v>
          </cell>
          <cell r="C5405" t="str">
            <v>N</v>
          </cell>
          <cell r="F5405">
            <v>-8957605.5500000007</v>
          </cell>
          <cell r="G5405">
            <v>-8309740.29</v>
          </cell>
          <cell r="H5405"/>
          <cell r="I5405">
            <v>-647865.26</v>
          </cell>
        </row>
        <row r="5406">
          <cell r="A5406" t="str">
            <v>L4213100020</v>
          </cell>
          <cell r="B5406" t="str">
            <v>F525</v>
          </cell>
          <cell r="C5406" t="str">
            <v>L</v>
          </cell>
          <cell r="F5406">
            <v>43086620.57</v>
          </cell>
          <cell r="G5406">
            <v>32384437.640000001</v>
          </cell>
          <cell r="H5406"/>
          <cell r="I5406">
            <v>10702182.93</v>
          </cell>
        </row>
        <row r="5407">
          <cell r="A5407" t="str">
            <v>L4213100020</v>
          </cell>
          <cell r="B5407" t="str">
            <v>F525</v>
          </cell>
          <cell r="C5407" t="str">
            <v>N</v>
          </cell>
          <cell r="F5407">
            <v>117396580.17</v>
          </cell>
          <cell r="G5407">
            <v>95667905.739999995</v>
          </cell>
          <cell r="H5407"/>
          <cell r="I5407">
            <v>21728674.43</v>
          </cell>
        </row>
        <row r="5408">
          <cell r="A5408" t="str">
            <v>L4213100020</v>
          </cell>
          <cell r="B5408" t="str">
            <v>F930</v>
          </cell>
          <cell r="C5408" t="str">
            <v>L</v>
          </cell>
          <cell r="F5408">
            <v>-787603.37</v>
          </cell>
          <cell r="G5408">
            <v>-374687.23</v>
          </cell>
          <cell r="H5408"/>
          <cell r="I5408">
            <v>-412916.14</v>
          </cell>
        </row>
        <row r="5409">
          <cell r="A5409" t="str">
            <v>L4213100020</v>
          </cell>
          <cell r="B5409" t="str">
            <v>F930</v>
          </cell>
          <cell r="C5409" t="str">
            <v>N</v>
          </cell>
          <cell r="F5409">
            <v>-1945220.45</v>
          </cell>
          <cell r="G5409">
            <v>-1106875.56</v>
          </cell>
          <cell r="H5409"/>
          <cell r="I5409">
            <v>-838344.89</v>
          </cell>
        </row>
        <row r="5410">
          <cell r="A5410" t="str">
            <v>L4213100000</v>
          </cell>
          <cell r="B5410" t="str">
            <v>F000</v>
          </cell>
          <cell r="C5410" t="str">
            <v>L</v>
          </cell>
          <cell r="F5410">
            <v>-145271216.88999999</v>
          </cell>
          <cell r="G5410">
            <v>-122694583.06</v>
          </cell>
          <cell r="H5410"/>
          <cell r="I5410">
            <v>-22576633.829999998</v>
          </cell>
        </row>
        <row r="5411">
          <cell r="A5411" t="str">
            <v>L4213100000</v>
          </cell>
          <cell r="B5411" t="str">
            <v>F000</v>
          </cell>
          <cell r="C5411" t="str">
            <v>N</v>
          </cell>
          <cell r="F5411">
            <v>-396319003.41000003</v>
          </cell>
          <cell r="G5411">
            <v>-350481595.31999999</v>
          </cell>
          <cell r="H5411"/>
          <cell r="I5411">
            <v>-45837408.090000004</v>
          </cell>
        </row>
        <row r="5412">
          <cell r="A5412" t="str">
            <v>L4213100000</v>
          </cell>
          <cell r="B5412" t="str">
            <v>F005</v>
          </cell>
          <cell r="C5412" t="str">
            <v>L</v>
          </cell>
          <cell r="F5412">
            <v>-30431493.199999999</v>
          </cell>
          <cell r="G5412">
            <v>-29198459.039999999</v>
          </cell>
          <cell r="H5412"/>
          <cell r="I5412">
            <v>-1233034.1599999999</v>
          </cell>
        </row>
        <row r="5413">
          <cell r="A5413" t="str">
            <v>L4213100000</v>
          </cell>
          <cell r="B5413" t="str">
            <v>F005</v>
          </cell>
          <cell r="C5413" t="str">
            <v>N</v>
          </cell>
          <cell r="F5413">
            <v>-88759537.180000007</v>
          </cell>
          <cell r="G5413">
            <v>-86256104.200000003</v>
          </cell>
          <cell r="H5413"/>
          <cell r="I5413">
            <v>-2503432.98</v>
          </cell>
        </row>
        <row r="5414">
          <cell r="A5414" t="str">
            <v>L4213100000</v>
          </cell>
          <cell r="B5414" t="str">
            <v>F007</v>
          </cell>
          <cell r="C5414" t="str">
            <v>L</v>
          </cell>
          <cell r="F5414">
            <v>-6086530.4000000004</v>
          </cell>
          <cell r="G5414">
            <v>-6086530.4000000004</v>
          </cell>
          <cell r="H5414"/>
          <cell r="I5414"/>
        </row>
        <row r="5415">
          <cell r="A5415" t="str">
            <v>L4213100000</v>
          </cell>
          <cell r="B5415" t="str">
            <v>F007</v>
          </cell>
          <cell r="C5415" t="str">
            <v>N</v>
          </cell>
          <cell r="F5415">
            <v>-17980414.620000001</v>
          </cell>
          <cell r="G5415">
            <v>-17980414.620000001</v>
          </cell>
          <cell r="H5415"/>
          <cell r="I5415"/>
        </row>
        <row r="5416">
          <cell r="A5416" t="str">
            <v>L4213100000</v>
          </cell>
          <cell r="B5416" t="str">
            <v>F00A</v>
          </cell>
          <cell r="C5416" t="str">
            <v>L</v>
          </cell>
          <cell r="F5416">
            <v>2703894.97</v>
          </cell>
          <cell r="G5416">
            <v>3028327.54</v>
          </cell>
          <cell r="H5416"/>
          <cell r="I5416">
            <v>-324432.57</v>
          </cell>
        </row>
        <row r="5417">
          <cell r="A5417" t="str">
            <v>L4213100000</v>
          </cell>
          <cell r="B5417" t="str">
            <v>F00A</v>
          </cell>
          <cell r="C5417" t="str">
            <v>N</v>
          </cell>
          <cell r="F5417">
            <v>-3687023.97</v>
          </cell>
          <cell r="G5417">
            <v>-3028327.54</v>
          </cell>
          <cell r="H5417"/>
          <cell r="I5417">
            <v>-658696.43000000005</v>
          </cell>
        </row>
        <row r="5418">
          <cell r="A5418" t="str">
            <v>L4213100000</v>
          </cell>
          <cell r="B5418" t="str">
            <v>F185</v>
          </cell>
          <cell r="C5418" t="str">
            <v>L</v>
          </cell>
          <cell r="F5418">
            <v>96978153.069999993</v>
          </cell>
          <cell r="G5418">
            <v>95645041.469999999</v>
          </cell>
          <cell r="H5418"/>
          <cell r="I5418">
            <v>1333111.6000000001</v>
          </cell>
        </row>
        <row r="5419">
          <cell r="A5419" t="str">
            <v>L4213100000</v>
          </cell>
          <cell r="B5419" t="str">
            <v>F185</v>
          </cell>
          <cell r="C5419" t="str">
            <v>N</v>
          </cell>
          <cell r="F5419">
            <v>285254704.64999998</v>
          </cell>
          <cell r="G5419">
            <v>282548084.12</v>
          </cell>
          <cell r="H5419"/>
          <cell r="I5419">
            <v>2706620.53</v>
          </cell>
        </row>
        <row r="5420">
          <cell r="A5420" t="str">
            <v>L4213100000</v>
          </cell>
          <cell r="B5420" t="str">
            <v>F521</v>
          </cell>
          <cell r="C5420" t="str">
            <v>L</v>
          </cell>
          <cell r="F5420">
            <v>-3132018.86</v>
          </cell>
          <cell r="G5420">
            <v>-2812921.05</v>
          </cell>
          <cell r="H5420"/>
          <cell r="I5420">
            <v>-319097.81</v>
          </cell>
        </row>
        <row r="5421">
          <cell r="A5421" t="str">
            <v>L4213100000</v>
          </cell>
          <cell r="B5421" t="str">
            <v>F521</v>
          </cell>
          <cell r="C5421" t="str">
            <v>N</v>
          </cell>
          <cell r="F5421">
            <v>-8957605.5500000007</v>
          </cell>
          <cell r="G5421">
            <v>-8309740.29</v>
          </cell>
          <cell r="H5421"/>
          <cell r="I5421">
            <v>-647865.26</v>
          </cell>
        </row>
        <row r="5422">
          <cell r="A5422" t="str">
            <v>L4213100000</v>
          </cell>
          <cell r="B5422" t="str">
            <v>F525</v>
          </cell>
          <cell r="C5422" t="str">
            <v>L</v>
          </cell>
          <cell r="F5422">
            <v>43086620.57</v>
          </cell>
          <cell r="G5422">
            <v>32384437.640000001</v>
          </cell>
          <cell r="H5422"/>
          <cell r="I5422">
            <v>10702182.93</v>
          </cell>
        </row>
        <row r="5423">
          <cell r="A5423" t="str">
            <v>L4213100000</v>
          </cell>
          <cell r="B5423" t="str">
            <v>F525</v>
          </cell>
          <cell r="C5423" t="str">
            <v>N</v>
          </cell>
          <cell r="F5423">
            <v>117396580.17</v>
          </cell>
          <cell r="G5423">
            <v>95667905.739999995</v>
          </cell>
          <cell r="H5423"/>
          <cell r="I5423">
            <v>21728674.43</v>
          </cell>
        </row>
        <row r="5424">
          <cell r="A5424" t="str">
            <v>L4213100000</v>
          </cell>
          <cell r="B5424" t="str">
            <v>F930</v>
          </cell>
          <cell r="C5424" t="str">
            <v>L</v>
          </cell>
          <cell r="F5424">
            <v>-787603.37</v>
          </cell>
          <cell r="G5424">
            <v>-374687.23</v>
          </cell>
          <cell r="H5424"/>
          <cell r="I5424">
            <v>-412916.14</v>
          </cell>
        </row>
        <row r="5425">
          <cell r="A5425" t="str">
            <v>L4213100000</v>
          </cell>
          <cell r="B5425" t="str">
            <v>F930</v>
          </cell>
          <cell r="C5425" t="str">
            <v>N</v>
          </cell>
          <cell r="F5425">
            <v>-1945220.45</v>
          </cell>
          <cell r="G5425">
            <v>-1106875.56</v>
          </cell>
          <cell r="H5425"/>
          <cell r="I5425">
            <v>-838344.89</v>
          </cell>
        </row>
        <row r="5426">
          <cell r="A5426" t="str">
            <v>L4213000000</v>
          </cell>
          <cell r="B5426" t="str">
            <v>F000</v>
          </cell>
          <cell r="C5426" t="str">
            <v>L</v>
          </cell>
          <cell r="F5426">
            <v>-145271216.88999999</v>
          </cell>
          <cell r="G5426">
            <v>-122694583.06</v>
          </cell>
          <cell r="H5426"/>
          <cell r="I5426">
            <v>-22576633.829999998</v>
          </cell>
        </row>
        <row r="5427">
          <cell r="A5427" t="str">
            <v>L4213000000</v>
          </cell>
          <cell r="B5427" t="str">
            <v>F000</v>
          </cell>
          <cell r="C5427" t="str">
            <v>N</v>
          </cell>
          <cell r="F5427">
            <v>-396319003.41000003</v>
          </cell>
          <cell r="G5427">
            <v>-350481595.31999999</v>
          </cell>
          <cell r="H5427"/>
          <cell r="I5427">
            <v>-45837408.090000004</v>
          </cell>
        </row>
        <row r="5428">
          <cell r="A5428" t="str">
            <v>L4213000000</v>
          </cell>
          <cell r="B5428" t="str">
            <v>F005</v>
          </cell>
          <cell r="C5428" t="str">
            <v>L</v>
          </cell>
          <cell r="F5428">
            <v>-30431493.199999999</v>
          </cell>
          <cell r="G5428">
            <v>-29198459.039999999</v>
          </cell>
          <cell r="H5428"/>
          <cell r="I5428">
            <v>-1233034.1599999999</v>
          </cell>
        </row>
        <row r="5429">
          <cell r="A5429" t="str">
            <v>L4213000000</v>
          </cell>
          <cell r="B5429" t="str">
            <v>F005</v>
          </cell>
          <cell r="C5429" t="str">
            <v>N</v>
          </cell>
          <cell r="F5429">
            <v>-88759537.180000007</v>
          </cell>
          <cell r="G5429">
            <v>-86256104.200000003</v>
          </cell>
          <cell r="H5429"/>
          <cell r="I5429">
            <v>-2503432.98</v>
          </cell>
        </row>
        <row r="5430">
          <cell r="A5430" t="str">
            <v>L4213000000</v>
          </cell>
          <cell r="B5430" t="str">
            <v>F007</v>
          </cell>
          <cell r="C5430" t="str">
            <v>L</v>
          </cell>
          <cell r="F5430">
            <v>-6086530.4000000004</v>
          </cell>
          <cell r="G5430">
            <v>-6086530.4000000004</v>
          </cell>
          <cell r="H5430"/>
          <cell r="I5430"/>
        </row>
        <row r="5431">
          <cell r="A5431" t="str">
            <v>L4213000000</v>
          </cell>
          <cell r="B5431" t="str">
            <v>F007</v>
          </cell>
          <cell r="C5431" t="str">
            <v>N</v>
          </cell>
          <cell r="F5431">
            <v>-17980414.620000001</v>
          </cell>
          <cell r="G5431">
            <v>-17980414.620000001</v>
          </cell>
          <cell r="H5431"/>
          <cell r="I5431"/>
        </row>
        <row r="5432">
          <cell r="A5432" t="str">
            <v>L4213000000</v>
          </cell>
          <cell r="B5432" t="str">
            <v>F00A</v>
          </cell>
          <cell r="C5432" t="str">
            <v>L</v>
          </cell>
          <cell r="F5432">
            <v>2703894.97</v>
          </cell>
          <cell r="G5432">
            <v>3028327.54</v>
          </cell>
          <cell r="H5432"/>
          <cell r="I5432">
            <v>-324432.57</v>
          </cell>
        </row>
        <row r="5433">
          <cell r="A5433" t="str">
            <v>L4213000000</v>
          </cell>
          <cell r="B5433" t="str">
            <v>F00A</v>
          </cell>
          <cell r="C5433" t="str">
            <v>N</v>
          </cell>
          <cell r="F5433">
            <v>-3687023.97</v>
          </cell>
          <cell r="G5433">
            <v>-3028327.54</v>
          </cell>
          <cell r="H5433"/>
          <cell r="I5433">
            <v>-658696.43000000005</v>
          </cell>
        </row>
        <row r="5434">
          <cell r="A5434" t="str">
            <v>L4213000000</v>
          </cell>
          <cell r="B5434" t="str">
            <v>F185</v>
          </cell>
          <cell r="C5434" t="str">
            <v>L</v>
          </cell>
          <cell r="F5434">
            <v>96978153.069999993</v>
          </cell>
          <cell r="G5434">
            <v>95645041.469999999</v>
          </cell>
          <cell r="H5434"/>
          <cell r="I5434">
            <v>1333111.6000000001</v>
          </cell>
        </row>
        <row r="5435">
          <cell r="A5435" t="str">
            <v>L4213000000</v>
          </cell>
          <cell r="B5435" t="str">
            <v>F185</v>
          </cell>
          <cell r="C5435" t="str">
            <v>N</v>
          </cell>
          <cell r="F5435">
            <v>285254704.64999998</v>
          </cell>
          <cell r="G5435">
            <v>282548084.12</v>
          </cell>
          <cell r="H5435"/>
          <cell r="I5435">
            <v>2706620.53</v>
          </cell>
        </row>
        <row r="5436">
          <cell r="A5436" t="str">
            <v>L4213000000</v>
          </cell>
          <cell r="B5436" t="str">
            <v>F521</v>
          </cell>
          <cell r="C5436" t="str">
            <v>L</v>
          </cell>
          <cell r="F5436">
            <v>-3132018.86</v>
          </cell>
          <cell r="G5436">
            <v>-2812921.05</v>
          </cell>
          <cell r="H5436"/>
          <cell r="I5436">
            <v>-319097.81</v>
          </cell>
        </row>
        <row r="5437">
          <cell r="A5437" t="str">
            <v>L4213000000</v>
          </cell>
          <cell r="B5437" t="str">
            <v>F521</v>
          </cell>
          <cell r="C5437" t="str">
            <v>N</v>
          </cell>
          <cell r="F5437">
            <v>-8957605.5500000007</v>
          </cell>
          <cell r="G5437">
            <v>-8309740.29</v>
          </cell>
          <cell r="H5437"/>
          <cell r="I5437">
            <v>-647865.26</v>
          </cell>
        </row>
        <row r="5438">
          <cell r="A5438" t="str">
            <v>L4213000000</v>
          </cell>
          <cell r="B5438" t="str">
            <v>F525</v>
          </cell>
          <cell r="C5438" t="str">
            <v>L</v>
          </cell>
          <cell r="F5438">
            <v>43086620.57</v>
          </cell>
          <cell r="G5438">
            <v>32384437.640000001</v>
          </cell>
          <cell r="H5438"/>
          <cell r="I5438">
            <v>10702182.93</v>
          </cell>
        </row>
        <row r="5439">
          <cell r="A5439" t="str">
            <v>L4213000000</v>
          </cell>
          <cell r="B5439" t="str">
            <v>F525</v>
          </cell>
          <cell r="C5439" t="str">
            <v>N</v>
          </cell>
          <cell r="F5439">
            <v>117396580.17</v>
          </cell>
          <cell r="G5439">
            <v>95667905.739999995</v>
          </cell>
          <cell r="H5439"/>
          <cell r="I5439">
            <v>21728674.43</v>
          </cell>
        </row>
        <row r="5440">
          <cell r="A5440" t="str">
            <v>L4213000000</v>
          </cell>
          <cell r="B5440" t="str">
            <v>F930</v>
          </cell>
          <cell r="C5440" t="str">
            <v>L</v>
          </cell>
          <cell r="F5440">
            <v>-787603.37</v>
          </cell>
          <cell r="G5440">
            <v>-374687.23</v>
          </cell>
          <cell r="H5440"/>
          <cell r="I5440">
            <v>-412916.14</v>
          </cell>
        </row>
        <row r="5441">
          <cell r="A5441" t="str">
            <v>L4213000000</v>
          </cell>
          <cell r="B5441" t="str">
            <v>F930</v>
          </cell>
          <cell r="C5441" t="str">
            <v>N</v>
          </cell>
          <cell r="F5441">
            <v>-1945220.45</v>
          </cell>
          <cell r="G5441">
            <v>-1106875.56</v>
          </cell>
          <cell r="H5441"/>
          <cell r="I5441">
            <v>-838344.89</v>
          </cell>
        </row>
        <row r="5442">
          <cell r="A5442" t="str">
            <v>L4210000000</v>
          </cell>
          <cell r="B5442" t="str">
            <v>F000</v>
          </cell>
          <cell r="C5442" t="str">
            <v>L</v>
          </cell>
          <cell r="F5442">
            <v>-145271216.88999999</v>
          </cell>
          <cell r="G5442">
            <v>-122694583.06</v>
          </cell>
          <cell r="H5442"/>
          <cell r="I5442">
            <v>-22576633.829999998</v>
          </cell>
        </row>
        <row r="5443">
          <cell r="A5443" t="str">
            <v>L4210000000</v>
          </cell>
          <cell r="B5443" t="str">
            <v>F000</v>
          </cell>
          <cell r="C5443" t="str">
            <v>N</v>
          </cell>
          <cell r="F5443">
            <v>-396319003.41000003</v>
          </cell>
          <cell r="G5443">
            <v>-350481595.31999999</v>
          </cell>
          <cell r="H5443"/>
          <cell r="I5443">
            <v>-45837408.090000004</v>
          </cell>
        </row>
        <row r="5444">
          <cell r="A5444" t="str">
            <v>L4210000000</v>
          </cell>
          <cell r="B5444" t="str">
            <v>F005</v>
          </cell>
          <cell r="C5444" t="str">
            <v>L</v>
          </cell>
          <cell r="F5444">
            <v>-30431493.199999999</v>
          </cell>
          <cell r="G5444">
            <v>-29198459.039999999</v>
          </cell>
          <cell r="H5444"/>
          <cell r="I5444">
            <v>-1233034.1599999999</v>
          </cell>
        </row>
        <row r="5445">
          <cell r="A5445" t="str">
            <v>L4210000000</v>
          </cell>
          <cell r="B5445" t="str">
            <v>F005</v>
          </cell>
          <cell r="C5445" t="str">
            <v>N</v>
          </cell>
          <cell r="F5445">
            <v>-88759537.180000007</v>
          </cell>
          <cell r="G5445">
            <v>-86256104.200000003</v>
          </cell>
          <cell r="H5445"/>
          <cell r="I5445">
            <v>-2503432.98</v>
          </cell>
        </row>
        <row r="5446">
          <cell r="A5446" t="str">
            <v>L4210000000</v>
          </cell>
          <cell r="B5446" t="str">
            <v>F007</v>
          </cell>
          <cell r="C5446" t="str">
            <v>L</v>
          </cell>
          <cell r="F5446">
            <v>-6086530.4000000004</v>
          </cell>
          <cell r="G5446">
            <v>-6086530.4000000004</v>
          </cell>
          <cell r="H5446"/>
          <cell r="I5446"/>
        </row>
        <row r="5447">
          <cell r="A5447" t="str">
            <v>L4210000000</v>
          </cell>
          <cell r="B5447" t="str">
            <v>F007</v>
          </cell>
          <cell r="C5447" t="str">
            <v>N</v>
          </cell>
          <cell r="F5447">
            <v>-17980414.620000001</v>
          </cell>
          <cell r="G5447">
            <v>-17980414.620000001</v>
          </cell>
          <cell r="H5447"/>
          <cell r="I5447"/>
        </row>
        <row r="5448">
          <cell r="A5448" t="str">
            <v>L4210000000</v>
          </cell>
          <cell r="B5448" t="str">
            <v>F00A</v>
          </cell>
          <cell r="C5448" t="str">
            <v>L</v>
          </cell>
          <cell r="F5448">
            <v>2703894.97</v>
          </cell>
          <cell r="G5448">
            <v>3028327.54</v>
          </cell>
          <cell r="H5448"/>
          <cell r="I5448">
            <v>-324432.57</v>
          </cell>
        </row>
        <row r="5449">
          <cell r="A5449" t="str">
            <v>L4210000000</v>
          </cell>
          <cell r="B5449" t="str">
            <v>F00A</v>
          </cell>
          <cell r="C5449" t="str">
            <v>N</v>
          </cell>
          <cell r="F5449">
            <v>-3687023.97</v>
          </cell>
          <cell r="G5449">
            <v>-3028327.54</v>
          </cell>
          <cell r="H5449"/>
          <cell r="I5449">
            <v>-658696.43000000005</v>
          </cell>
        </row>
        <row r="5450">
          <cell r="A5450" t="str">
            <v>L4210000000</v>
          </cell>
          <cell r="B5450" t="str">
            <v>F185</v>
          </cell>
          <cell r="C5450" t="str">
            <v>L</v>
          </cell>
          <cell r="F5450">
            <v>96978153.069999993</v>
          </cell>
          <cell r="G5450">
            <v>95645041.469999999</v>
          </cell>
          <cell r="H5450"/>
          <cell r="I5450">
            <v>1333111.6000000001</v>
          </cell>
        </row>
        <row r="5451">
          <cell r="A5451" t="str">
            <v>L4210000000</v>
          </cell>
          <cell r="B5451" t="str">
            <v>F185</v>
          </cell>
          <cell r="C5451" t="str">
            <v>N</v>
          </cell>
          <cell r="F5451">
            <v>285254704.64999998</v>
          </cell>
          <cell r="G5451">
            <v>282548084.12</v>
          </cell>
          <cell r="H5451"/>
          <cell r="I5451">
            <v>2706620.53</v>
          </cell>
        </row>
        <row r="5452">
          <cell r="A5452" t="str">
            <v>L4210000000</v>
          </cell>
          <cell r="B5452" t="str">
            <v>F521</v>
          </cell>
          <cell r="C5452" t="str">
            <v>L</v>
          </cell>
          <cell r="F5452">
            <v>-3132018.86</v>
          </cell>
          <cell r="G5452">
            <v>-2812921.05</v>
          </cell>
          <cell r="H5452"/>
          <cell r="I5452">
            <v>-319097.81</v>
          </cell>
        </row>
        <row r="5453">
          <cell r="A5453" t="str">
            <v>L4210000000</v>
          </cell>
          <cell r="B5453" t="str">
            <v>F521</v>
          </cell>
          <cell r="C5453" t="str">
            <v>N</v>
          </cell>
          <cell r="F5453">
            <v>-8957605.5500000007</v>
          </cell>
          <cell r="G5453">
            <v>-8309740.29</v>
          </cell>
          <cell r="H5453"/>
          <cell r="I5453">
            <v>-647865.26</v>
          </cell>
        </row>
        <row r="5454">
          <cell r="A5454" t="str">
            <v>L4210000000</v>
          </cell>
          <cell r="B5454" t="str">
            <v>F525</v>
          </cell>
          <cell r="C5454" t="str">
            <v>L</v>
          </cell>
          <cell r="F5454">
            <v>43086620.57</v>
          </cell>
          <cell r="G5454">
            <v>32384437.640000001</v>
          </cell>
          <cell r="H5454"/>
          <cell r="I5454">
            <v>10702182.93</v>
          </cell>
        </row>
        <row r="5455">
          <cell r="A5455" t="str">
            <v>L4210000000</v>
          </cell>
          <cell r="B5455" t="str">
            <v>F525</v>
          </cell>
          <cell r="C5455" t="str">
            <v>N</v>
          </cell>
          <cell r="F5455">
            <v>117396580.17</v>
          </cell>
          <cell r="G5455">
            <v>95667905.739999995</v>
          </cell>
          <cell r="H5455"/>
          <cell r="I5455">
            <v>21728674.43</v>
          </cell>
        </row>
        <row r="5456">
          <cell r="A5456" t="str">
            <v>L4210000000</v>
          </cell>
          <cell r="B5456" t="str">
            <v>F930</v>
          </cell>
          <cell r="C5456" t="str">
            <v>L</v>
          </cell>
          <cell r="F5456">
            <v>-787603.37</v>
          </cell>
          <cell r="G5456">
            <v>-374687.23</v>
          </cell>
          <cell r="H5456"/>
          <cell r="I5456">
            <v>-412916.14</v>
          </cell>
        </row>
        <row r="5457">
          <cell r="A5457" t="str">
            <v>L4210000000</v>
          </cell>
          <cell r="B5457" t="str">
            <v>F930</v>
          </cell>
          <cell r="C5457" t="str">
            <v>N</v>
          </cell>
          <cell r="F5457">
            <v>-1945220.45</v>
          </cell>
          <cell r="G5457">
            <v>-1106875.56</v>
          </cell>
          <cell r="H5457"/>
          <cell r="I5457">
            <v>-838344.89</v>
          </cell>
        </row>
        <row r="5458">
          <cell r="A5458" t="str">
            <v>L4200000000</v>
          </cell>
          <cell r="B5458" t="str">
            <v>F000</v>
          </cell>
          <cell r="C5458" t="str">
            <v>L</v>
          </cell>
          <cell r="F5458">
            <v>-145271216.88999999</v>
          </cell>
          <cell r="G5458">
            <v>-122694583.06</v>
          </cell>
          <cell r="H5458"/>
          <cell r="I5458">
            <v>-22576633.829999998</v>
          </cell>
        </row>
        <row r="5459">
          <cell r="A5459" t="str">
            <v>L4200000000</v>
          </cell>
          <cell r="B5459" t="str">
            <v>F000</v>
          </cell>
          <cell r="C5459" t="str">
            <v>N</v>
          </cell>
          <cell r="F5459">
            <v>-396319003.41000003</v>
          </cell>
          <cell r="G5459">
            <v>-350481595.31999999</v>
          </cell>
          <cell r="H5459"/>
          <cell r="I5459">
            <v>-45837408.090000004</v>
          </cell>
        </row>
        <row r="5460">
          <cell r="A5460" t="str">
            <v>L4200000000</v>
          </cell>
          <cell r="B5460" t="str">
            <v>F005</v>
          </cell>
          <cell r="C5460" t="str">
            <v>L</v>
          </cell>
          <cell r="F5460">
            <v>-30431493.199999999</v>
          </cell>
          <cell r="G5460">
            <v>-29198459.039999999</v>
          </cell>
          <cell r="H5460"/>
          <cell r="I5460">
            <v>-1233034.1599999999</v>
          </cell>
        </row>
        <row r="5461">
          <cell r="A5461" t="str">
            <v>L4200000000</v>
          </cell>
          <cell r="B5461" t="str">
            <v>F005</v>
          </cell>
          <cell r="C5461" t="str">
            <v>N</v>
          </cell>
          <cell r="F5461">
            <v>-88759537.180000007</v>
          </cell>
          <cell r="G5461">
            <v>-86256104.200000003</v>
          </cell>
          <cell r="H5461"/>
          <cell r="I5461">
            <v>-2503432.98</v>
          </cell>
        </row>
        <row r="5462">
          <cell r="A5462" t="str">
            <v>L4200000000</v>
          </cell>
          <cell r="B5462" t="str">
            <v>F007</v>
          </cell>
          <cell r="C5462" t="str">
            <v>L</v>
          </cell>
          <cell r="F5462">
            <v>-6086530.4000000004</v>
          </cell>
          <cell r="G5462">
            <v>-6086530.4000000004</v>
          </cell>
          <cell r="H5462"/>
          <cell r="I5462"/>
        </row>
        <row r="5463">
          <cell r="A5463" t="str">
            <v>L4200000000</v>
          </cell>
          <cell r="B5463" t="str">
            <v>F007</v>
          </cell>
          <cell r="C5463" t="str">
            <v>N</v>
          </cell>
          <cell r="F5463">
            <v>-17980414.620000001</v>
          </cell>
          <cell r="G5463">
            <v>-17980414.620000001</v>
          </cell>
          <cell r="H5463"/>
          <cell r="I5463"/>
        </row>
        <row r="5464">
          <cell r="A5464" t="str">
            <v>L4200000000</v>
          </cell>
          <cell r="B5464" t="str">
            <v>F00A</v>
          </cell>
          <cell r="C5464" t="str">
            <v>L</v>
          </cell>
          <cell r="F5464">
            <v>2703894.97</v>
          </cell>
          <cell r="G5464">
            <v>3028327.54</v>
          </cell>
          <cell r="H5464"/>
          <cell r="I5464">
            <v>-324432.57</v>
          </cell>
        </row>
        <row r="5465">
          <cell r="A5465" t="str">
            <v>L4200000000</v>
          </cell>
          <cell r="B5465" t="str">
            <v>F00A</v>
          </cell>
          <cell r="C5465" t="str">
            <v>N</v>
          </cell>
          <cell r="F5465">
            <v>-3687023.97</v>
          </cell>
          <cell r="G5465">
            <v>-3028327.54</v>
          </cell>
          <cell r="H5465"/>
          <cell r="I5465">
            <v>-658696.43000000005</v>
          </cell>
        </row>
        <row r="5466">
          <cell r="A5466" t="str">
            <v>L4200000000</v>
          </cell>
          <cell r="B5466" t="str">
            <v>F185</v>
          </cell>
          <cell r="C5466" t="str">
            <v>L</v>
          </cell>
          <cell r="F5466">
            <v>96978153.069999993</v>
          </cell>
          <cell r="G5466">
            <v>95645041.469999999</v>
          </cell>
          <cell r="H5466"/>
          <cell r="I5466">
            <v>1333111.6000000001</v>
          </cell>
        </row>
        <row r="5467">
          <cell r="A5467" t="str">
            <v>L4200000000</v>
          </cell>
          <cell r="B5467" t="str">
            <v>F185</v>
          </cell>
          <cell r="C5467" t="str">
            <v>N</v>
          </cell>
          <cell r="F5467">
            <v>285254704.64999998</v>
          </cell>
          <cell r="G5467">
            <v>282548084.12</v>
          </cell>
          <cell r="H5467"/>
          <cell r="I5467">
            <v>2706620.53</v>
          </cell>
        </row>
        <row r="5468">
          <cell r="A5468" t="str">
            <v>L4200000000</v>
          </cell>
          <cell r="B5468" t="str">
            <v>F521</v>
          </cell>
          <cell r="C5468" t="str">
            <v>L</v>
          </cell>
          <cell r="F5468">
            <v>-3132018.86</v>
          </cell>
          <cell r="G5468">
            <v>-2812921.05</v>
          </cell>
          <cell r="H5468"/>
          <cell r="I5468">
            <v>-319097.81</v>
          </cell>
        </row>
        <row r="5469">
          <cell r="A5469" t="str">
            <v>L4200000000</v>
          </cell>
          <cell r="B5469" t="str">
            <v>F521</v>
          </cell>
          <cell r="C5469" t="str">
            <v>N</v>
          </cell>
          <cell r="F5469">
            <v>-8957605.5500000007</v>
          </cell>
          <cell r="G5469">
            <v>-8309740.29</v>
          </cell>
          <cell r="H5469"/>
          <cell r="I5469">
            <v>-647865.26</v>
          </cell>
        </row>
        <row r="5470">
          <cell r="A5470" t="str">
            <v>L4200000000</v>
          </cell>
          <cell r="B5470" t="str">
            <v>F525</v>
          </cell>
          <cell r="C5470" t="str">
            <v>L</v>
          </cell>
          <cell r="F5470">
            <v>43086620.57</v>
          </cell>
          <cell r="G5470">
            <v>32384437.640000001</v>
          </cell>
          <cell r="H5470"/>
          <cell r="I5470">
            <v>10702182.93</v>
          </cell>
        </row>
        <row r="5471">
          <cell r="A5471" t="str">
            <v>L4200000000</v>
          </cell>
          <cell r="B5471" t="str">
            <v>F525</v>
          </cell>
          <cell r="C5471" t="str">
            <v>N</v>
          </cell>
          <cell r="F5471">
            <v>117396580.17</v>
          </cell>
          <cell r="G5471">
            <v>95667905.739999995</v>
          </cell>
          <cell r="H5471"/>
          <cell r="I5471">
            <v>21728674.43</v>
          </cell>
        </row>
        <row r="5472">
          <cell r="A5472" t="str">
            <v>L4200000000</v>
          </cell>
          <cell r="B5472" t="str">
            <v>F930</v>
          </cell>
          <cell r="C5472" t="str">
            <v>L</v>
          </cell>
          <cell r="F5472">
            <v>-787603.37</v>
          </cell>
          <cell r="G5472">
            <v>-374687.23</v>
          </cell>
          <cell r="H5472"/>
          <cell r="I5472">
            <v>-412916.14</v>
          </cell>
        </row>
        <row r="5473">
          <cell r="A5473" t="str">
            <v>L4200000000</v>
          </cell>
          <cell r="B5473" t="str">
            <v>F930</v>
          </cell>
          <cell r="C5473" t="str">
            <v>N</v>
          </cell>
          <cell r="F5473">
            <v>-1945220.45</v>
          </cell>
          <cell r="G5473">
            <v>-1106875.56</v>
          </cell>
          <cell r="H5473"/>
          <cell r="I5473">
            <v>-838344.89</v>
          </cell>
        </row>
        <row r="5474">
          <cell r="A5474" t="str">
            <v>L4000000000</v>
          </cell>
          <cell r="B5474" t="str">
            <v>FLOW_OTH</v>
          </cell>
          <cell r="C5474" t="str">
            <v>CUSTOM2_OTH</v>
          </cell>
          <cell r="F5474">
            <v>-0.03</v>
          </cell>
          <cell r="G5474">
            <v>0</v>
          </cell>
          <cell r="H5474"/>
          <cell r="I5474">
            <v>-0.03</v>
          </cell>
        </row>
        <row r="5475">
          <cell r="A5475" t="str">
            <v>L4000000000</v>
          </cell>
          <cell r="B5475" t="str">
            <v>F000</v>
          </cell>
          <cell r="C5475" t="str">
            <v>CUSTOM2_OTH</v>
          </cell>
          <cell r="F5475">
            <v>-0.66</v>
          </cell>
          <cell r="G5475">
            <v>-0.27</v>
          </cell>
          <cell r="H5475"/>
          <cell r="I5475">
            <v>-0.39</v>
          </cell>
        </row>
        <row r="5476">
          <cell r="A5476" t="str">
            <v>L4000000000</v>
          </cell>
          <cell r="B5476" t="str">
            <v>F000</v>
          </cell>
          <cell r="C5476" t="str">
            <v>L</v>
          </cell>
          <cell r="F5476">
            <v>-237094405.75</v>
          </cell>
          <cell r="G5476">
            <v>-214500732.06</v>
          </cell>
          <cell r="H5476"/>
          <cell r="I5476">
            <v>-22593673.690000001</v>
          </cell>
        </row>
        <row r="5477">
          <cell r="A5477" t="str">
            <v>L4000000000</v>
          </cell>
          <cell r="B5477" t="str">
            <v>F000</v>
          </cell>
          <cell r="C5477" t="str">
            <v>N</v>
          </cell>
          <cell r="F5477">
            <v>-429937345.26999998</v>
          </cell>
          <cell r="G5477">
            <v>-384099937.19</v>
          </cell>
          <cell r="H5477"/>
          <cell r="I5477">
            <v>-45837408.079999998</v>
          </cell>
        </row>
        <row r="5478">
          <cell r="A5478" t="str">
            <v>L4000000000</v>
          </cell>
          <cell r="B5478" t="str">
            <v>F005</v>
          </cell>
          <cell r="C5478" t="str">
            <v>L</v>
          </cell>
          <cell r="F5478">
            <v>-30431493.199999999</v>
          </cell>
          <cell r="G5478">
            <v>-29198459.039999999</v>
          </cell>
          <cell r="H5478"/>
          <cell r="I5478">
            <v>-1233034.1599999999</v>
          </cell>
        </row>
        <row r="5479">
          <cell r="A5479" t="str">
            <v>L4000000000</v>
          </cell>
          <cell r="B5479" t="str">
            <v>F005</v>
          </cell>
          <cell r="C5479" t="str">
            <v>N</v>
          </cell>
          <cell r="F5479">
            <v>-88759537.180000007</v>
          </cell>
          <cell r="G5479">
            <v>-86256104.200000003</v>
          </cell>
          <cell r="H5479"/>
          <cell r="I5479">
            <v>-2503432.98</v>
          </cell>
        </row>
        <row r="5480">
          <cell r="A5480" t="str">
            <v>L4000000000</v>
          </cell>
          <cell r="B5480" t="str">
            <v>F007</v>
          </cell>
          <cell r="C5480" t="str">
            <v>L</v>
          </cell>
          <cell r="F5480">
            <v>-6086530.4000000004</v>
          </cell>
          <cell r="G5480">
            <v>-6086530.4000000004</v>
          </cell>
          <cell r="H5480"/>
          <cell r="I5480"/>
        </row>
        <row r="5481">
          <cell r="A5481" t="str">
            <v>L4000000000</v>
          </cell>
          <cell r="B5481" t="str">
            <v>F007</v>
          </cell>
          <cell r="C5481" t="str">
            <v>N</v>
          </cell>
          <cell r="F5481">
            <v>-17980414.620000001</v>
          </cell>
          <cell r="G5481">
            <v>-17980414.620000001</v>
          </cell>
          <cell r="H5481"/>
          <cell r="I5481"/>
        </row>
        <row r="5482">
          <cell r="A5482" t="str">
            <v>L4000000000</v>
          </cell>
          <cell r="B5482" t="str">
            <v>F00A</v>
          </cell>
          <cell r="C5482" t="str">
            <v>L</v>
          </cell>
          <cell r="F5482">
            <v>2703894.97</v>
          </cell>
          <cell r="G5482">
            <v>3028327.54</v>
          </cell>
          <cell r="H5482"/>
          <cell r="I5482">
            <v>-324432.57</v>
          </cell>
        </row>
        <row r="5483">
          <cell r="A5483" t="str">
            <v>L4000000000</v>
          </cell>
          <cell r="B5483" t="str">
            <v>F00A</v>
          </cell>
          <cell r="C5483" t="str">
            <v>N</v>
          </cell>
          <cell r="F5483">
            <v>-3687023.97</v>
          </cell>
          <cell r="G5483">
            <v>-3028327.54</v>
          </cell>
          <cell r="H5483"/>
          <cell r="I5483">
            <v>-658696.43000000005</v>
          </cell>
        </row>
        <row r="5484">
          <cell r="A5484" t="str">
            <v>L4000000000</v>
          </cell>
          <cell r="B5484" t="str">
            <v>F105</v>
          </cell>
          <cell r="C5484" t="str">
            <v>L</v>
          </cell>
          <cell r="F5484">
            <v>3018931.71</v>
          </cell>
          <cell r="G5484">
            <v>3018931.71</v>
          </cell>
          <cell r="H5484"/>
          <cell r="I5484"/>
        </row>
        <row r="5485">
          <cell r="A5485" t="str">
            <v>L4000000000</v>
          </cell>
          <cell r="B5485" t="str">
            <v>F145</v>
          </cell>
          <cell r="C5485" t="str">
            <v>L</v>
          </cell>
          <cell r="F5485">
            <v>-10897820.92</v>
          </cell>
          <cell r="G5485">
            <v>-10897820.92</v>
          </cell>
          <cell r="H5485"/>
          <cell r="I5485"/>
        </row>
        <row r="5486">
          <cell r="A5486" t="str">
            <v>L4000000000</v>
          </cell>
          <cell r="B5486" t="str">
            <v>F145</v>
          </cell>
          <cell r="C5486" t="str">
            <v>N</v>
          </cell>
          <cell r="F5486">
            <v>-2350588.2999999998</v>
          </cell>
          <cell r="G5486">
            <v>-2350588.2999999998</v>
          </cell>
          <cell r="H5486"/>
          <cell r="I5486"/>
        </row>
        <row r="5487">
          <cell r="A5487" t="str">
            <v>L4000000000</v>
          </cell>
          <cell r="B5487" t="str">
            <v>F185</v>
          </cell>
          <cell r="C5487" t="str">
            <v>L</v>
          </cell>
          <cell r="F5487">
            <v>235347776.88999999</v>
          </cell>
          <cell r="G5487">
            <v>233073900.78999999</v>
          </cell>
          <cell r="H5487"/>
          <cell r="I5487">
            <v>2273876.1</v>
          </cell>
        </row>
        <row r="5488">
          <cell r="A5488" t="str">
            <v>L4000000000</v>
          </cell>
          <cell r="B5488" t="str">
            <v>F185</v>
          </cell>
          <cell r="C5488" t="str">
            <v>N</v>
          </cell>
          <cell r="F5488">
            <v>383670426.69999999</v>
          </cell>
          <cell r="G5488">
            <v>380113690.27999997</v>
          </cell>
          <cell r="H5488"/>
          <cell r="I5488">
            <v>3556736.42</v>
          </cell>
        </row>
        <row r="5489">
          <cell r="A5489" t="str">
            <v>L4000000000</v>
          </cell>
          <cell r="B5489" t="str">
            <v>F521</v>
          </cell>
          <cell r="C5489" t="str">
            <v>L</v>
          </cell>
          <cell r="F5489">
            <v>-3132018.86</v>
          </cell>
          <cell r="G5489">
            <v>-2812921.05</v>
          </cell>
          <cell r="H5489"/>
          <cell r="I5489">
            <v>-319097.81</v>
          </cell>
        </row>
        <row r="5490">
          <cell r="A5490" t="str">
            <v>L4000000000</v>
          </cell>
          <cell r="B5490" t="str">
            <v>F521</v>
          </cell>
          <cell r="C5490" t="str">
            <v>N</v>
          </cell>
          <cell r="F5490">
            <v>-8957605.5500000007</v>
          </cell>
          <cell r="G5490">
            <v>-8309740.29</v>
          </cell>
          <cell r="H5490"/>
          <cell r="I5490">
            <v>-647865.26</v>
          </cell>
        </row>
        <row r="5491">
          <cell r="A5491" t="str">
            <v>L4000000000</v>
          </cell>
          <cell r="B5491" t="str">
            <v>F525</v>
          </cell>
          <cell r="C5491" t="str">
            <v>L</v>
          </cell>
          <cell r="F5491">
            <v>43086620.57</v>
          </cell>
          <cell r="G5491">
            <v>32384437.640000001</v>
          </cell>
          <cell r="H5491"/>
          <cell r="I5491">
            <v>10702182.93</v>
          </cell>
        </row>
        <row r="5492">
          <cell r="A5492" t="str">
            <v>L4000000000</v>
          </cell>
          <cell r="B5492" t="str">
            <v>F525</v>
          </cell>
          <cell r="C5492" t="str">
            <v>N</v>
          </cell>
          <cell r="F5492">
            <v>117396580.17</v>
          </cell>
          <cell r="G5492">
            <v>95667905.739999995</v>
          </cell>
          <cell r="H5492"/>
          <cell r="I5492">
            <v>21728674.43</v>
          </cell>
        </row>
        <row r="5493">
          <cell r="A5493" t="str">
            <v>L4000000000</v>
          </cell>
          <cell r="B5493" t="str">
            <v>F930</v>
          </cell>
          <cell r="C5493" t="str">
            <v>L</v>
          </cell>
          <cell r="F5493">
            <v>-148586767.21000001</v>
          </cell>
          <cell r="G5493">
            <v>-145255621.11000001</v>
          </cell>
          <cell r="H5493"/>
          <cell r="I5493">
            <v>-3331146.1</v>
          </cell>
        </row>
        <row r="5494">
          <cell r="A5494" t="str">
            <v>L4000000000</v>
          </cell>
          <cell r="B5494" t="str">
            <v>F930</v>
          </cell>
          <cell r="C5494" t="str">
            <v>N</v>
          </cell>
          <cell r="F5494">
            <v>-161158021.69999999</v>
          </cell>
          <cell r="G5494">
            <v>-158038356.81</v>
          </cell>
          <cell r="H5494"/>
          <cell r="I5494">
            <v>-3119664.89</v>
          </cell>
        </row>
        <row r="5495">
          <cell r="A5495" t="str">
            <v>L5300000020</v>
          </cell>
          <cell r="B5495" t="str">
            <v>F000</v>
          </cell>
          <cell r="C5495" t="str">
            <v>L</v>
          </cell>
          <cell r="F5495">
            <v>-1424034.61</v>
          </cell>
          <cell r="G5495">
            <v>-1424034.61</v>
          </cell>
          <cell r="H5495"/>
          <cell r="I5495"/>
        </row>
        <row r="5496">
          <cell r="A5496" t="str">
            <v>L5300000020</v>
          </cell>
          <cell r="B5496" t="str">
            <v>F000</v>
          </cell>
          <cell r="C5496" t="str">
            <v>N</v>
          </cell>
          <cell r="F5496">
            <v>-1387134.7</v>
          </cell>
          <cell r="G5496">
            <v>-1387134.7</v>
          </cell>
          <cell r="H5496"/>
          <cell r="I5496"/>
        </row>
        <row r="5497">
          <cell r="A5497" t="str">
            <v>L5300000020</v>
          </cell>
          <cell r="B5497" t="str">
            <v>F110</v>
          </cell>
          <cell r="C5497" t="str">
            <v>L</v>
          </cell>
          <cell r="F5497">
            <v>-6481828160.2600002</v>
          </cell>
          <cell r="G5497">
            <v>-6481828160.2600002</v>
          </cell>
          <cell r="H5497"/>
          <cell r="I5497"/>
        </row>
        <row r="5498">
          <cell r="A5498" t="str">
            <v>L5300000020</v>
          </cell>
          <cell r="B5498" t="str">
            <v>F110</v>
          </cell>
          <cell r="C5498" t="str">
            <v>N</v>
          </cell>
          <cell r="F5498">
            <v>-2248171839.7399998</v>
          </cell>
          <cell r="G5498">
            <v>-2248171839.7399998</v>
          </cell>
          <cell r="H5498"/>
          <cell r="I5498"/>
        </row>
        <row r="5499">
          <cell r="A5499" t="str">
            <v>L5300000020</v>
          </cell>
          <cell r="B5499" t="str">
            <v>F115</v>
          </cell>
          <cell r="C5499" t="str">
            <v>L</v>
          </cell>
          <cell r="F5499">
            <v>6481828160.2600002</v>
          </cell>
          <cell r="G5499">
            <v>6481828160.2600002</v>
          </cell>
          <cell r="H5499"/>
          <cell r="I5499"/>
        </row>
        <row r="5500">
          <cell r="A5500" t="str">
            <v>L5300000020</v>
          </cell>
          <cell r="B5500" t="str">
            <v>F115</v>
          </cell>
          <cell r="C5500" t="str">
            <v>N</v>
          </cell>
          <cell r="F5500">
            <v>2248171839.7399998</v>
          </cell>
          <cell r="G5500">
            <v>2248171839.7399998</v>
          </cell>
          <cell r="H5500"/>
          <cell r="I5500"/>
        </row>
        <row r="5501">
          <cell r="A5501" t="str">
            <v>L5300000040</v>
          </cell>
          <cell r="B5501" t="str">
            <v>F000</v>
          </cell>
          <cell r="C5501" t="str">
            <v>L</v>
          </cell>
          <cell r="F5501">
            <v>-33599378.270000003</v>
          </cell>
          <cell r="G5501">
            <v>-25936451.920000002</v>
          </cell>
          <cell r="H5501"/>
          <cell r="I5501">
            <v>-7662926.3499999996</v>
          </cell>
        </row>
        <row r="5502">
          <cell r="A5502" t="str">
            <v>L5300000040</v>
          </cell>
          <cell r="B5502" t="str">
            <v>F000</v>
          </cell>
          <cell r="C5502" t="str">
            <v>N</v>
          </cell>
          <cell r="F5502">
            <v>-59610664.659999996</v>
          </cell>
          <cell r="G5502">
            <v>-51950802.859999999</v>
          </cell>
          <cell r="H5502"/>
          <cell r="I5502">
            <v>-7659861.7999999998</v>
          </cell>
        </row>
        <row r="5503">
          <cell r="A5503" t="str">
            <v>L5300000040</v>
          </cell>
          <cell r="B5503" t="str">
            <v>F110</v>
          </cell>
          <cell r="C5503" t="str">
            <v>L</v>
          </cell>
          <cell r="F5503">
            <v>-380325438.82999998</v>
          </cell>
          <cell r="G5503">
            <v>-283941575.70999998</v>
          </cell>
          <cell r="H5503"/>
          <cell r="I5503">
            <v>-96383863.120000005</v>
          </cell>
        </row>
        <row r="5504">
          <cell r="A5504" t="str">
            <v>L5300000040</v>
          </cell>
          <cell r="B5504" t="str">
            <v>F110</v>
          </cell>
          <cell r="C5504" t="str">
            <v>N</v>
          </cell>
          <cell r="F5504">
            <v>-935146231.53999996</v>
          </cell>
          <cell r="G5504">
            <v>-838800914.25999999</v>
          </cell>
          <cell r="H5504"/>
          <cell r="I5504">
            <v>-96345317.280000001</v>
          </cell>
        </row>
        <row r="5505">
          <cell r="A5505" t="str">
            <v>L5300000040</v>
          </cell>
          <cell r="B5505" t="str">
            <v>F115</v>
          </cell>
          <cell r="C5505" t="str">
            <v>L</v>
          </cell>
          <cell r="F5505">
            <v>-23841819.789999999</v>
          </cell>
          <cell r="G5505">
            <v>8212890.2599999998</v>
          </cell>
          <cell r="H5505"/>
          <cell r="I5505">
            <v>-32054710.050000001</v>
          </cell>
        </row>
        <row r="5506">
          <cell r="A5506" t="str">
            <v>L5300000040</v>
          </cell>
          <cell r="B5506" t="str">
            <v>F115</v>
          </cell>
          <cell r="C5506" t="str">
            <v>N</v>
          </cell>
          <cell r="F5506">
            <v>-7779928.2300000004</v>
          </cell>
          <cell r="G5506">
            <v>24261962.5</v>
          </cell>
          <cell r="H5506"/>
          <cell r="I5506">
            <v>-32041890.73</v>
          </cell>
        </row>
        <row r="5507">
          <cell r="A5507" t="str">
            <v>L5300000040</v>
          </cell>
          <cell r="B5507" t="str">
            <v>F525</v>
          </cell>
          <cell r="C5507" t="str">
            <v>L</v>
          </cell>
          <cell r="F5507">
            <v>402755737.79000002</v>
          </cell>
          <cell r="G5507">
            <v>275285495.75</v>
          </cell>
          <cell r="H5507"/>
          <cell r="I5507">
            <v>127470242.04000001</v>
          </cell>
        </row>
        <row r="5508">
          <cell r="A5508" t="str">
            <v>L5300000040</v>
          </cell>
          <cell r="B5508" t="str">
            <v>F525</v>
          </cell>
          <cell r="C5508" t="str">
            <v>N</v>
          </cell>
          <cell r="F5508">
            <v>940648974.97000003</v>
          </cell>
          <cell r="G5508">
            <v>813229710.84000003</v>
          </cell>
          <cell r="H5508"/>
          <cell r="I5508">
            <v>127419264.13</v>
          </cell>
        </row>
        <row r="5509">
          <cell r="A5509" t="str">
            <v>L5300000050</v>
          </cell>
          <cell r="B5509" t="str">
            <v>F000</v>
          </cell>
          <cell r="C5509" t="str">
            <v>L</v>
          </cell>
          <cell r="F5509">
            <v>-78889400.719999999</v>
          </cell>
          <cell r="G5509">
            <v>-55161828.090000004</v>
          </cell>
          <cell r="H5509"/>
          <cell r="I5509">
            <v>-23727572.629999999</v>
          </cell>
        </row>
        <row r="5510">
          <cell r="A5510" t="str">
            <v>L5300000050</v>
          </cell>
          <cell r="B5510" t="str">
            <v>F000</v>
          </cell>
          <cell r="C5510" t="str">
            <v>N</v>
          </cell>
          <cell r="F5510">
            <v>-115484061.06</v>
          </cell>
          <cell r="G5510">
            <v>-112019383.01000001</v>
          </cell>
          <cell r="H5510"/>
          <cell r="I5510">
            <v>-3464678.05</v>
          </cell>
        </row>
        <row r="5511">
          <cell r="A5511" t="str">
            <v>L5300000050</v>
          </cell>
          <cell r="B5511" t="str">
            <v>F110</v>
          </cell>
          <cell r="C5511" t="str">
            <v>L</v>
          </cell>
          <cell r="F5511">
            <v>-2816431297.1999998</v>
          </cell>
          <cell r="G5511">
            <v>-2659477275.21</v>
          </cell>
          <cell r="H5511"/>
          <cell r="I5511">
            <v>-156954021.99000001</v>
          </cell>
        </row>
        <row r="5512">
          <cell r="A5512" t="str">
            <v>L5300000050</v>
          </cell>
          <cell r="B5512" t="str">
            <v>F110</v>
          </cell>
          <cell r="C5512" t="str">
            <v>N</v>
          </cell>
          <cell r="F5512">
            <v>-7923713112.2700005</v>
          </cell>
          <cell r="G5512">
            <v>-7856447102.8400002</v>
          </cell>
          <cell r="H5512"/>
          <cell r="I5512">
            <v>-67266009.430000007</v>
          </cell>
        </row>
        <row r="5513">
          <cell r="A5513" t="str">
            <v>L5300000050</v>
          </cell>
          <cell r="B5513" t="str">
            <v>F115</v>
          </cell>
          <cell r="C5513" t="str">
            <v>L</v>
          </cell>
          <cell r="F5513">
            <v>2011053085.71</v>
          </cell>
          <cell r="G5513">
            <v>2119879037.95</v>
          </cell>
          <cell r="H5513"/>
          <cell r="I5513">
            <v>-108825952.23999999</v>
          </cell>
        </row>
        <row r="5514">
          <cell r="A5514" t="str">
            <v>L5300000050</v>
          </cell>
          <cell r="B5514" t="str">
            <v>F115</v>
          </cell>
          <cell r="C5514" t="str">
            <v>N</v>
          </cell>
          <cell r="F5514">
            <v>6220360394.3299999</v>
          </cell>
          <cell r="G5514">
            <v>6262402646.3100004</v>
          </cell>
          <cell r="H5514"/>
          <cell r="I5514">
            <v>-42042251.979999997</v>
          </cell>
        </row>
        <row r="5515">
          <cell r="A5515" t="str">
            <v>L5300000050</v>
          </cell>
          <cell r="B5515" t="str">
            <v>F525</v>
          </cell>
          <cell r="C5515" t="str">
            <v>L</v>
          </cell>
          <cell r="F5515">
            <v>801967947.19000006</v>
          </cell>
          <cell r="G5515">
            <v>542957361.22000003</v>
          </cell>
          <cell r="H5515"/>
          <cell r="I5515">
            <v>259010585.97</v>
          </cell>
        </row>
        <row r="5516">
          <cell r="A5516" t="str">
            <v>L5300000050</v>
          </cell>
          <cell r="B5516" t="str">
            <v>F525</v>
          </cell>
          <cell r="C5516" t="str">
            <v>N</v>
          </cell>
          <cell r="F5516">
            <v>1714972289.1800001</v>
          </cell>
          <cell r="G5516">
            <v>1603967752.3299999</v>
          </cell>
          <cell r="H5516"/>
          <cell r="I5516">
            <v>111004536.84999999</v>
          </cell>
        </row>
        <row r="5517">
          <cell r="A5517" t="str">
            <v>L5300000050</v>
          </cell>
          <cell r="B5517" t="str">
            <v>F930</v>
          </cell>
          <cell r="C5517" t="str">
            <v>L</v>
          </cell>
          <cell r="F5517">
            <v>-33561.339999999997</v>
          </cell>
          <cell r="G5517"/>
          <cell r="H5517"/>
          <cell r="I5517">
            <v>-33561.339999999997</v>
          </cell>
        </row>
        <row r="5518">
          <cell r="A5518" t="str">
            <v>L5300000050</v>
          </cell>
          <cell r="B5518" t="str">
            <v>F930</v>
          </cell>
          <cell r="C5518" t="str">
            <v>N</v>
          </cell>
          <cell r="F5518">
            <v>-14383.43</v>
          </cell>
          <cell r="G5518"/>
          <cell r="H5518"/>
          <cell r="I5518">
            <v>-14383.43</v>
          </cell>
        </row>
        <row r="5519">
          <cell r="A5519" t="str">
            <v>L5300000090</v>
          </cell>
          <cell r="B5519" t="str">
            <v>F000</v>
          </cell>
          <cell r="C5519" t="str">
            <v>L</v>
          </cell>
          <cell r="F5519">
            <v>-182226868.94999999</v>
          </cell>
          <cell r="G5519">
            <v>-98689272.510000005</v>
          </cell>
          <cell r="H5519">
            <v>0</v>
          </cell>
          <cell r="I5519">
            <v>-83537596.439999998</v>
          </cell>
        </row>
        <row r="5520">
          <cell r="A5520" t="str">
            <v>L5300000090</v>
          </cell>
          <cell r="B5520" t="str">
            <v>F000</v>
          </cell>
          <cell r="C5520" t="str">
            <v>N</v>
          </cell>
          <cell r="F5520">
            <v>-87019189.980000004</v>
          </cell>
          <cell r="G5520">
            <v>-51217363.219999999</v>
          </cell>
          <cell r="H5520">
            <v>0</v>
          </cell>
          <cell r="I5520">
            <v>-35801826.759999998</v>
          </cell>
        </row>
        <row r="5521">
          <cell r="A5521" t="str">
            <v>L5300000090</v>
          </cell>
          <cell r="B5521" t="str">
            <v>F110</v>
          </cell>
          <cell r="C5521" t="str">
            <v>L</v>
          </cell>
          <cell r="F5521">
            <v>-90902293580.190002</v>
          </cell>
          <cell r="G5521">
            <v>-84687488109.309998</v>
          </cell>
          <cell r="H5521">
            <v>0</v>
          </cell>
          <cell r="I5521">
            <v>-6214805470.8800001</v>
          </cell>
        </row>
        <row r="5522">
          <cell r="A5522" t="str">
            <v>L5300000090</v>
          </cell>
          <cell r="B5522" t="str">
            <v>F110</v>
          </cell>
          <cell r="C5522" t="str">
            <v>N</v>
          </cell>
          <cell r="F5522">
            <v>-103089582275.53</v>
          </cell>
          <cell r="G5522">
            <v>-95905920909.360001</v>
          </cell>
          <cell r="H5522">
            <v>0</v>
          </cell>
          <cell r="I5522">
            <v>-7183661366.1700001</v>
          </cell>
        </row>
        <row r="5523">
          <cell r="A5523" t="str">
            <v>L5300000090</v>
          </cell>
          <cell r="B5523" t="str">
            <v>F115</v>
          </cell>
          <cell r="C5523" t="str">
            <v>CUSTOM2_OTH</v>
          </cell>
          <cell r="F5523">
            <v>-0.01</v>
          </cell>
          <cell r="G5523">
            <v>0</v>
          </cell>
          <cell r="H5523"/>
          <cell r="I5523">
            <v>-0.01</v>
          </cell>
        </row>
        <row r="5524">
          <cell r="A5524" t="str">
            <v>L5300000090</v>
          </cell>
          <cell r="B5524" t="str">
            <v>F115</v>
          </cell>
          <cell r="C5524" t="str">
            <v>L</v>
          </cell>
          <cell r="F5524">
            <v>808846039.59000003</v>
          </cell>
          <cell r="G5524">
            <v>409549332.91000003</v>
          </cell>
          <cell r="H5524">
            <v>0</v>
          </cell>
          <cell r="I5524">
            <v>399296706.68000001</v>
          </cell>
        </row>
        <row r="5525">
          <cell r="A5525" t="str">
            <v>L5300000090</v>
          </cell>
          <cell r="B5525" t="str">
            <v>F115</v>
          </cell>
          <cell r="C5525" t="str">
            <v>N</v>
          </cell>
          <cell r="F5525">
            <v>12363390033.780001</v>
          </cell>
          <cell r="G5525">
            <v>12192262873.77</v>
          </cell>
          <cell r="H5525">
            <v>0</v>
          </cell>
          <cell r="I5525">
            <v>171127160.00999999</v>
          </cell>
        </row>
        <row r="5526">
          <cell r="A5526" t="str">
            <v>L5300000090</v>
          </cell>
          <cell r="B5526" t="str">
            <v>F525</v>
          </cell>
          <cell r="C5526" t="str">
            <v>L</v>
          </cell>
          <cell r="F5526">
            <v>90003510011.150009</v>
          </cell>
          <cell r="G5526">
            <v>84198877849.880005</v>
          </cell>
          <cell r="H5526">
            <v>0</v>
          </cell>
          <cell r="I5526">
            <v>5804632161.2700005</v>
          </cell>
        </row>
        <row r="5527">
          <cell r="A5527" t="str">
            <v>L5300000090</v>
          </cell>
          <cell r="B5527" t="str">
            <v>F525</v>
          </cell>
          <cell r="C5527" t="str">
            <v>N</v>
          </cell>
          <cell r="F5527">
            <v>90667237930.089996</v>
          </cell>
          <cell r="G5527">
            <v>83659374321.360001</v>
          </cell>
          <cell r="H5527">
            <v>0</v>
          </cell>
          <cell r="I5527">
            <v>7007863608.7299995</v>
          </cell>
        </row>
        <row r="5528">
          <cell r="A5528" t="str">
            <v>L5300000090</v>
          </cell>
          <cell r="B5528" t="str">
            <v>F930</v>
          </cell>
          <cell r="C5528" t="str">
            <v>L</v>
          </cell>
          <cell r="F5528">
            <v>221608.22</v>
          </cell>
          <cell r="G5528">
            <v>-5956.68</v>
          </cell>
          <cell r="H5528"/>
          <cell r="I5528">
            <v>227564.9</v>
          </cell>
        </row>
        <row r="5529">
          <cell r="A5529" t="str">
            <v>L5300000090</v>
          </cell>
          <cell r="B5529" t="str">
            <v>F930</v>
          </cell>
          <cell r="C5529" t="str">
            <v>N</v>
          </cell>
          <cell r="F5529">
            <v>89127.18</v>
          </cell>
          <cell r="G5529">
            <v>-17596.810000000001</v>
          </cell>
          <cell r="H5529"/>
          <cell r="I5529">
            <v>106723.99</v>
          </cell>
        </row>
        <row r="5530">
          <cell r="A5530" t="str">
            <v>L5300000100</v>
          </cell>
          <cell r="B5530" t="str">
            <v>F000</v>
          </cell>
          <cell r="C5530" t="str">
            <v>CUSTOM2_OTH</v>
          </cell>
          <cell r="F5530">
            <v>-0.54</v>
          </cell>
          <cell r="G5530">
            <v>-0.54</v>
          </cell>
          <cell r="H5530"/>
          <cell r="I5530"/>
        </row>
        <row r="5531">
          <cell r="A5531" t="str">
            <v>L5300000100</v>
          </cell>
          <cell r="B5531" t="str">
            <v>F000</v>
          </cell>
          <cell r="C5531" t="str">
            <v>L</v>
          </cell>
          <cell r="F5531">
            <v>-1037971795.37</v>
          </cell>
          <cell r="G5531">
            <v>-1037971795.37</v>
          </cell>
          <cell r="H5531"/>
          <cell r="I5531"/>
        </row>
        <row r="5532">
          <cell r="A5532" t="str">
            <v>L5300000100</v>
          </cell>
          <cell r="B5532" t="str">
            <v>F115</v>
          </cell>
          <cell r="C5532" t="str">
            <v>L</v>
          </cell>
          <cell r="F5532">
            <v>589110478.19000006</v>
          </cell>
          <cell r="G5532">
            <v>589110478.19000006</v>
          </cell>
          <cell r="H5532"/>
          <cell r="I5532"/>
        </row>
        <row r="5533">
          <cell r="A5533" t="str">
            <v>L5300000110</v>
          </cell>
          <cell r="B5533" t="str">
            <v>F000</v>
          </cell>
          <cell r="C5533" t="str">
            <v>L</v>
          </cell>
          <cell r="F5533">
            <v>-226407351.31</v>
          </cell>
          <cell r="G5533">
            <v>-2878929533.0100002</v>
          </cell>
          <cell r="H5533">
            <v>3951445574.9000001</v>
          </cell>
          <cell r="I5533">
            <v>-1298923393.2</v>
          </cell>
        </row>
        <row r="5534">
          <cell r="A5534" t="str">
            <v>L5300000110</v>
          </cell>
          <cell r="B5534" t="str">
            <v>F000</v>
          </cell>
          <cell r="C5534" t="str">
            <v>N</v>
          </cell>
          <cell r="F5534">
            <v>-1529368282.1300001</v>
          </cell>
          <cell r="G5534">
            <v>-4857551569.7299995</v>
          </cell>
          <cell r="H5534">
            <v>3822039743.46</v>
          </cell>
          <cell r="I5534">
            <v>-493856455.86000001</v>
          </cell>
        </row>
        <row r="5535">
          <cell r="A5535" t="str">
            <v>L5300000110</v>
          </cell>
          <cell r="B5535" t="str">
            <v>F00A</v>
          </cell>
          <cell r="C5535" t="str">
            <v>L</v>
          </cell>
          <cell r="F5535">
            <v>-3954294.55</v>
          </cell>
          <cell r="G5535"/>
          <cell r="H5535">
            <v>-3954294.55</v>
          </cell>
          <cell r="I5535">
            <v>0</v>
          </cell>
        </row>
        <row r="5536">
          <cell r="A5536" t="str">
            <v>L5300000110</v>
          </cell>
          <cell r="B5536" t="str">
            <v>F00A</v>
          </cell>
          <cell r="C5536" t="str">
            <v>N</v>
          </cell>
          <cell r="F5536">
            <v>3954294.55</v>
          </cell>
          <cell r="G5536"/>
          <cell r="H5536">
            <v>3954294.55</v>
          </cell>
          <cell r="I5536">
            <v>0</v>
          </cell>
        </row>
        <row r="5537">
          <cell r="A5537" t="str">
            <v>L5300000110</v>
          </cell>
          <cell r="B5537" t="str">
            <v>F110</v>
          </cell>
          <cell r="C5537" t="str">
            <v>L</v>
          </cell>
          <cell r="F5537">
            <v>173098122.34999999</v>
          </cell>
          <cell r="G5537">
            <v>-76631933.569999993</v>
          </cell>
          <cell r="H5537">
            <v>249730056.22999999</v>
          </cell>
          <cell r="I5537">
            <v>-0.31</v>
          </cell>
        </row>
        <row r="5538">
          <cell r="A5538" t="str">
            <v>L5300000110</v>
          </cell>
          <cell r="B5538" t="str">
            <v>F110</v>
          </cell>
          <cell r="C5538" t="str">
            <v>N</v>
          </cell>
          <cell r="F5538">
            <v>-1416697853.6600001</v>
          </cell>
          <cell r="G5538">
            <v>-1858450455.04</v>
          </cell>
          <cell r="H5538">
            <v>441752601.83999997</v>
          </cell>
          <cell r="I5538">
            <v>-0.46</v>
          </cell>
        </row>
        <row r="5539">
          <cell r="A5539" t="str">
            <v>L5300000110</v>
          </cell>
          <cell r="B5539" t="str">
            <v>F115</v>
          </cell>
          <cell r="C5539" t="str">
            <v>L</v>
          </cell>
          <cell r="F5539">
            <v>-163681514.08000001</v>
          </cell>
          <cell r="G5539">
            <v>-159616131.61000001</v>
          </cell>
          <cell r="H5539">
            <v>539292639.99000001</v>
          </cell>
          <cell r="I5539">
            <v>-543358022.46000004</v>
          </cell>
        </row>
        <row r="5540">
          <cell r="A5540" t="str">
            <v>L5300000110</v>
          </cell>
          <cell r="B5540" t="str">
            <v>F115</v>
          </cell>
          <cell r="C5540" t="str">
            <v>N</v>
          </cell>
          <cell r="F5540">
            <v>321468818.94</v>
          </cell>
          <cell r="G5540">
            <v>328724306.20999998</v>
          </cell>
          <cell r="H5540">
            <v>147280029.58000001</v>
          </cell>
          <cell r="I5540">
            <v>-154535516.84999999</v>
          </cell>
        </row>
        <row r="5541">
          <cell r="A5541" t="str">
            <v>L5300000110</v>
          </cell>
          <cell r="B5541" t="str">
            <v>F525</v>
          </cell>
          <cell r="C5541" t="str">
            <v>L</v>
          </cell>
          <cell r="F5541">
            <v>-26782739.460000001</v>
          </cell>
          <cell r="G5541">
            <v>-26323632.530000001</v>
          </cell>
          <cell r="H5541">
            <v>-459108.18</v>
          </cell>
          <cell r="I5541">
            <v>1.25</v>
          </cell>
        </row>
        <row r="5542">
          <cell r="A5542" t="str">
            <v>L5300000110</v>
          </cell>
          <cell r="B5542" t="str">
            <v>F525</v>
          </cell>
          <cell r="C5542" t="str">
            <v>N</v>
          </cell>
          <cell r="F5542">
            <v>1153097035.7</v>
          </cell>
          <cell r="G5542">
            <v>1154453300.02</v>
          </cell>
          <cell r="H5542">
            <v>-1356266.19</v>
          </cell>
          <cell r="I5542">
            <v>1.87</v>
          </cell>
        </row>
        <row r="5543">
          <cell r="A5543" t="str">
            <v>L5300000110</v>
          </cell>
          <cell r="B5543" t="str">
            <v>F930</v>
          </cell>
          <cell r="C5543" t="str">
            <v>L</v>
          </cell>
          <cell r="F5543">
            <v>67841611.430000007</v>
          </cell>
          <cell r="G5543">
            <v>-134856.09</v>
          </cell>
          <cell r="H5543"/>
          <cell r="I5543">
            <v>67976467.519999996</v>
          </cell>
        </row>
        <row r="5544">
          <cell r="A5544" t="str">
            <v>L5300000110</v>
          </cell>
          <cell r="B5544" t="str">
            <v>F930</v>
          </cell>
          <cell r="C5544" t="str">
            <v>N</v>
          </cell>
          <cell r="F5544">
            <v>101566318.59</v>
          </cell>
          <cell r="G5544">
            <v>-398382.69</v>
          </cell>
          <cell r="H5544"/>
          <cell r="I5544">
            <v>101964701.28</v>
          </cell>
        </row>
        <row r="5545">
          <cell r="A5545" t="str">
            <v>L5300000120</v>
          </cell>
          <cell r="B5545" t="str">
            <v>F000</v>
          </cell>
          <cell r="C5545" t="str">
            <v>L</v>
          </cell>
          <cell r="F5545">
            <v>-237055807.21000001</v>
          </cell>
          <cell r="G5545">
            <v>-106625288.05</v>
          </cell>
          <cell r="H5545">
            <v>0</v>
          </cell>
          <cell r="I5545">
            <v>-130430519.16</v>
          </cell>
        </row>
        <row r="5546">
          <cell r="A5546" t="str">
            <v>L5300000120</v>
          </cell>
          <cell r="B5546" t="str">
            <v>F000</v>
          </cell>
          <cell r="C5546" t="str">
            <v>N</v>
          </cell>
          <cell r="F5546">
            <v>-519740944.80000001</v>
          </cell>
          <cell r="G5546">
            <v>-304759051.25999999</v>
          </cell>
          <cell r="H5546">
            <v>0</v>
          </cell>
          <cell r="I5546">
            <v>-214981893.53999999</v>
          </cell>
        </row>
        <row r="5547">
          <cell r="A5547" t="str">
            <v>L5300000120</v>
          </cell>
          <cell r="B5547" t="str">
            <v>F110</v>
          </cell>
          <cell r="C5547" t="str">
            <v>L</v>
          </cell>
          <cell r="F5547">
            <v>-5418128908.9700003</v>
          </cell>
          <cell r="G5547">
            <v>-4332398363.9700003</v>
          </cell>
          <cell r="H5547">
            <v>0</v>
          </cell>
          <cell r="I5547">
            <v>-1085730545</v>
          </cell>
        </row>
        <row r="5548">
          <cell r="A5548" t="str">
            <v>L5300000120</v>
          </cell>
          <cell r="B5548" t="str">
            <v>F110</v>
          </cell>
          <cell r="C5548" t="str">
            <v>N</v>
          </cell>
          <cell r="F5548">
            <v>-19055125887.139999</v>
          </cell>
          <cell r="G5548">
            <v>-17278701077.400002</v>
          </cell>
          <cell r="H5548">
            <v>0</v>
          </cell>
          <cell r="I5548">
            <v>-1776424809.74</v>
          </cell>
        </row>
        <row r="5549">
          <cell r="A5549" t="str">
            <v>L5300000120</v>
          </cell>
          <cell r="B5549" t="str">
            <v>F115</v>
          </cell>
          <cell r="C5549" t="str">
            <v>L</v>
          </cell>
          <cell r="F5549">
            <v>311391414.18000001</v>
          </cell>
          <cell r="G5549">
            <v>311391414.18000001</v>
          </cell>
          <cell r="H5549"/>
          <cell r="I5549"/>
        </row>
        <row r="5550">
          <cell r="A5550" t="str">
            <v>L5300000120</v>
          </cell>
          <cell r="B5550" t="str">
            <v>F115</v>
          </cell>
          <cell r="C5550" t="str">
            <v>N</v>
          </cell>
          <cell r="F5550">
            <v>5272796764.8299999</v>
          </cell>
          <cell r="G5550">
            <v>5272796764.8299999</v>
          </cell>
          <cell r="H5550"/>
          <cell r="I5550"/>
        </row>
        <row r="5551">
          <cell r="A5551" t="str">
            <v>L5300000120</v>
          </cell>
          <cell r="B5551" t="str">
            <v>F525</v>
          </cell>
          <cell r="C5551" t="str">
            <v>L</v>
          </cell>
          <cell r="F5551">
            <v>5007236497.6000004</v>
          </cell>
          <cell r="G5551">
            <v>3985558267.5500002</v>
          </cell>
          <cell r="H5551">
            <v>0</v>
          </cell>
          <cell r="I5551">
            <v>1021678230.05</v>
          </cell>
        </row>
        <row r="5552">
          <cell r="A5552" t="str">
            <v>L5300000120</v>
          </cell>
          <cell r="B5552" t="str">
            <v>F525</v>
          </cell>
          <cell r="C5552" t="str">
            <v>N</v>
          </cell>
          <cell r="F5552">
            <v>13619946304.42</v>
          </cell>
          <cell r="G5552">
            <v>11890899689.33</v>
          </cell>
          <cell r="H5552">
            <v>0</v>
          </cell>
          <cell r="I5552">
            <v>1729046615.0899999</v>
          </cell>
        </row>
        <row r="5553">
          <cell r="A5553" t="str">
            <v>L5300000120</v>
          </cell>
          <cell r="B5553" t="str">
            <v>F930</v>
          </cell>
          <cell r="C5553" t="str">
            <v>L</v>
          </cell>
          <cell r="F5553">
            <v>-721375.63</v>
          </cell>
          <cell r="G5553">
            <v>1174568.01</v>
          </cell>
          <cell r="H5553"/>
          <cell r="I5553">
            <v>-1895943.64</v>
          </cell>
        </row>
        <row r="5554">
          <cell r="A5554" t="str">
            <v>L5300000120</v>
          </cell>
          <cell r="B5554" t="str">
            <v>F930</v>
          </cell>
          <cell r="C5554" t="str">
            <v>N</v>
          </cell>
          <cell r="F5554">
            <v>-303940.51</v>
          </cell>
          <cell r="G5554">
            <v>3528231.86</v>
          </cell>
          <cell r="H5554"/>
          <cell r="I5554">
            <v>-3832172.37</v>
          </cell>
        </row>
        <row r="5555">
          <cell r="A5555" t="str">
            <v>L5300000130</v>
          </cell>
          <cell r="B5555" t="str">
            <v>F000</v>
          </cell>
          <cell r="C5555" t="str">
            <v>N</v>
          </cell>
          <cell r="F5555">
            <v>-26935092.100000001</v>
          </cell>
          <cell r="G5555">
            <v>-26935092.100000001</v>
          </cell>
          <cell r="H5555"/>
          <cell r="I5555"/>
        </row>
        <row r="5556">
          <cell r="A5556" t="str">
            <v>L5300000130</v>
          </cell>
          <cell r="B5556" t="str">
            <v>F110</v>
          </cell>
          <cell r="C5556" t="str">
            <v>N</v>
          </cell>
          <cell r="F5556">
            <v>-175004789.66</v>
          </cell>
          <cell r="G5556">
            <v>-175004789.66</v>
          </cell>
          <cell r="H5556"/>
          <cell r="I5556"/>
        </row>
        <row r="5557">
          <cell r="A5557" t="str">
            <v>L5300000130</v>
          </cell>
          <cell r="B5557" t="str">
            <v>F115</v>
          </cell>
          <cell r="C5557" t="str">
            <v>N</v>
          </cell>
          <cell r="F5557">
            <v>37405023.68</v>
          </cell>
          <cell r="G5557">
            <v>37405023.68</v>
          </cell>
          <cell r="H5557"/>
          <cell r="I5557"/>
        </row>
        <row r="5558">
          <cell r="A5558" t="str">
            <v>L5300000130</v>
          </cell>
          <cell r="B5558" t="str">
            <v>F525</v>
          </cell>
          <cell r="C5558" t="str">
            <v>N</v>
          </cell>
          <cell r="F5558">
            <v>147105264.53999999</v>
          </cell>
          <cell r="G5558">
            <v>147105264.53999999</v>
          </cell>
          <cell r="H5558"/>
          <cell r="I5558"/>
        </row>
        <row r="5559">
          <cell r="A5559" t="str">
            <v>L5300000130</v>
          </cell>
          <cell r="B5559" t="str">
            <v>F930</v>
          </cell>
          <cell r="C5559" t="str">
            <v>N</v>
          </cell>
          <cell r="F5559">
            <v>-232805.94</v>
          </cell>
          <cell r="G5559">
            <v>-232805.94</v>
          </cell>
          <cell r="H5559"/>
          <cell r="I5559"/>
        </row>
        <row r="5560">
          <cell r="A5560" t="str">
            <v>L5300000140</v>
          </cell>
          <cell r="B5560" t="str">
            <v>F000</v>
          </cell>
          <cell r="C5560" t="str">
            <v>N</v>
          </cell>
          <cell r="F5560">
            <v>-93483204.379999995</v>
          </cell>
          <cell r="G5560">
            <v>-92004532.930000007</v>
          </cell>
          <cell r="H5560"/>
          <cell r="I5560">
            <v>-1478671.45</v>
          </cell>
        </row>
        <row r="5561">
          <cell r="A5561" t="str">
            <v>L5300000140</v>
          </cell>
          <cell r="B5561" t="str">
            <v>F00A</v>
          </cell>
          <cell r="C5561" t="str">
            <v>N</v>
          </cell>
          <cell r="F5561">
            <v>1107895.19</v>
          </cell>
          <cell r="G5561">
            <v>1107895.19</v>
          </cell>
          <cell r="H5561"/>
          <cell r="I5561"/>
        </row>
        <row r="5562">
          <cell r="A5562" t="str">
            <v>L5300000140</v>
          </cell>
          <cell r="B5562" t="str">
            <v>F110</v>
          </cell>
          <cell r="C5562" t="str">
            <v>N</v>
          </cell>
          <cell r="F5562">
            <v>-1040033030.28</v>
          </cell>
          <cell r="G5562">
            <v>-925683819.73000002</v>
          </cell>
          <cell r="H5562"/>
          <cell r="I5562">
            <v>-114349210.55</v>
          </cell>
        </row>
        <row r="5563">
          <cell r="A5563" t="str">
            <v>L5300000140</v>
          </cell>
          <cell r="B5563" t="str">
            <v>F115</v>
          </cell>
          <cell r="C5563" t="str">
            <v>N</v>
          </cell>
          <cell r="F5563">
            <v>935137541.59000003</v>
          </cell>
          <cell r="G5563">
            <v>870274116.78999996</v>
          </cell>
          <cell r="H5563"/>
          <cell r="I5563">
            <v>64863424.799999997</v>
          </cell>
        </row>
        <row r="5564">
          <cell r="A5564" t="str">
            <v>L5300000140</v>
          </cell>
          <cell r="B5564" t="str">
            <v>F525</v>
          </cell>
          <cell r="C5564" t="str">
            <v>N</v>
          </cell>
          <cell r="F5564">
            <v>91107406.450000003</v>
          </cell>
          <cell r="G5564">
            <v>52737394.57</v>
          </cell>
          <cell r="H5564"/>
          <cell r="I5564">
            <v>38370011.880000003</v>
          </cell>
        </row>
        <row r="5565">
          <cell r="A5565" t="str">
            <v>L5300000140</v>
          </cell>
          <cell r="B5565" t="str">
            <v>F930</v>
          </cell>
          <cell r="C5565" t="str">
            <v>N</v>
          </cell>
          <cell r="F5565">
            <v>-202393.23</v>
          </cell>
          <cell r="G5565">
            <v>-207050.34</v>
          </cell>
          <cell r="H5565"/>
          <cell r="I5565">
            <v>4657.1099999999997</v>
          </cell>
        </row>
        <row r="5566">
          <cell r="A5566" t="str">
            <v>L5300000150</v>
          </cell>
          <cell r="B5566" t="str">
            <v>F000</v>
          </cell>
          <cell r="C5566" t="str">
            <v>L</v>
          </cell>
          <cell r="F5566">
            <v>-699391377.75</v>
          </cell>
          <cell r="G5566">
            <v>-251035624.06</v>
          </cell>
          <cell r="H5566">
            <v>0</v>
          </cell>
          <cell r="I5566">
            <v>-448355753.69</v>
          </cell>
        </row>
        <row r="5567">
          <cell r="A5567" t="str">
            <v>L5300000150</v>
          </cell>
          <cell r="B5567" t="str">
            <v>F000</v>
          </cell>
          <cell r="C5567" t="str">
            <v>N</v>
          </cell>
          <cell r="F5567">
            <v>-1031942637.02</v>
          </cell>
          <cell r="G5567">
            <v>-935758155.05999994</v>
          </cell>
          <cell r="H5567">
            <v>0</v>
          </cell>
          <cell r="I5567">
            <v>-96184481.959999993</v>
          </cell>
        </row>
        <row r="5568">
          <cell r="A5568" t="str">
            <v>L5300000150</v>
          </cell>
          <cell r="B5568" t="str">
            <v>F110</v>
          </cell>
          <cell r="C5568" t="str">
            <v>L</v>
          </cell>
          <cell r="F5568">
            <v>-8399280139.6899996</v>
          </cell>
          <cell r="G5568">
            <v>-9390341766.8500004</v>
          </cell>
          <cell r="H5568">
            <v>0</v>
          </cell>
          <cell r="I5568">
            <v>991061627.15999997</v>
          </cell>
        </row>
        <row r="5569">
          <cell r="A5569" t="str">
            <v>L5300000150</v>
          </cell>
          <cell r="B5569" t="str">
            <v>F110</v>
          </cell>
          <cell r="C5569" t="str">
            <v>N</v>
          </cell>
          <cell r="F5569">
            <v>-37092862504.720001</v>
          </cell>
          <cell r="G5569">
            <v>-38405744799.969994</v>
          </cell>
          <cell r="H5569">
            <v>0</v>
          </cell>
          <cell r="I5569">
            <v>1312882295.25</v>
          </cell>
        </row>
        <row r="5570">
          <cell r="A5570" t="str">
            <v>L5300000150</v>
          </cell>
          <cell r="B5570" t="str">
            <v>F115</v>
          </cell>
          <cell r="C5570" t="str">
            <v>L</v>
          </cell>
          <cell r="F5570">
            <v>15593121019.190001</v>
          </cell>
          <cell r="G5570">
            <v>16585931374.32</v>
          </cell>
          <cell r="H5570"/>
          <cell r="I5570">
            <v>-992810355.13</v>
          </cell>
        </row>
        <row r="5571">
          <cell r="A5571" t="str">
            <v>L5300000150</v>
          </cell>
          <cell r="B5571" t="str">
            <v>F115</v>
          </cell>
          <cell r="C5571" t="str">
            <v>N</v>
          </cell>
          <cell r="F5571">
            <v>31774975731.190002</v>
          </cell>
          <cell r="G5571">
            <v>34083510675.689999</v>
          </cell>
          <cell r="H5571"/>
          <cell r="I5571">
            <v>-2308534944.5</v>
          </cell>
        </row>
        <row r="5572">
          <cell r="A5572" t="str">
            <v>L5300000150</v>
          </cell>
          <cell r="B5572" t="str">
            <v>F525</v>
          </cell>
          <cell r="C5572" t="str">
            <v>L</v>
          </cell>
          <cell r="F5572">
            <v>-6826740509.4399996</v>
          </cell>
          <cell r="G5572">
            <v>-7060303029.8599997</v>
          </cell>
          <cell r="H5572">
            <v>0</v>
          </cell>
          <cell r="I5572">
            <v>233562520.41999999</v>
          </cell>
        </row>
        <row r="5573">
          <cell r="A5573" t="str">
            <v>L5300000150</v>
          </cell>
          <cell r="B5573" t="str">
            <v>F525</v>
          </cell>
          <cell r="C5573" t="str">
            <v>N</v>
          </cell>
          <cell r="F5573">
            <v>5671146848.1599998</v>
          </cell>
          <cell r="G5573">
            <v>4911501642.8199997</v>
          </cell>
          <cell r="H5573">
            <v>0</v>
          </cell>
          <cell r="I5573">
            <v>759645205.34000003</v>
          </cell>
        </row>
        <row r="5574">
          <cell r="A5574" t="str">
            <v>L5300000150</v>
          </cell>
          <cell r="B5574" t="str">
            <v>F930</v>
          </cell>
          <cell r="C5574" t="str">
            <v>L</v>
          </cell>
          <cell r="F5574">
            <v>6549224.3300000001</v>
          </cell>
          <cell r="G5574">
            <v>-304040.36</v>
          </cell>
          <cell r="H5574"/>
          <cell r="I5574">
            <v>6853264.6900000004</v>
          </cell>
        </row>
        <row r="5575">
          <cell r="A5575" t="str">
            <v>L5300000150</v>
          </cell>
          <cell r="B5575" t="str">
            <v>F930</v>
          </cell>
          <cell r="C5575" t="str">
            <v>N</v>
          </cell>
          <cell r="F5575">
            <v>-25866325.449999999</v>
          </cell>
          <cell r="G5575">
            <v>3654491.2</v>
          </cell>
          <cell r="H5575"/>
          <cell r="I5575">
            <v>-29520816.649999999</v>
          </cell>
        </row>
        <row r="5576">
          <cell r="A5576" t="str">
            <v>L5300000000</v>
          </cell>
          <cell r="B5576" t="str">
            <v>F000</v>
          </cell>
          <cell r="C5576" t="str">
            <v>CUSTOM2_OTH</v>
          </cell>
          <cell r="F5576">
            <v>-0.54</v>
          </cell>
          <cell r="G5576">
            <v>-0.54</v>
          </cell>
          <cell r="H5576"/>
          <cell r="I5576">
            <v>0</v>
          </cell>
        </row>
        <row r="5577">
          <cell r="A5577" t="str">
            <v>L5300000000</v>
          </cell>
          <cell r="B5577" t="str">
            <v>F000</v>
          </cell>
          <cell r="C5577" t="str">
            <v>L</v>
          </cell>
          <cell r="F5577">
            <v>-2496966014.1900001</v>
          </cell>
          <cell r="G5577">
            <v>-4455773827.6199999</v>
          </cell>
          <cell r="H5577">
            <v>3951445574.9000001</v>
          </cell>
          <cell r="I5577">
            <v>-1992637761.47</v>
          </cell>
        </row>
        <row r="5578">
          <cell r="A5578" t="str">
            <v>L5300000000</v>
          </cell>
          <cell r="B5578" t="str">
            <v>F000</v>
          </cell>
          <cell r="C5578" t="str">
            <v>N</v>
          </cell>
          <cell r="F5578">
            <v>-3464971210.8299999</v>
          </cell>
          <cell r="G5578">
            <v>-6433583084.8699999</v>
          </cell>
          <cell r="H5578">
            <v>3822039743.46</v>
          </cell>
          <cell r="I5578">
            <v>-853427869.41999996</v>
          </cell>
        </row>
        <row r="5579">
          <cell r="A5579" t="str">
            <v>L5300000000</v>
          </cell>
          <cell r="B5579" t="str">
            <v>F00A</v>
          </cell>
          <cell r="C5579" t="str">
            <v>L</v>
          </cell>
          <cell r="F5579">
            <v>-3954294.55</v>
          </cell>
          <cell r="G5579">
            <v>0</v>
          </cell>
          <cell r="H5579">
            <v>-3954294.55</v>
          </cell>
          <cell r="I5579">
            <v>0</v>
          </cell>
        </row>
        <row r="5580">
          <cell r="A5580" t="str">
            <v>L5300000000</v>
          </cell>
          <cell r="B5580" t="str">
            <v>F00A</v>
          </cell>
          <cell r="C5580" t="str">
            <v>N</v>
          </cell>
          <cell r="F5580">
            <v>5062189.74</v>
          </cell>
          <cell r="G5580">
            <v>1107895.19</v>
          </cell>
          <cell r="H5580">
            <v>3954294.55</v>
          </cell>
          <cell r="I5580">
            <v>0</v>
          </cell>
        </row>
        <row r="5581">
          <cell r="A5581" t="str">
            <v>L5300000000</v>
          </cell>
          <cell r="B5581" t="str">
            <v>F110</v>
          </cell>
          <cell r="C5581" t="str">
            <v>L</v>
          </cell>
          <cell r="F5581">
            <v>-114225189402.79001</v>
          </cell>
          <cell r="G5581">
            <v>-107912107184.88</v>
          </cell>
          <cell r="H5581">
            <v>249730056.22999999</v>
          </cell>
          <cell r="I5581">
            <v>-6562812274.1400003</v>
          </cell>
        </row>
        <row r="5582">
          <cell r="A5582" t="str">
            <v>L5300000000</v>
          </cell>
          <cell r="B5582" t="str">
            <v>F110</v>
          </cell>
          <cell r="C5582" t="str">
            <v>N</v>
          </cell>
          <cell r="F5582">
            <v>-172976337524.54001</v>
          </cell>
          <cell r="G5582">
            <v>-165492925708</v>
          </cell>
          <cell r="H5582">
            <v>441752601.83999997</v>
          </cell>
          <cell r="I5582">
            <v>-7925164418.3800001</v>
          </cell>
        </row>
        <row r="5583">
          <cell r="A5583" t="str">
            <v>L5300000000</v>
          </cell>
          <cell r="B5583" t="str">
            <v>F115</v>
          </cell>
          <cell r="C5583" t="str">
            <v>CUSTOM2_OTH</v>
          </cell>
          <cell r="F5583">
            <v>-0.01</v>
          </cell>
          <cell r="G5583">
            <v>0</v>
          </cell>
          <cell r="H5583"/>
          <cell r="I5583">
            <v>-0.01</v>
          </cell>
        </row>
        <row r="5584">
          <cell r="A5584" t="str">
            <v>L5300000000</v>
          </cell>
          <cell r="B5584" t="str">
            <v>F115</v>
          </cell>
          <cell r="C5584" t="str">
            <v>L</v>
          </cell>
          <cell r="F5584">
            <v>25607826863.25</v>
          </cell>
          <cell r="G5584">
            <v>26346286556.459999</v>
          </cell>
          <cell r="H5584">
            <v>539292639.99000001</v>
          </cell>
          <cell r="I5584">
            <v>-1277752333.2</v>
          </cell>
        </row>
        <row r="5585">
          <cell r="A5585" t="str">
            <v>L5300000000</v>
          </cell>
          <cell r="B5585" t="str">
            <v>F115</v>
          </cell>
          <cell r="C5585" t="str">
            <v>N</v>
          </cell>
          <cell r="F5585">
            <v>59165926219.849998</v>
          </cell>
          <cell r="G5585">
            <v>61319810209.519997</v>
          </cell>
          <cell r="H5585">
            <v>147280029.58000001</v>
          </cell>
          <cell r="I5585">
            <v>-2301164019.25</v>
          </cell>
        </row>
        <row r="5586">
          <cell r="A5586" t="str">
            <v>L5300000000</v>
          </cell>
          <cell r="B5586" t="str">
            <v>F525</v>
          </cell>
          <cell r="C5586" t="str">
            <v>L</v>
          </cell>
          <cell r="F5586">
            <v>89361946944.830002</v>
          </cell>
          <cell r="G5586">
            <v>81916052312.009995</v>
          </cell>
          <cell r="H5586">
            <v>-459108.18</v>
          </cell>
          <cell r="I5586">
            <v>7446353741</v>
          </cell>
        </row>
        <row r="5587">
          <cell r="A5587" t="str">
            <v>L5300000000</v>
          </cell>
          <cell r="B5587" t="str">
            <v>F525</v>
          </cell>
          <cell r="C5587" t="str">
            <v>N</v>
          </cell>
          <cell r="F5587">
            <v>114005262053.51001</v>
          </cell>
          <cell r="G5587">
            <v>104233269075.81</v>
          </cell>
          <cell r="H5587">
            <v>-1356266.19</v>
          </cell>
          <cell r="I5587">
            <v>9773349243.8899994</v>
          </cell>
        </row>
        <row r="5588">
          <cell r="A5588" t="str">
            <v>L5300000000</v>
          </cell>
          <cell r="B5588" t="str">
            <v>F930</v>
          </cell>
          <cell r="C5588" t="str">
            <v>L</v>
          </cell>
          <cell r="F5588">
            <v>73857507.010000005</v>
          </cell>
          <cell r="G5588">
            <v>729714.88</v>
          </cell>
          <cell r="H5588"/>
          <cell r="I5588">
            <v>73127792.129999995</v>
          </cell>
        </row>
        <row r="5589">
          <cell r="A5589" t="str">
            <v>L5300000000</v>
          </cell>
          <cell r="B5589" t="str">
            <v>F930</v>
          </cell>
          <cell r="C5589" t="str">
            <v>N</v>
          </cell>
          <cell r="F5589">
            <v>75035597.209999993</v>
          </cell>
          <cell r="G5589">
            <v>6326887.2800000003</v>
          </cell>
          <cell r="H5589"/>
          <cell r="I5589">
            <v>68708709.930000007</v>
          </cell>
        </row>
        <row r="5590">
          <cell r="A5590" t="str">
            <v>L5000000000</v>
          </cell>
          <cell r="B5590" t="str">
            <v>F000</v>
          </cell>
          <cell r="C5590" t="str">
            <v>CUSTOM2_OTH</v>
          </cell>
          <cell r="F5590">
            <v>-0.54</v>
          </cell>
          <cell r="G5590">
            <v>-0.54</v>
          </cell>
          <cell r="H5590"/>
          <cell r="I5590">
            <v>0</v>
          </cell>
        </row>
        <row r="5591">
          <cell r="A5591" t="str">
            <v>L5000000000</v>
          </cell>
          <cell r="B5591" t="str">
            <v>F000</v>
          </cell>
          <cell r="C5591" t="str">
            <v>L</v>
          </cell>
          <cell r="F5591">
            <v>-2496966014.1900001</v>
          </cell>
          <cell r="G5591">
            <v>-4455773827.6199999</v>
          </cell>
          <cell r="H5591">
            <v>3951445574.9000001</v>
          </cell>
          <cell r="I5591">
            <v>-1992637761.47</v>
          </cell>
        </row>
        <row r="5592">
          <cell r="A5592" t="str">
            <v>L5000000000</v>
          </cell>
          <cell r="B5592" t="str">
            <v>F000</v>
          </cell>
          <cell r="C5592" t="str">
            <v>N</v>
          </cell>
          <cell r="F5592">
            <v>-3464971210.8299999</v>
          </cell>
          <cell r="G5592">
            <v>-6433583084.8699999</v>
          </cell>
          <cell r="H5592">
            <v>3822039743.46</v>
          </cell>
          <cell r="I5592">
            <v>-853427869.41999996</v>
          </cell>
        </row>
        <row r="5593">
          <cell r="A5593" t="str">
            <v>L5000000000</v>
          </cell>
          <cell r="B5593" t="str">
            <v>F00A</v>
          </cell>
          <cell r="C5593" t="str">
            <v>L</v>
          </cell>
          <cell r="F5593">
            <v>-3954294.55</v>
          </cell>
          <cell r="G5593">
            <v>0</v>
          </cell>
          <cell r="H5593">
            <v>-3954294.55</v>
          </cell>
          <cell r="I5593">
            <v>0</v>
          </cell>
        </row>
        <row r="5594">
          <cell r="A5594" t="str">
            <v>L5000000000</v>
          </cell>
          <cell r="B5594" t="str">
            <v>F00A</v>
          </cell>
          <cell r="C5594" t="str">
            <v>N</v>
          </cell>
          <cell r="F5594">
            <v>5062189.74</v>
          </cell>
          <cell r="G5594">
            <v>1107895.19</v>
          </cell>
          <cell r="H5594">
            <v>3954294.55</v>
          </cell>
          <cell r="I5594">
            <v>0</v>
          </cell>
        </row>
        <row r="5595">
          <cell r="A5595" t="str">
            <v>L5000000000</v>
          </cell>
          <cell r="B5595" t="str">
            <v>F110</v>
          </cell>
          <cell r="C5595" t="str">
            <v>L</v>
          </cell>
          <cell r="F5595">
            <v>-114225189402.79001</v>
          </cell>
          <cell r="G5595">
            <v>-107912107184.88</v>
          </cell>
          <cell r="H5595">
            <v>249730056.22999999</v>
          </cell>
          <cell r="I5595">
            <v>-6562812274.1400003</v>
          </cell>
        </row>
        <row r="5596">
          <cell r="A5596" t="str">
            <v>L5000000000</v>
          </cell>
          <cell r="B5596" t="str">
            <v>F110</v>
          </cell>
          <cell r="C5596" t="str">
            <v>N</v>
          </cell>
          <cell r="F5596">
            <v>-172976337524.54001</v>
          </cell>
          <cell r="G5596">
            <v>-165492925708</v>
          </cell>
          <cell r="H5596">
            <v>441752601.83999997</v>
          </cell>
          <cell r="I5596">
            <v>-7925164418.3800001</v>
          </cell>
        </row>
        <row r="5597">
          <cell r="A5597" t="str">
            <v>L5000000000</v>
          </cell>
          <cell r="B5597" t="str">
            <v>F115</v>
          </cell>
          <cell r="C5597" t="str">
            <v>CUSTOM2_OTH</v>
          </cell>
          <cell r="F5597">
            <v>-0.01</v>
          </cell>
          <cell r="G5597">
            <v>0</v>
          </cell>
          <cell r="H5597"/>
          <cell r="I5597">
            <v>-0.01</v>
          </cell>
        </row>
        <row r="5598">
          <cell r="A5598" t="str">
            <v>L5000000000</v>
          </cell>
          <cell r="B5598" t="str">
            <v>F115</v>
          </cell>
          <cell r="C5598" t="str">
            <v>L</v>
          </cell>
          <cell r="F5598">
            <v>25607826863.25</v>
          </cell>
          <cell r="G5598">
            <v>26346286556.459999</v>
          </cell>
          <cell r="H5598">
            <v>539292639.99000001</v>
          </cell>
          <cell r="I5598">
            <v>-1277752333.2</v>
          </cell>
        </row>
        <row r="5599">
          <cell r="A5599" t="str">
            <v>L5000000000</v>
          </cell>
          <cell r="B5599" t="str">
            <v>F115</v>
          </cell>
          <cell r="C5599" t="str">
            <v>N</v>
          </cell>
          <cell r="F5599">
            <v>59165926219.849998</v>
          </cell>
          <cell r="G5599">
            <v>61319810209.519997</v>
          </cell>
          <cell r="H5599">
            <v>147280029.58000001</v>
          </cell>
          <cell r="I5599">
            <v>-2301164019.25</v>
          </cell>
        </row>
        <row r="5600">
          <cell r="A5600" t="str">
            <v>L5000000000</v>
          </cell>
          <cell r="B5600" t="str">
            <v>F525</v>
          </cell>
          <cell r="C5600" t="str">
            <v>L</v>
          </cell>
          <cell r="F5600">
            <v>89361946944.830002</v>
          </cell>
          <cell r="G5600">
            <v>81916052312.009995</v>
          </cell>
          <cell r="H5600">
            <v>-459108.18</v>
          </cell>
          <cell r="I5600">
            <v>7446353741</v>
          </cell>
        </row>
        <row r="5601">
          <cell r="A5601" t="str">
            <v>L5000000000</v>
          </cell>
          <cell r="B5601" t="str">
            <v>F525</v>
          </cell>
          <cell r="C5601" t="str">
            <v>N</v>
          </cell>
          <cell r="F5601">
            <v>114005262053.51001</v>
          </cell>
          <cell r="G5601">
            <v>104233269075.81</v>
          </cell>
          <cell r="H5601">
            <v>-1356266.19</v>
          </cell>
          <cell r="I5601">
            <v>9773349243.8899994</v>
          </cell>
        </row>
        <row r="5602">
          <cell r="A5602" t="str">
            <v>L5000000000</v>
          </cell>
          <cell r="B5602" t="str">
            <v>F930</v>
          </cell>
          <cell r="C5602" t="str">
            <v>L</v>
          </cell>
          <cell r="F5602">
            <v>73857507.010000005</v>
          </cell>
          <cell r="G5602">
            <v>729714.88</v>
          </cell>
          <cell r="H5602"/>
          <cell r="I5602">
            <v>73127792.129999995</v>
          </cell>
        </row>
        <row r="5603">
          <cell r="A5603" t="str">
            <v>L5000000000</v>
          </cell>
          <cell r="B5603" t="str">
            <v>F930</v>
          </cell>
          <cell r="C5603" t="str">
            <v>N</v>
          </cell>
          <cell r="F5603">
            <v>75035597.209999993</v>
          </cell>
          <cell r="G5603">
            <v>6326887.2800000003</v>
          </cell>
          <cell r="H5603"/>
          <cell r="I5603">
            <v>68708709.930000007</v>
          </cell>
        </row>
        <row r="5604">
          <cell r="A5604" t="str">
            <v>L6100000010</v>
          </cell>
          <cell r="B5604" t="str">
            <v>F00A</v>
          </cell>
          <cell r="C5604" t="str">
            <v>L</v>
          </cell>
          <cell r="F5604">
            <v>-126630211.54000001</v>
          </cell>
          <cell r="G5604"/>
          <cell r="H5604"/>
          <cell r="I5604">
            <v>-126630211.54000001</v>
          </cell>
        </row>
        <row r="5605">
          <cell r="A5605" t="str">
            <v>L6100000010</v>
          </cell>
          <cell r="B5605" t="str">
            <v>F00A</v>
          </cell>
          <cell r="C5605" t="str">
            <v>N</v>
          </cell>
          <cell r="F5605">
            <v>-195011169.06</v>
          </cell>
          <cell r="G5605"/>
          <cell r="H5605"/>
          <cell r="I5605">
            <v>-195011169.06</v>
          </cell>
        </row>
        <row r="5606">
          <cell r="A5606" t="str">
            <v>L6100000010</v>
          </cell>
          <cell r="B5606" t="str">
            <v>F110</v>
          </cell>
          <cell r="C5606" t="str">
            <v>L</v>
          </cell>
          <cell r="F5606">
            <v>-123871274.43000001</v>
          </cell>
          <cell r="G5606">
            <v>-151131193.44999999</v>
          </cell>
          <cell r="H5606"/>
          <cell r="I5606">
            <v>27259919.02</v>
          </cell>
        </row>
        <row r="5607">
          <cell r="A5607" t="str">
            <v>L6100000010</v>
          </cell>
          <cell r="B5607" t="str">
            <v>F110</v>
          </cell>
          <cell r="C5607" t="str">
            <v>N</v>
          </cell>
          <cell r="F5607">
            <v>14303898.24</v>
          </cell>
          <cell r="G5607">
            <v>-27676515.550000001</v>
          </cell>
          <cell r="H5607"/>
          <cell r="I5607">
            <v>41980413.789999999</v>
          </cell>
        </row>
        <row r="5608">
          <cell r="A5608" t="str">
            <v>L6100000010</v>
          </cell>
          <cell r="B5608" t="str">
            <v>F115</v>
          </cell>
          <cell r="C5608" t="str">
            <v>L</v>
          </cell>
          <cell r="F5608">
            <v>-216295187.18000001</v>
          </cell>
          <cell r="G5608"/>
          <cell r="H5608"/>
          <cell r="I5608">
            <v>-216295187.18000001</v>
          </cell>
        </row>
        <row r="5609">
          <cell r="A5609" t="str">
            <v>L6100000010</v>
          </cell>
          <cell r="B5609" t="str">
            <v>F115</v>
          </cell>
          <cell r="C5609" t="str">
            <v>N</v>
          </cell>
          <cell r="F5609">
            <v>-200261121.08000001</v>
          </cell>
          <cell r="G5609"/>
          <cell r="H5609"/>
          <cell r="I5609">
            <v>-200261121.08000001</v>
          </cell>
        </row>
        <row r="5610">
          <cell r="A5610" t="str">
            <v>L6100000010</v>
          </cell>
          <cell r="B5610" t="str">
            <v>F525</v>
          </cell>
          <cell r="C5610" t="str">
            <v>L</v>
          </cell>
          <cell r="F5610">
            <v>100488511.31</v>
          </cell>
          <cell r="G5610"/>
          <cell r="H5610"/>
          <cell r="I5610">
            <v>100488511.31</v>
          </cell>
        </row>
        <row r="5611">
          <cell r="A5611" t="str">
            <v>L6100000010</v>
          </cell>
          <cell r="B5611" t="str">
            <v>F525</v>
          </cell>
          <cell r="C5611" t="str">
            <v>N</v>
          </cell>
          <cell r="F5611">
            <v>154752817.96000001</v>
          </cell>
          <cell r="G5611"/>
          <cell r="H5611"/>
          <cell r="I5611">
            <v>154752817.96000001</v>
          </cell>
        </row>
        <row r="5612">
          <cell r="A5612" t="str">
            <v>L6100000010</v>
          </cell>
          <cell r="B5612" t="str">
            <v>F930</v>
          </cell>
          <cell r="C5612" t="str">
            <v>L</v>
          </cell>
          <cell r="F5612">
            <v>-1681373.08</v>
          </cell>
          <cell r="G5612"/>
          <cell r="H5612"/>
          <cell r="I5612">
            <v>-1681373.08</v>
          </cell>
        </row>
        <row r="5613">
          <cell r="A5613" t="str">
            <v>L6100000010</v>
          </cell>
          <cell r="B5613" t="str">
            <v>F930</v>
          </cell>
          <cell r="C5613" t="str">
            <v>N</v>
          </cell>
          <cell r="F5613">
            <v>-2589323.08</v>
          </cell>
          <cell r="G5613"/>
          <cell r="H5613"/>
          <cell r="I5613">
            <v>-2589323.08</v>
          </cell>
        </row>
        <row r="5614">
          <cell r="A5614" t="str">
            <v>L6100000030</v>
          </cell>
          <cell r="B5614" t="str">
            <v>F000</v>
          </cell>
          <cell r="C5614" t="str">
            <v>L</v>
          </cell>
          <cell r="F5614">
            <v>-164379121.99000001</v>
          </cell>
          <cell r="G5614">
            <v>-15280606.939999999</v>
          </cell>
          <cell r="H5614"/>
          <cell r="I5614">
            <v>-149098515.05000001</v>
          </cell>
        </row>
        <row r="5615">
          <cell r="A5615" t="str">
            <v>L6100000030</v>
          </cell>
          <cell r="B5615" t="str">
            <v>F000</v>
          </cell>
          <cell r="C5615" t="str">
            <v>N</v>
          </cell>
          <cell r="F5615">
            <v>-282267892.12</v>
          </cell>
          <cell r="G5615">
            <v>-50865705.920000002</v>
          </cell>
          <cell r="H5615"/>
          <cell r="I5615">
            <v>-231402186.19999999</v>
          </cell>
        </row>
        <row r="5616">
          <cell r="A5616" t="str">
            <v>L6100000030</v>
          </cell>
          <cell r="B5616" t="str">
            <v>F00A</v>
          </cell>
          <cell r="C5616" t="str">
            <v>L</v>
          </cell>
          <cell r="F5616">
            <v>151874460.88</v>
          </cell>
          <cell r="G5616"/>
          <cell r="H5616"/>
          <cell r="I5616">
            <v>151874460.88</v>
          </cell>
        </row>
        <row r="5617">
          <cell r="A5617" t="str">
            <v>L6100000030</v>
          </cell>
          <cell r="B5617" t="str">
            <v>F00A</v>
          </cell>
          <cell r="C5617" t="str">
            <v>N</v>
          </cell>
          <cell r="F5617">
            <v>233887441.30000001</v>
          </cell>
          <cell r="G5617"/>
          <cell r="H5617"/>
          <cell r="I5617">
            <v>233887441.30000001</v>
          </cell>
        </row>
        <row r="5618">
          <cell r="A5618" t="str">
            <v>L6100000030</v>
          </cell>
          <cell r="B5618" t="str">
            <v>F110</v>
          </cell>
          <cell r="C5618" t="str">
            <v>L</v>
          </cell>
          <cell r="F5618">
            <v>-62778333.049999997</v>
          </cell>
          <cell r="G5618">
            <v>-6400850.6399999997</v>
          </cell>
          <cell r="H5618"/>
          <cell r="I5618">
            <v>-56377482.409999996</v>
          </cell>
        </row>
        <row r="5619">
          <cell r="A5619" t="str">
            <v>L6100000030</v>
          </cell>
          <cell r="B5619" t="str">
            <v>F110</v>
          </cell>
          <cell r="C5619" t="str">
            <v>N</v>
          </cell>
          <cell r="F5619">
            <v>-1332623447.5</v>
          </cell>
          <cell r="G5619"/>
          <cell r="H5619"/>
          <cell r="I5619">
            <v>-1332623447.5</v>
          </cell>
        </row>
        <row r="5620">
          <cell r="A5620" t="str">
            <v>L6100000030</v>
          </cell>
          <cell r="B5620" t="str">
            <v>F115</v>
          </cell>
          <cell r="C5620" t="str">
            <v>L</v>
          </cell>
          <cell r="F5620">
            <v>10836255.35</v>
          </cell>
          <cell r="G5620">
            <v>-71335.47</v>
          </cell>
          <cell r="H5620"/>
          <cell r="I5620">
            <v>10907590.82</v>
          </cell>
        </row>
        <row r="5621">
          <cell r="A5621" t="str">
            <v>L6100000030</v>
          </cell>
          <cell r="B5621" t="str">
            <v>F115</v>
          </cell>
          <cell r="C5621" t="str">
            <v>N</v>
          </cell>
          <cell r="F5621">
            <v>1263907691.03</v>
          </cell>
          <cell r="G5621">
            <v>5217157.62</v>
          </cell>
          <cell r="H5621"/>
          <cell r="I5621">
            <v>1258690533.4100001</v>
          </cell>
        </row>
        <row r="5622">
          <cell r="A5622" t="str">
            <v>L6100000030</v>
          </cell>
          <cell r="B5622" t="str">
            <v>F525</v>
          </cell>
          <cell r="C5622" t="str">
            <v>L</v>
          </cell>
          <cell r="F5622">
            <v>41121476.299999997</v>
          </cell>
          <cell r="G5622">
            <v>71335.47</v>
          </cell>
          <cell r="H5622"/>
          <cell r="I5622">
            <v>41050140.829999998</v>
          </cell>
        </row>
        <row r="5623">
          <cell r="A5623" t="str">
            <v>L6100000030</v>
          </cell>
          <cell r="B5623" t="str">
            <v>F525</v>
          </cell>
          <cell r="C5623" t="str">
            <v>N</v>
          </cell>
          <cell r="F5623">
            <v>62120684.859999999</v>
          </cell>
          <cell r="G5623">
            <v>40763.129999999997</v>
          </cell>
          <cell r="H5623"/>
          <cell r="I5623">
            <v>62079921.729999997</v>
          </cell>
        </row>
        <row r="5624">
          <cell r="A5624" t="str">
            <v>L6100000030</v>
          </cell>
          <cell r="B5624" t="str">
            <v>F930</v>
          </cell>
          <cell r="C5624" t="str">
            <v>L</v>
          </cell>
          <cell r="F5624">
            <v>88524.21</v>
          </cell>
          <cell r="G5624"/>
          <cell r="H5624"/>
          <cell r="I5624">
            <v>88524.21</v>
          </cell>
        </row>
        <row r="5625">
          <cell r="A5625" t="str">
            <v>L6100000030</v>
          </cell>
          <cell r="B5625" t="str">
            <v>F930</v>
          </cell>
          <cell r="C5625" t="str">
            <v>N</v>
          </cell>
          <cell r="F5625">
            <v>140228.47</v>
          </cell>
          <cell r="G5625"/>
          <cell r="H5625"/>
          <cell r="I5625">
            <v>140228.47</v>
          </cell>
        </row>
        <row r="5626">
          <cell r="A5626" t="str">
            <v>L6100000000</v>
          </cell>
          <cell r="B5626" t="str">
            <v>F000</v>
          </cell>
          <cell r="C5626" t="str">
            <v>L</v>
          </cell>
          <cell r="F5626">
            <v>-164379121.99000001</v>
          </cell>
          <cell r="G5626">
            <v>-15280606.939999999</v>
          </cell>
          <cell r="H5626"/>
          <cell r="I5626">
            <v>-149098515.05000001</v>
          </cell>
        </row>
        <row r="5627">
          <cell r="A5627" t="str">
            <v>L6100000000</v>
          </cell>
          <cell r="B5627" t="str">
            <v>F000</v>
          </cell>
          <cell r="C5627" t="str">
            <v>N</v>
          </cell>
          <cell r="F5627">
            <v>-282267892.12</v>
          </cell>
          <cell r="G5627">
            <v>-50865705.920000002</v>
          </cell>
          <cell r="H5627"/>
          <cell r="I5627">
            <v>-231402186.19999999</v>
          </cell>
        </row>
        <row r="5628">
          <cell r="A5628" t="str">
            <v>L6100000000</v>
          </cell>
          <cell r="B5628" t="str">
            <v>F00A</v>
          </cell>
          <cell r="C5628" t="str">
            <v>L</v>
          </cell>
          <cell r="F5628">
            <v>25244249.34</v>
          </cell>
          <cell r="G5628"/>
          <cell r="H5628"/>
          <cell r="I5628">
            <v>25244249.34</v>
          </cell>
        </row>
        <row r="5629">
          <cell r="A5629" t="str">
            <v>L6100000000</v>
          </cell>
          <cell r="B5629" t="str">
            <v>F00A</v>
          </cell>
          <cell r="C5629" t="str">
            <v>N</v>
          </cell>
          <cell r="F5629">
            <v>38876272.240000002</v>
          </cell>
          <cell r="G5629"/>
          <cell r="H5629"/>
          <cell r="I5629">
            <v>38876272.240000002</v>
          </cell>
        </row>
        <row r="5630">
          <cell r="A5630" t="str">
            <v>L6100000000</v>
          </cell>
          <cell r="B5630" t="str">
            <v>F110</v>
          </cell>
          <cell r="C5630" t="str">
            <v>L</v>
          </cell>
          <cell r="F5630">
            <v>-186649607.47999999</v>
          </cell>
          <cell r="G5630">
            <v>-157532044.09</v>
          </cell>
          <cell r="H5630"/>
          <cell r="I5630">
            <v>-29117563.390000001</v>
          </cell>
        </row>
        <row r="5631">
          <cell r="A5631" t="str">
            <v>L6100000000</v>
          </cell>
          <cell r="B5631" t="str">
            <v>F110</v>
          </cell>
          <cell r="C5631" t="str">
            <v>N</v>
          </cell>
          <cell r="F5631">
            <v>-1318319549.26</v>
          </cell>
          <cell r="G5631">
            <v>-27676515.550000001</v>
          </cell>
          <cell r="H5631"/>
          <cell r="I5631">
            <v>-1290643033.71</v>
          </cell>
        </row>
        <row r="5632">
          <cell r="A5632" t="str">
            <v>L6100000000</v>
          </cell>
          <cell r="B5632" t="str">
            <v>F115</v>
          </cell>
          <cell r="C5632" t="str">
            <v>L</v>
          </cell>
          <cell r="F5632">
            <v>-205458931.83000001</v>
          </cell>
          <cell r="G5632">
            <v>-71335.47</v>
          </cell>
          <cell r="H5632"/>
          <cell r="I5632">
            <v>-205387596.36000001</v>
          </cell>
        </row>
        <row r="5633">
          <cell r="A5633" t="str">
            <v>L6100000000</v>
          </cell>
          <cell r="B5633" t="str">
            <v>F115</v>
          </cell>
          <cell r="C5633" t="str">
            <v>N</v>
          </cell>
          <cell r="F5633">
            <v>1063646569.95</v>
          </cell>
          <cell r="G5633">
            <v>5217157.62</v>
          </cell>
          <cell r="H5633"/>
          <cell r="I5633">
            <v>1058429412.33</v>
          </cell>
        </row>
        <row r="5634">
          <cell r="A5634" t="str">
            <v>L6100000000</v>
          </cell>
          <cell r="B5634" t="str">
            <v>F525</v>
          </cell>
          <cell r="C5634" t="str">
            <v>L</v>
          </cell>
          <cell r="F5634">
            <v>141609987.61000001</v>
          </cell>
          <cell r="G5634">
            <v>71335.47</v>
          </cell>
          <cell r="H5634"/>
          <cell r="I5634">
            <v>141538652.13999999</v>
          </cell>
        </row>
        <row r="5635">
          <cell r="A5635" t="str">
            <v>L6100000000</v>
          </cell>
          <cell r="B5635" t="str">
            <v>F525</v>
          </cell>
          <cell r="C5635" t="str">
            <v>N</v>
          </cell>
          <cell r="F5635">
            <v>216873502.81999999</v>
          </cell>
          <cell r="G5635">
            <v>40763.129999999997</v>
          </cell>
          <cell r="H5635"/>
          <cell r="I5635">
            <v>216832739.69</v>
          </cell>
        </row>
        <row r="5636">
          <cell r="A5636" t="str">
            <v>L6100000000</v>
          </cell>
          <cell r="B5636" t="str">
            <v>F930</v>
          </cell>
          <cell r="C5636" t="str">
            <v>L</v>
          </cell>
          <cell r="F5636">
            <v>-1592848.87</v>
          </cell>
          <cell r="G5636"/>
          <cell r="H5636"/>
          <cell r="I5636">
            <v>-1592848.87</v>
          </cell>
        </row>
        <row r="5637">
          <cell r="A5637" t="str">
            <v>L6100000000</v>
          </cell>
          <cell r="B5637" t="str">
            <v>F930</v>
          </cell>
          <cell r="C5637" t="str">
            <v>N</v>
          </cell>
          <cell r="F5637">
            <v>-2449094.61</v>
          </cell>
          <cell r="G5637"/>
          <cell r="H5637"/>
          <cell r="I5637">
            <v>-2449094.61</v>
          </cell>
        </row>
        <row r="5638">
          <cell r="A5638" t="str">
            <v>L6200000020</v>
          </cell>
          <cell r="B5638" t="str">
            <v>F000</v>
          </cell>
          <cell r="C5638" t="str">
            <v>L</v>
          </cell>
          <cell r="F5638">
            <v>-51995438.420000002</v>
          </cell>
          <cell r="G5638">
            <v>-52058046.57</v>
          </cell>
          <cell r="H5638"/>
          <cell r="I5638">
            <v>62608.15</v>
          </cell>
        </row>
        <row r="5639">
          <cell r="A5639" t="str">
            <v>L6200000020</v>
          </cell>
          <cell r="B5639" t="str">
            <v>F000</v>
          </cell>
          <cell r="C5639" t="str">
            <v>N</v>
          </cell>
          <cell r="F5639">
            <v>-108533502.17</v>
          </cell>
          <cell r="G5639">
            <v>-108533502.17</v>
          </cell>
          <cell r="H5639"/>
          <cell r="I5639"/>
        </row>
        <row r="5640">
          <cell r="A5640" t="str">
            <v>L6200000020</v>
          </cell>
          <cell r="B5640" t="str">
            <v>F210</v>
          </cell>
          <cell r="C5640" t="str">
            <v>L</v>
          </cell>
          <cell r="F5640">
            <v>3.5</v>
          </cell>
          <cell r="G5640"/>
          <cell r="H5640"/>
          <cell r="I5640">
            <v>3.5</v>
          </cell>
        </row>
        <row r="5641">
          <cell r="A5641" t="str">
            <v>L6200000020</v>
          </cell>
          <cell r="B5641" t="str">
            <v>F215</v>
          </cell>
          <cell r="C5641" t="str">
            <v>L</v>
          </cell>
          <cell r="F5641">
            <v>-301696.62</v>
          </cell>
          <cell r="G5641">
            <v>-301696.62</v>
          </cell>
          <cell r="H5641"/>
          <cell r="I5641"/>
        </row>
        <row r="5642">
          <cell r="A5642" t="str">
            <v>L6200000020</v>
          </cell>
          <cell r="B5642" t="str">
            <v>F215</v>
          </cell>
          <cell r="C5642" t="str">
            <v>N</v>
          </cell>
          <cell r="F5642">
            <v>-3489750</v>
          </cell>
          <cell r="G5642">
            <v>-3489750</v>
          </cell>
          <cell r="H5642"/>
          <cell r="I5642"/>
        </row>
        <row r="5643">
          <cell r="A5643" t="str">
            <v>L6200000020</v>
          </cell>
          <cell r="B5643" t="str">
            <v>F220</v>
          </cell>
          <cell r="C5643" t="str">
            <v>L</v>
          </cell>
          <cell r="F5643">
            <v>3554.36</v>
          </cell>
          <cell r="G5643"/>
          <cell r="H5643"/>
          <cell r="I5643">
            <v>3554.36</v>
          </cell>
        </row>
        <row r="5644">
          <cell r="A5644" t="str">
            <v>L6200000020</v>
          </cell>
          <cell r="B5644" t="str">
            <v>F230</v>
          </cell>
          <cell r="C5644" t="str">
            <v>L</v>
          </cell>
          <cell r="F5644">
            <v>1044706.77</v>
          </cell>
          <cell r="G5644">
            <v>1066607.47</v>
          </cell>
          <cell r="H5644"/>
          <cell r="I5644">
            <v>-21900.7</v>
          </cell>
        </row>
        <row r="5645">
          <cell r="A5645" t="str">
            <v>L6200000020</v>
          </cell>
          <cell r="B5645" t="str">
            <v>F230</v>
          </cell>
          <cell r="C5645" t="str">
            <v>N</v>
          </cell>
          <cell r="F5645">
            <v>3296440</v>
          </cell>
          <cell r="G5645">
            <v>3296440</v>
          </cell>
          <cell r="H5645"/>
          <cell r="I5645"/>
        </row>
        <row r="5646">
          <cell r="A5646" t="str">
            <v>L6200000020</v>
          </cell>
          <cell r="B5646" t="str">
            <v>F930</v>
          </cell>
          <cell r="C5646" t="str">
            <v>L</v>
          </cell>
          <cell r="F5646">
            <v>1156.3499999999999</v>
          </cell>
          <cell r="G5646"/>
          <cell r="H5646"/>
          <cell r="I5646">
            <v>1156.3499999999999</v>
          </cell>
        </row>
        <row r="5647">
          <cell r="A5647" t="str">
            <v>L6200000040</v>
          </cell>
          <cell r="B5647" t="str">
            <v>F000</v>
          </cell>
          <cell r="C5647" t="str">
            <v>L</v>
          </cell>
          <cell r="F5647">
            <v>-6248592.21</v>
          </cell>
          <cell r="G5647">
            <v>-6248592.21</v>
          </cell>
          <cell r="H5647"/>
          <cell r="I5647"/>
        </row>
        <row r="5648">
          <cell r="A5648" t="str">
            <v>L6200000040</v>
          </cell>
          <cell r="B5648" t="str">
            <v>F000</v>
          </cell>
          <cell r="C5648" t="str">
            <v>N</v>
          </cell>
          <cell r="F5648">
            <v>-17988002.789999999</v>
          </cell>
          <cell r="G5648">
            <v>-17988002.789999999</v>
          </cell>
          <cell r="H5648"/>
          <cell r="I5648"/>
        </row>
        <row r="5649">
          <cell r="A5649" t="str">
            <v>L6200000040</v>
          </cell>
          <cell r="B5649" t="str">
            <v>F215</v>
          </cell>
          <cell r="C5649" t="str">
            <v>L</v>
          </cell>
          <cell r="F5649">
            <v>38503.269999999997</v>
          </cell>
          <cell r="G5649">
            <v>38503.269999999997</v>
          </cell>
          <cell r="H5649"/>
          <cell r="I5649"/>
        </row>
        <row r="5650">
          <cell r="A5650" t="str">
            <v>L6200000040</v>
          </cell>
          <cell r="B5650" t="str">
            <v>F215</v>
          </cell>
          <cell r="C5650" t="str">
            <v>N</v>
          </cell>
          <cell r="F5650">
            <v>113743.73</v>
          </cell>
          <cell r="G5650">
            <v>113743.73</v>
          </cell>
          <cell r="H5650"/>
          <cell r="I5650"/>
        </row>
        <row r="5651">
          <cell r="A5651" t="str">
            <v>L6200000040</v>
          </cell>
          <cell r="B5651" t="str">
            <v>F230</v>
          </cell>
          <cell r="C5651" t="str">
            <v>L</v>
          </cell>
          <cell r="F5651">
            <v>5620163.5199999996</v>
          </cell>
          <cell r="G5651">
            <v>5620163.5199999996</v>
          </cell>
          <cell r="H5651"/>
          <cell r="I5651"/>
        </row>
        <row r="5652">
          <cell r="A5652" t="str">
            <v>L6200000040</v>
          </cell>
          <cell r="B5652" t="str">
            <v>F230</v>
          </cell>
          <cell r="C5652" t="str">
            <v>N</v>
          </cell>
          <cell r="F5652">
            <v>16604446.48</v>
          </cell>
          <cell r="G5652">
            <v>16604446.48</v>
          </cell>
          <cell r="H5652"/>
          <cell r="I5652"/>
        </row>
        <row r="5653">
          <cell r="A5653" t="str">
            <v>L6200000090</v>
          </cell>
          <cell r="B5653" t="str">
            <v>F000</v>
          </cell>
          <cell r="C5653" t="str">
            <v>L</v>
          </cell>
          <cell r="F5653">
            <v>-60521695.710000001</v>
          </cell>
          <cell r="G5653">
            <v>-60521695.710000001</v>
          </cell>
          <cell r="H5653"/>
          <cell r="I5653"/>
        </row>
        <row r="5654">
          <cell r="A5654" t="str">
            <v>L6200000090</v>
          </cell>
          <cell r="B5654" t="str">
            <v>F000</v>
          </cell>
          <cell r="C5654" t="str">
            <v>N</v>
          </cell>
          <cell r="F5654">
            <v>-33279254.690000001</v>
          </cell>
          <cell r="G5654">
            <v>-33279254.690000001</v>
          </cell>
          <cell r="H5654"/>
          <cell r="I5654"/>
        </row>
        <row r="5655">
          <cell r="A5655" t="str">
            <v>L6200000090</v>
          </cell>
          <cell r="B5655" t="str">
            <v>F215</v>
          </cell>
          <cell r="C5655" t="str">
            <v>L</v>
          </cell>
          <cell r="F5655">
            <v>20928228.670000002</v>
          </cell>
          <cell r="G5655">
            <v>20928228.670000002</v>
          </cell>
          <cell r="H5655"/>
          <cell r="I5655"/>
        </row>
        <row r="5656">
          <cell r="A5656" t="str">
            <v>L6200000090</v>
          </cell>
          <cell r="B5656" t="str">
            <v>F215</v>
          </cell>
          <cell r="C5656" t="str">
            <v>N</v>
          </cell>
          <cell r="F5656">
            <v>16166975.5</v>
          </cell>
          <cell r="G5656">
            <v>16166975.5</v>
          </cell>
          <cell r="H5656"/>
          <cell r="I5656"/>
        </row>
        <row r="5657">
          <cell r="A5657" t="str">
            <v>L6200000090</v>
          </cell>
          <cell r="B5657" t="str">
            <v>F230</v>
          </cell>
          <cell r="C5657" t="str">
            <v>L</v>
          </cell>
          <cell r="F5657">
            <v>-91853.34</v>
          </cell>
          <cell r="G5657">
            <v>-91853.34</v>
          </cell>
          <cell r="H5657"/>
          <cell r="I5657"/>
        </row>
        <row r="5658">
          <cell r="A5658" t="str">
            <v>L6200000090</v>
          </cell>
          <cell r="B5658" t="str">
            <v>F230</v>
          </cell>
          <cell r="C5658" t="str">
            <v>N</v>
          </cell>
          <cell r="F5658">
            <v>-37951.519999999997</v>
          </cell>
          <cell r="G5658">
            <v>-37951.519999999997</v>
          </cell>
          <cell r="H5658"/>
          <cell r="I5658"/>
        </row>
        <row r="5659">
          <cell r="A5659" t="str">
            <v>L6200000120</v>
          </cell>
          <cell r="B5659" t="str">
            <v>F230</v>
          </cell>
          <cell r="C5659" t="str">
            <v>L</v>
          </cell>
          <cell r="F5659">
            <v>-505181.42</v>
          </cell>
          <cell r="G5659">
            <v>-505181.42</v>
          </cell>
          <cell r="H5659"/>
          <cell r="I5659"/>
        </row>
        <row r="5660">
          <cell r="A5660" t="str">
            <v>L6200000120</v>
          </cell>
          <cell r="B5660" t="str">
            <v>F230</v>
          </cell>
          <cell r="C5660" t="str">
            <v>N</v>
          </cell>
          <cell r="F5660">
            <v>-3426713.25</v>
          </cell>
          <cell r="G5660">
            <v>-3426713.25</v>
          </cell>
          <cell r="H5660"/>
          <cell r="I5660"/>
        </row>
        <row r="5661">
          <cell r="A5661" t="str">
            <v>L6200000130</v>
          </cell>
          <cell r="B5661" t="str">
            <v>F000</v>
          </cell>
          <cell r="C5661" t="str">
            <v>L</v>
          </cell>
          <cell r="F5661">
            <v>-4190281.66</v>
          </cell>
          <cell r="G5661">
            <v>-4190281.66</v>
          </cell>
          <cell r="H5661"/>
          <cell r="I5661"/>
        </row>
        <row r="5662">
          <cell r="A5662" t="str">
            <v>L6200000130</v>
          </cell>
          <cell r="B5662" t="str">
            <v>F000</v>
          </cell>
          <cell r="C5662" t="str">
            <v>N</v>
          </cell>
          <cell r="F5662">
            <v>-69533356.930000007</v>
          </cell>
          <cell r="G5662">
            <v>-69533356.930000007</v>
          </cell>
          <cell r="H5662"/>
          <cell r="I5662"/>
        </row>
        <row r="5663">
          <cell r="A5663" t="str">
            <v>L6200000130</v>
          </cell>
          <cell r="B5663" t="str">
            <v>F185</v>
          </cell>
          <cell r="C5663" t="str">
            <v>N</v>
          </cell>
          <cell r="F5663">
            <v>5442702</v>
          </cell>
          <cell r="G5663">
            <v>5442702</v>
          </cell>
          <cell r="H5663"/>
          <cell r="I5663"/>
        </row>
        <row r="5664">
          <cell r="A5664" t="str">
            <v>L6200000130</v>
          </cell>
          <cell r="B5664" t="str">
            <v>F215</v>
          </cell>
          <cell r="C5664" t="str">
            <v>L</v>
          </cell>
          <cell r="F5664">
            <v>11547050.890000001</v>
          </cell>
          <cell r="G5664">
            <v>11547050.890000001</v>
          </cell>
          <cell r="H5664"/>
          <cell r="I5664"/>
        </row>
        <row r="5665">
          <cell r="A5665" t="str">
            <v>L6200000130</v>
          </cell>
          <cell r="B5665" t="str">
            <v>F215</v>
          </cell>
          <cell r="C5665" t="str">
            <v>N</v>
          </cell>
          <cell r="F5665">
            <v>35877760.560000002</v>
          </cell>
          <cell r="G5665">
            <v>35877760.560000002</v>
          </cell>
          <cell r="H5665"/>
          <cell r="I5665"/>
        </row>
        <row r="5666">
          <cell r="A5666" t="str">
            <v>L6200000130</v>
          </cell>
          <cell r="B5666" t="str">
            <v>F230</v>
          </cell>
          <cell r="C5666" t="str">
            <v>L</v>
          </cell>
          <cell r="F5666">
            <v>-3546869.45</v>
          </cell>
          <cell r="G5666">
            <v>-3546869.45</v>
          </cell>
          <cell r="H5666"/>
          <cell r="I5666"/>
        </row>
        <row r="5667">
          <cell r="A5667" t="str">
            <v>L6200000150</v>
          </cell>
          <cell r="B5667" t="str">
            <v>F000</v>
          </cell>
          <cell r="C5667" t="str">
            <v>L</v>
          </cell>
          <cell r="F5667">
            <v>-724074.27</v>
          </cell>
          <cell r="G5667">
            <v>-724074.27</v>
          </cell>
          <cell r="H5667"/>
          <cell r="I5667"/>
        </row>
        <row r="5668">
          <cell r="A5668" t="str">
            <v>L6200000150</v>
          </cell>
          <cell r="B5668" t="str">
            <v>F000</v>
          </cell>
          <cell r="C5668" t="str">
            <v>N</v>
          </cell>
          <cell r="F5668">
            <v>-221148.04</v>
          </cell>
          <cell r="G5668">
            <v>241968.27</v>
          </cell>
          <cell r="H5668"/>
          <cell r="I5668">
            <v>-463116.31</v>
          </cell>
        </row>
        <row r="5669">
          <cell r="A5669" t="str">
            <v>L6200000150</v>
          </cell>
          <cell r="B5669" t="str">
            <v>F210</v>
          </cell>
          <cell r="C5669" t="str">
            <v>N</v>
          </cell>
          <cell r="F5669">
            <v>96615.96</v>
          </cell>
          <cell r="G5669"/>
          <cell r="H5669"/>
          <cell r="I5669">
            <v>96615.96</v>
          </cell>
        </row>
        <row r="5670">
          <cell r="A5670" t="str">
            <v>L6200000150</v>
          </cell>
          <cell r="B5670" t="str">
            <v>F215</v>
          </cell>
          <cell r="C5670" t="str">
            <v>L</v>
          </cell>
          <cell r="F5670">
            <v>72529.440000000002</v>
          </cell>
          <cell r="G5670">
            <v>72529.440000000002</v>
          </cell>
          <cell r="H5670"/>
          <cell r="I5670"/>
        </row>
        <row r="5671">
          <cell r="A5671" t="str">
            <v>L6200000150</v>
          </cell>
          <cell r="B5671" t="str">
            <v>F215</v>
          </cell>
          <cell r="C5671" t="str">
            <v>N</v>
          </cell>
          <cell r="F5671">
            <v>232460.17</v>
          </cell>
          <cell r="G5671">
            <v>232460.17</v>
          </cell>
          <cell r="H5671"/>
          <cell r="I5671"/>
        </row>
        <row r="5672">
          <cell r="A5672" t="str">
            <v>L6200000150</v>
          </cell>
          <cell r="B5672" t="str">
            <v>F220</v>
          </cell>
          <cell r="C5672" t="str">
            <v>N</v>
          </cell>
          <cell r="F5672">
            <v>-47194.68</v>
          </cell>
          <cell r="G5672"/>
          <cell r="H5672"/>
          <cell r="I5672">
            <v>-47194.68</v>
          </cell>
        </row>
        <row r="5673">
          <cell r="A5673" t="str">
            <v>L6200000150</v>
          </cell>
          <cell r="B5673" t="str">
            <v>F230</v>
          </cell>
          <cell r="C5673" t="str">
            <v>L</v>
          </cell>
          <cell r="F5673">
            <v>111614.93</v>
          </cell>
          <cell r="G5673">
            <v>111614.93</v>
          </cell>
          <cell r="H5673"/>
          <cell r="I5673"/>
        </row>
        <row r="5674">
          <cell r="A5674" t="str">
            <v>L6200000150</v>
          </cell>
          <cell r="B5674" t="str">
            <v>F230</v>
          </cell>
          <cell r="C5674" t="str">
            <v>N</v>
          </cell>
          <cell r="F5674">
            <v>-2711010.35</v>
          </cell>
          <cell r="G5674">
            <v>-2530700.23</v>
          </cell>
          <cell r="H5674"/>
          <cell r="I5674">
            <v>-180310.12</v>
          </cell>
        </row>
        <row r="5675">
          <cell r="A5675" t="str">
            <v>L6200000150</v>
          </cell>
          <cell r="B5675" t="str">
            <v>F930</v>
          </cell>
          <cell r="C5675" t="str">
            <v>N</v>
          </cell>
          <cell r="F5675">
            <v>-8664.6</v>
          </cell>
          <cell r="G5675"/>
          <cell r="H5675"/>
          <cell r="I5675">
            <v>-8664.6</v>
          </cell>
        </row>
        <row r="5676">
          <cell r="A5676" t="str">
            <v>L6200000170</v>
          </cell>
          <cell r="B5676" t="str">
            <v>F000</v>
          </cell>
          <cell r="C5676" t="str">
            <v>L</v>
          </cell>
          <cell r="F5676">
            <v>-97</v>
          </cell>
          <cell r="G5676">
            <v>-97</v>
          </cell>
          <cell r="H5676"/>
          <cell r="I5676"/>
        </row>
        <row r="5677">
          <cell r="A5677" t="str">
            <v>L6200000170</v>
          </cell>
          <cell r="B5677" t="str">
            <v>F000</v>
          </cell>
          <cell r="C5677" t="str">
            <v>N</v>
          </cell>
          <cell r="F5677">
            <v>-164426</v>
          </cell>
          <cell r="G5677">
            <v>-164426</v>
          </cell>
          <cell r="H5677"/>
          <cell r="I5677"/>
        </row>
        <row r="5678">
          <cell r="A5678" t="str">
            <v>L6200000170</v>
          </cell>
          <cell r="B5678" t="str">
            <v>F185</v>
          </cell>
          <cell r="C5678" t="str">
            <v>N</v>
          </cell>
          <cell r="F5678">
            <v>164523</v>
          </cell>
          <cell r="G5678">
            <v>164523</v>
          </cell>
          <cell r="H5678"/>
          <cell r="I5678"/>
        </row>
        <row r="5679">
          <cell r="A5679" t="str">
            <v>L6200000195</v>
          </cell>
          <cell r="B5679" t="str">
            <v>F000</v>
          </cell>
          <cell r="C5679" t="str">
            <v>L</v>
          </cell>
          <cell r="F5679">
            <v>-599731834.63999999</v>
          </cell>
          <cell r="G5679"/>
          <cell r="H5679"/>
          <cell r="I5679">
            <v>-599731834.63999999</v>
          </cell>
        </row>
        <row r="5680">
          <cell r="A5680" t="str">
            <v>L6200000195</v>
          </cell>
          <cell r="B5680" t="str">
            <v>F000</v>
          </cell>
          <cell r="C5680" t="str">
            <v>N</v>
          </cell>
          <cell r="F5680">
            <v>-92106399.280000001</v>
          </cell>
          <cell r="G5680"/>
          <cell r="H5680"/>
          <cell r="I5680">
            <v>-92106399.280000001</v>
          </cell>
        </row>
        <row r="5681">
          <cell r="A5681" t="str">
            <v>L6200000195</v>
          </cell>
          <cell r="B5681" t="str">
            <v>F00A</v>
          </cell>
          <cell r="C5681" t="str">
            <v>N</v>
          </cell>
          <cell r="F5681">
            <v>-27123525.02</v>
          </cell>
          <cell r="G5681"/>
          <cell r="H5681"/>
          <cell r="I5681">
            <v>-27123525.02</v>
          </cell>
        </row>
        <row r="5682">
          <cell r="A5682" t="str">
            <v>L6200000195</v>
          </cell>
          <cell r="B5682" t="str">
            <v>F210</v>
          </cell>
          <cell r="C5682" t="str">
            <v>L</v>
          </cell>
          <cell r="F5682">
            <v>305323537.91000003</v>
          </cell>
          <cell r="G5682"/>
          <cell r="H5682"/>
          <cell r="I5682">
            <v>305323537.91000003</v>
          </cell>
        </row>
        <row r="5683">
          <cell r="A5683" t="str">
            <v>L6200000195</v>
          </cell>
          <cell r="B5683" t="str">
            <v>F210</v>
          </cell>
          <cell r="C5683" t="str">
            <v>N</v>
          </cell>
          <cell r="F5683">
            <v>60699966.149999999</v>
          </cell>
          <cell r="G5683"/>
          <cell r="H5683"/>
          <cell r="I5683">
            <v>60699966.149999999</v>
          </cell>
        </row>
        <row r="5684">
          <cell r="A5684" t="str">
            <v>L6200000195</v>
          </cell>
          <cell r="B5684" t="str">
            <v>F220</v>
          </cell>
          <cell r="C5684" t="str">
            <v>L</v>
          </cell>
          <cell r="F5684">
            <v>-43634973.909999996</v>
          </cell>
          <cell r="G5684"/>
          <cell r="H5684"/>
          <cell r="I5684">
            <v>-43634973.909999996</v>
          </cell>
        </row>
        <row r="5685">
          <cell r="A5685" t="str">
            <v>L6200000195</v>
          </cell>
          <cell r="B5685" t="str">
            <v>F220</v>
          </cell>
          <cell r="C5685" t="str">
            <v>N</v>
          </cell>
          <cell r="F5685">
            <v>-8674868.2300000004</v>
          </cell>
          <cell r="G5685"/>
          <cell r="H5685"/>
          <cell r="I5685">
            <v>-8674868.2300000004</v>
          </cell>
        </row>
        <row r="5686">
          <cell r="A5686" t="str">
            <v>L6200000195</v>
          </cell>
          <cell r="B5686" t="str">
            <v>F930</v>
          </cell>
          <cell r="C5686" t="str">
            <v>L</v>
          </cell>
          <cell r="F5686">
            <v>-11036521.130000001</v>
          </cell>
          <cell r="G5686"/>
          <cell r="H5686"/>
          <cell r="I5686">
            <v>-11036521.130000001</v>
          </cell>
        </row>
        <row r="5687">
          <cell r="A5687" t="str">
            <v>L6200000195</v>
          </cell>
          <cell r="B5687" t="str">
            <v>F930</v>
          </cell>
          <cell r="C5687" t="str">
            <v>N</v>
          </cell>
          <cell r="F5687">
            <v>-2194119.9500000002</v>
          </cell>
          <cell r="G5687"/>
          <cell r="H5687"/>
          <cell r="I5687">
            <v>-2194119.9500000002</v>
          </cell>
        </row>
        <row r="5688">
          <cell r="A5688" t="str">
            <v>L6200000290</v>
          </cell>
          <cell r="B5688" t="str">
            <v>F000</v>
          </cell>
          <cell r="C5688" t="str">
            <v>L</v>
          </cell>
          <cell r="F5688">
            <v>-322362748.25999999</v>
          </cell>
          <cell r="G5688">
            <v>-322362748.25999999</v>
          </cell>
          <cell r="H5688"/>
          <cell r="I5688"/>
        </row>
        <row r="5689">
          <cell r="A5689" t="str">
            <v>L6200000290</v>
          </cell>
          <cell r="B5689" t="str">
            <v>F000</v>
          </cell>
          <cell r="C5689" t="str">
            <v>N</v>
          </cell>
          <cell r="F5689">
            <v>-50446675.969999999</v>
          </cell>
          <cell r="G5689">
            <v>-50446675.969999999</v>
          </cell>
          <cell r="H5689"/>
          <cell r="I5689"/>
        </row>
        <row r="5690">
          <cell r="A5690" t="str">
            <v>L6200000290</v>
          </cell>
          <cell r="B5690" t="str">
            <v>F225</v>
          </cell>
          <cell r="C5690" t="str">
            <v>L</v>
          </cell>
          <cell r="F5690">
            <v>3216235.75</v>
          </cell>
          <cell r="G5690">
            <v>3216235.75</v>
          </cell>
          <cell r="H5690"/>
          <cell r="I5690"/>
        </row>
        <row r="5691">
          <cell r="A5691" t="str">
            <v>L6200000290</v>
          </cell>
          <cell r="B5691" t="str">
            <v>F225</v>
          </cell>
          <cell r="C5691" t="str">
            <v>N</v>
          </cell>
          <cell r="F5691">
            <v>3206516.07</v>
          </cell>
          <cell r="G5691">
            <v>3206516.07</v>
          </cell>
          <cell r="H5691"/>
          <cell r="I5691"/>
        </row>
        <row r="5692">
          <cell r="A5692" t="str">
            <v>L6200000330</v>
          </cell>
          <cell r="B5692" t="str">
            <v>F000</v>
          </cell>
          <cell r="C5692" t="str">
            <v>L</v>
          </cell>
          <cell r="F5692">
            <v>987135246.11000001</v>
          </cell>
          <cell r="G5692">
            <v>446105535.68000001</v>
          </cell>
          <cell r="H5692"/>
          <cell r="I5692">
            <v>541029710.42999995</v>
          </cell>
        </row>
        <row r="5693">
          <cell r="A5693" t="str">
            <v>L6200000330</v>
          </cell>
          <cell r="B5693" t="str">
            <v>F000</v>
          </cell>
          <cell r="C5693" t="str">
            <v>N</v>
          </cell>
          <cell r="F5693">
            <v>372272765.87</v>
          </cell>
          <cell r="G5693">
            <v>279703250.27999997</v>
          </cell>
          <cell r="H5693"/>
          <cell r="I5693">
            <v>92569515.590000004</v>
          </cell>
        </row>
        <row r="5694">
          <cell r="A5694" t="str">
            <v>L6200000330</v>
          </cell>
          <cell r="B5694" t="str">
            <v>F00A</v>
          </cell>
          <cell r="C5694" t="str">
            <v>L</v>
          </cell>
          <cell r="F5694">
            <v>-41224799.490000002</v>
          </cell>
          <cell r="G5694"/>
          <cell r="H5694"/>
          <cell r="I5694">
            <v>-41224799.490000002</v>
          </cell>
        </row>
        <row r="5695">
          <cell r="A5695" t="str">
            <v>L6200000330</v>
          </cell>
          <cell r="B5695" t="str">
            <v>F185</v>
          </cell>
          <cell r="C5695" t="str">
            <v>L</v>
          </cell>
          <cell r="F5695">
            <v>-188925873.94</v>
          </cell>
          <cell r="G5695">
            <v>-38155333.109999999</v>
          </cell>
          <cell r="H5695"/>
          <cell r="I5695">
            <v>-150770540.83000001</v>
          </cell>
        </row>
        <row r="5696">
          <cell r="A5696" t="str">
            <v>L6200000330</v>
          </cell>
          <cell r="B5696" t="str">
            <v>F185</v>
          </cell>
          <cell r="C5696" t="str">
            <v>N</v>
          </cell>
          <cell r="F5696">
            <v>-94188352.019999996</v>
          </cell>
          <cell r="G5696">
            <v>-71620452.510000005</v>
          </cell>
          <cell r="H5696"/>
          <cell r="I5696">
            <v>-22567899.510000002</v>
          </cell>
        </row>
        <row r="5697">
          <cell r="A5697" t="str">
            <v>L6200000000</v>
          </cell>
          <cell r="B5697" t="str">
            <v>F000</v>
          </cell>
          <cell r="C5697" t="str">
            <v>L</v>
          </cell>
          <cell r="F5697">
            <v>-58639516.060000002</v>
          </cell>
          <cell r="G5697">
            <v>0</v>
          </cell>
          <cell r="H5697"/>
          <cell r="I5697">
            <v>-58639516.060000002</v>
          </cell>
        </row>
        <row r="5698">
          <cell r="A5698" t="str">
            <v>L6200000000</v>
          </cell>
          <cell r="B5698" t="str">
            <v>F00A</v>
          </cell>
          <cell r="C5698" t="str">
            <v>L</v>
          </cell>
          <cell r="F5698">
            <v>-41224799.490000002</v>
          </cell>
          <cell r="G5698"/>
          <cell r="H5698"/>
          <cell r="I5698">
            <v>-41224799.490000002</v>
          </cell>
        </row>
        <row r="5699">
          <cell r="A5699" t="str">
            <v>L6200000000</v>
          </cell>
          <cell r="B5699" t="str">
            <v>F00A</v>
          </cell>
          <cell r="C5699" t="str">
            <v>N</v>
          </cell>
          <cell r="F5699">
            <v>-27123525.02</v>
          </cell>
          <cell r="G5699"/>
          <cell r="H5699"/>
          <cell r="I5699">
            <v>-27123525.02</v>
          </cell>
        </row>
        <row r="5700">
          <cell r="A5700" t="str">
            <v>L6200000000</v>
          </cell>
          <cell r="B5700" t="str">
            <v>F185</v>
          </cell>
          <cell r="C5700" t="str">
            <v>L</v>
          </cell>
          <cell r="F5700">
            <v>-188925873.94</v>
          </cell>
          <cell r="G5700">
            <v>-38155333.109999999</v>
          </cell>
          <cell r="H5700"/>
          <cell r="I5700">
            <v>-150770540.83000001</v>
          </cell>
        </row>
        <row r="5701">
          <cell r="A5701" t="str">
            <v>L6200000000</v>
          </cell>
          <cell r="B5701" t="str">
            <v>F185</v>
          </cell>
          <cell r="C5701" t="str">
            <v>N</v>
          </cell>
          <cell r="F5701">
            <v>-88581127.019999996</v>
          </cell>
          <cell r="G5701">
            <v>-66013227.509999998</v>
          </cell>
          <cell r="H5701"/>
          <cell r="I5701">
            <v>-22567899.510000002</v>
          </cell>
        </row>
        <row r="5702">
          <cell r="A5702" t="str">
            <v>L6200000000</v>
          </cell>
          <cell r="B5702" t="str">
            <v>F210</v>
          </cell>
          <cell r="C5702" t="str">
            <v>L</v>
          </cell>
          <cell r="F5702">
            <v>305323541.41000003</v>
          </cell>
          <cell r="G5702"/>
          <cell r="H5702"/>
          <cell r="I5702">
            <v>305323541.41000003</v>
          </cell>
        </row>
        <row r="5703">
          <cell r="A5703" t="str">
            <v>L6200000000</v>
          </cell>
          <cell r="B5703" t="str">
            <v>F210</v>
          </cell>
          <cell r="C5703" t="str">
            <v>N</v>
          </cell>
          <cell r="F5703">
            <v>60796582.109999999</v>
          </cell>
          <cell r="G5703"/>
          <cell r="H5703"/>
          <cell r="I5703">
            <v>60796582.109999999</v>
          </cell>
        </row>
        <row r="5704">
          <cell r="A5704" t="str">
            <v>L6200000000</v>
          </cell>
          <cell r="B5704" t="str">
            <v>F215</v>
          </cell>
          <cell r="C5704" t="str">
            <v>L</v>
          </cell>
          <cell r="F5704">
            <v>32284615.649999999</v>
          </cell>
          <cell r="G5704">
            <v>32284615.649999999</v>
          </cell>
          <cell r="H5704"/>
          <cell r="I5704"/>
        </row>
        <row r="5705">
          <cell r="A5705" t="str">
            <v>L6200000000</v>
          </cell>
          <cell r="B5705" t="str">
            <v>F215</v>
          </cell>
          <cell r="C5705" t="str">
            <v>N</v>
          </cell>
          <cell r="F5705">
            <v>48901189.960000001</v>
          </cell>
          <cell r="G5705">
            <v>48901189.960000001</v>
          </cell>
          <cell r="H5705"/>
          <cell r="I5705"/>
        </row>
        <row r="5706">
          <cell r="A5706" t="str">
            <v>L6200000000</v>
          </cell>
          <cell r="B5706" t="str">
            <v>F220</v>
          </cell>
          <cell r="C5706" t="str">
            <v>L</v>
          </cell>
          <cell r="F5706">
            <v>-43631419.549999997</v>
          </cell>
          <cell r="G5706"/>
          <cell r="H5706"/>
          <cell r="I5706">
            <v>-43631419.549999997</v>
          </cell>
        </row>
        <row r="5707">
          <cell r="A5707" t="str">
            <v>L6200000000</v>
          </cell>
          <cell r="B5707" t="str">
            <v>F220</v>
          </cell>
          <cell r="C5707" t="str">
            <v>N</v>
          </cell>
          <cell r="F5707">
            <v>-8722062.9100000001</v>
          </cell>
          <cell r="G5707"/>
          <cell r="H5707"/>
          <cell r="I5707">
            <v>-8722062.9100000001</v>
          </cell>
        </row>
        <row r="5708">
          <cell r="A5708" t="str">
            <v>L6200000000</v>
          </cell>
          <cell r="B5708" t="str">
            <v>F225</v>
          </cell>
          <cell r="C5708" t="str">
            <v>L</v>
          </cell>
          <cell r="F5708">
            <v>3216235.75</v>
          </cell>
          <cell r="G5708">
            <v>3216235.75</v>
          </cell>
          <cell r="H5708"/>
          <cell r="I5708"/>
        </row>
        <row r="5709">
          <cell r="A5709" t="str">
            <v>L6200000000</v>
          </cell>
          <cell r="B5709" t="str">
            <v>F225</v>
          </cell>
          <cell r="C5709" t="str">
            <v>N</v>
          </cell>
          <cell r="F5709">
            <v>3206516.07</v>
          </cell>
          <cell r="G5709">
            <v>3206516.07</v>
          </cell>
          <cell r="H5709"/>
          <cell r="I5709"/>
        </row>
        <row r="5710">
          <cell r="A5710" t="str">
            <v>L6200000000</v>
          </cell>
          <cell r="B5710" t="str">
            <v>F230</v>
          </cell>
          <cell r="C5710" t="str">
            <v>L</v>
          </cell>
          <cell r="F5710">
            <v>2632581.0099999998</v>
          </cell>
          <cell r="G5710">
            <v>2654481.71</v>
          </cell>
          <cell r="H5710"/>
          <cell r="I5710">
            <v>-21900.7</v>
          </cell>
        </row>
        <row r="5711">
          <cell r="A5711" t="str">
            <v>L6200000000</v>
          </cell>
          <cell r="B5711" t="str">
            <v>F230</v>
          </cell>
          <cell r="C5711" t="str">
            <v>N</v>
          </cell>
          <cell r="F5711">
            <v>13725211.359999999</v>
          </cell>
          <cell r="G5711">
            <v>13905521.48</v>
          </cell>
          <cell r="H5711"/>
          <cell r="I5711">
            <v>-180310.12</v>
          </cell>
        </row>
        <row r="5712">
          <cell r="A5712" t="str">
            <v>L6200000000</v>
          </cell>
          <cell r="B5712" t="str">
            <v>F930</v>
          </cell>
          <cell r="C5712" t="str">
            <v>L</v>
          </cell>
          <cell r="F5712">
            <v>-11035364.779999999</v>
          </cell>
          <cell r="G5712"/>
          <cell r="H5712"/>
          <cell r="I5712">
            <v>-11035364.779999999</v>
          </cell>
        </row>
        <row r="5713">
          <cell r="A5713" t="str">
            <v>L6200000000</v>
          </cell>
          <cell r="B5713" t="str">
            <v>F930</v>
          </cell>
          <cell r="C5713" t="str">
            <v>N</v>
          </cell>
          <cell r="F5713">
            <v>-2202784.5499999998</v>
          </cell>
          <cell r="G5713"/>
          <cell r="H5713"/>
          <cell r="I5713">
            <v>-2202784.5499999998</v>
          </cell>
        </row>
        <row r="5714">
          <cell r="A5714" t="str">
            <v>L6420000080</v>
          </cell>
          <cell r="B5714" t="str">
            <v>F000</v>
          </cell>
          <cell r="C5714" t="str">
            <v>L</v>
          </cell>
          <cell r="F5714">
            <v>-6281329971.1899996</v>
          </cell>
          <cell r="G5714">
            <v>-7602627968.2299995</v>
          </cell>
          <cell r="H5714">
            <v>1061300091.74</v>
          </cell>
          <cell r="I5714">
            <v>259997905.30000001</v>
          </cell>
        </row>
        <row r="5715">
          <cell r="A5715" t="str">
            <v>L6420000080</v>
          </cell>
          <cell r="B5715" t="str">
            <v>F110</v>
          </cell>
          <cell r="C5715" t="str">
            <v>L</v>
          </cell>
          <cell r="F5715">
            <v>-912031751.08000004</v>
          </cell>
          <cell r="G5715">
            <v>-1296979448.24</v>
          </cell>
          <cell r="H5715">
            <v>90991051.689999998</v>
          </cell>
          <cell r="I5715">
            <v>293956645.47000003</v>
          </cell>
        </row>
        <row r="5716">
          <cell r="A5716" t="str">
            <v>L6420000090</v>
          </cell>
          <cell r="B5716" t="str">
            <v>F000</v>
          </cell>
          <cell r="C5716" t="str">
            <v>L</v>
          </cell>
          <cell r="F5716">
            <v>-387057.89</v>
          </cell>
          <cell r="G5716"/>
          <cell r="H5716"/>
          <cell r="I5716">
            <v>-387057.89</v>
          </cell>
        </row>
        <row r="5717">
          <cell r="A5717" t="str">
            <v>L6420000090</v>
          </cell>
          <cell r="B5717" t="str">
            <v>F000</v>
          </cell>
          <cell r="C5717" t="str">
            <v>N</v>
          </cell>
          <cell r="F5717">
            <v>-596071.11</v>
          </cell>
          <cell r="G5717"/>
          <cell r="H5717"/>
          <cell r="I5717">
            <v>-596071.11</v>
          </cell>
        </row>
        <row r="5718">
          <cell r="A5718" t="str">
            <v>L6420000090</v>
          </cell>
          <cell r="B5718" t="str">
            <v>F00A</v>
          </cell>
          <cell r="C5718" t="str">
            <v>L</v>
          </cell>
          <cell r="F5718">
            <v>387057.89</v>
          </cell>
          <cell r="G5718"/>
          <cell r="H5718"/>
          <cell r="I5718">
            <v>387057.89</v>
          </cell>
        </row>
        <row r="5719">
          <cell r="A5719" t="str">
            <v>L6420000090</v>
          </cell>
          <cell r="B5719" t="str">
            <v>F00A</v>
          </cell>
          <cell r="C5719" t="str">
            <v>N</v>
          </cell>
          <cell r="F5719">
            <v>596071.11</v>
          </cell>
          <cell r="G5719"/>
          <cell r="H5719"/>
          <cell r="I5719">
            <v>596071.11</v>
          </cell>
        </row>
        <row r="5720">
          <cell r="A5720" t="str">
            <v>L6420000105</v>
          </cell>
          <cell r="B5720" t="str">
            <v>F110</v>
          </cell>
          <cell r="C5720" t="str">
            <v>L</v>
          </cell>
          <cell r="F5720">
            <v>-35924250</v>
          </cell>
          <cell r="G5720">
            <v>-35924250</v>
          </cell>
          <cell r="H5720"/>
          <cell r="I5720"/>
        </row>
        <row r="5721">
          <cell r="A5721" t="str">
            <v>L6420000105</v>
          </cell>
          <cell r="B5721" t="str">
            <v>F115</v>
          </cell>
          <cell r="C5721" t="str">
            <v>L</v>
          </cell>
          <cell r="F5721">
            <v>35924250</v>
          </cell>
          <cell r="G5721">
            <v>35924250</v>
          </cell>
          <cell r="H5721"/>
          <cell r="I5721"/>
        </row>
        <row r="5722">
          <cell r="A5722" t="str">
            <v>L6420000140</v>
          </cell>
          <cell r="B5722" t="str">
            <v>F110</v>
          </cell>
          <cell r="C5722" t="str">
            <v>L</v>
          </cell>
          <cell r="F5722">
            <v>-154893.29999999999</v>
          </cell>
          <cell r="G5722">
            <v>-154893.29999999999</v>
          </cell>
          <cell r="H5722"/>
          <cell r="I5722"/>
        </row>
        <row r="5723">
          <cell r="A5723" t="str">
            <v>L6420000140</v>
          </cell>
          <cell r="B5723" t="str">
            <v>F110</v>
          </cell>
          <cell r="C5723" t="str">
            <v>N</v>
          </cell>
          <cell r="F5723">
            <v>-457575.26</v>
          </cell>
          <cell r="G5723">
            <v>-457575.26</v>
          </cell>
          <cell r="H5723"/>
          <cell r="I5723"/>
        </row>
        <row r="5724">
          <cell r="A5724" t="str">
            <v>L6420000150</v>
          </cell>
          <cell r="B5724" t="str">
            <v>F000</v>
          </cell>
          <cell r="C5724" t="str">
            <v>L</v>
          </cell>
          <cell r="F5724">
            <v>-445781559.81</v>
          </cell>
          <cell r="G5724">
            <v>-361998965.31999999</v>
          </cell>
          <cell r="H5724">
            <v>-1622881.58</v>
          </cell>
          <cell r="I5724">
            <v>-82159712.909999996</v>
          </cell>
        </row>
        <row r="5725">
          <cell r="A5725" t="str">
            <v>L6420000150</v>
          </cell>
          <cell r="B5725" t="str">
            <v>F000</v>
          </cell>
          <cell r="C5725" t="str">
            <v>N</v>
          </cell>
          <cell r="F5725">
            <v>-777190275.84000003</v>
          </cell>
          <cell r="G5725">
            <v>-690515551.59000003</v>
          </cell>
          <cell r="H5725">
            <v>-3465213.09</v>
          </cell>
          <cell r="I5725">
            <v>-83209511.159999996</v>
          </cell>
        </row>
        <row r="5726">
          <cell r="A5726" t="str">
            <v>L6420000150</v>
          </cell>
          <cell r="B5726" t="str">
            <v>F00A</v>
          </cell>
          <cell r="C5726" t="str">
            <v>L</v>
          </cell>
          <cell r="F5726">
            <v>15402263.960000001</v>
          </cell>
          <cell r="G5726">
            <v>0</v>
          </cell>
          <cell r="H5726">
            <v>-1076431.47</v>
          </cell>
          <cell r="I5726">
            <v>16478695.43</v>
          </cell>
        </row>
        <row r="5727">
          <cell r="A5727" t="str">
            <v>L6420000150</v>
          </cell>
          <cell r="B5727" t="str">
            <v>F00A</v>
          </cell>
          <cell r="C5727" t="str">
            <v>N</v>
          </cell>
          <cell r="F5727">
            <v>-18120091.010000002</v>
          </cell>
          <cell r="G5727">
            <v>0</v>
          </cell>
          <cell r="H5727">
            <v>-1641395.58</v>
          </cell>
          <cell r="I5727">
            <v>-16478695.43</v>
          </cell>
        </row>
        <row r="5728">
          <cell r="A5728" t="str">
            <v>L6420000150</v>
          </cell>
          <cell r="B5728" t="str">
            <v>F110</v>
          </cell>
          <cell r="C5728" t="str">
            <v>CUSTOM2_OTH</v>
          </cell>
          <cell r="F5728">
            <v>0.01</v>
          </cell>
          <cell r="G5728">
            <v>0.01</v>
          </cell>
          <cell r="H5728"/>
          <cell r="I5728">
            <v>0</v>
          </cell>
        </row>
        <row r="5729">
          <cell r="A5729" t="str">
            <v>L6420000150</v>
          </cell>
          <cell r="B5729" t="str">
            <v>F110</v>
          </cell>
          <cell r="C5729" t="str">
            <v>L</v>
          </cell>
          <cell r="F5729">
            <v>-3136090894.6700001</v>
          </cell>
          <cell r="G5729">
            <v>-2911640807.6799998</v>
          </cell>
          <cell r="H5729">
            <v>18684146.210000001</v>
          </cell>
          <cell r="I5729">
            <v>-243134233.19999999</v>
          </cell>
        </row>
        <row r="5730">
          <cell r="A5730" t="str">
            <v>L6420000150</v>
          </cell>
          <cell r="B5730" t="str">
            <v>F110</v>
          </cell>
          <cell r="C5730" t="str">
            <v>N</v>
          </cell>
          <cell r="F5730">
            <v>-8916286678.1399994</v>
          </cell>
          <cell r="G5730">
            <v>-8586759540.1700001</v>
          </cell>
          <cell r="H5730">
            <v>46361775.810000002</v>
          </cell>
          <cell r="I5730">
            <v>-375888913.77999997</v>
          </cell>
        </row>
        <row r="5731">
          <cell r="A5731" t="str">
            <v>L6420000150</v>
          </cell>
          <cell r="B5731" t="str">
            <v>F115</v>
          </cell>
          <cell r="C5731" t="str">
            <v>L</v>
          </cell>
          <cell r="F5731">
            <v>3010980029.1100001</v>
          </cell>
          <cell r="G5731">
            <v>2820568544.1199999</v>
          </cell>
          <cell r="H5731">
            <v>-11995766.890000001</v>
          </cell>
          <cell r="I5731">
            <v>202407251.88</v>
          </cell>
        </row>
        <row r="5732">
          <cell r="A5732" t="str">
            <v>L6420000150</v>
          </cell>
          <cell r="B5732" t="str">
            <v>F115</v>
          </cell>
          <cell r="C5732" t="str">
            <v>N</v>
          </cell>
          <cell r="F5732">
            <v>8609959648.2600002</v>
          </cell>
          <cell r="G5732">
            <v>8332331986.1400003</v>
          </cell>
          <cell r="H5732">
            <v>-34080534.009999998</v>
          </cell>
          <cell r="I5732">
            <v>311708196.13</v>
          </cell>
        </row>
        <row r="5733">
          <cell r="A5733" t="str">
            <v>L6420000150</v>
          </cell>
          <cell r="B5733" t="str">
            <v>F525</v>
          </cell>
          <cell r="C5733" t="str">
            <v>L</v>
          </cell>
          <cell r="F5733">
            <v>118371746.14</v>
          </cell>
          <cell r="G5733">
            <v>91597853.390000001</v>
          </cell>
          <cell r="H5733">
            <v>913607.85</v>
          </cell>
          <cell r="I5733">
            <v>25860284.899999999</v>
          </cell>
        </row>
        <row r="5734">
          <cell r="A5734" t="str">
            <v>L6420000150</v>
          </cell>
          <cell r="B5734" t="str">
            <v>F525</v>
          </cell>
          <cell r="C5734" t="str">
            <v>N</v>
          </cell>
          <cell r="F5734">
            <v>311824086.94</v>
          </cell>
          <cell r="G5734">
            <v>270592156.06999999</v>
          </cell>
          <cell r="H5734">
            <v>1406960.73</v>
          </cell>
          <cell r="I5734">
            <v>39824970.140000001</v>
          </cell>
        </row>
        <row r="5735">
          <cell r="A5735" t="str">
            <v>L6420000150</v>
          </cell>
          <cell r="B5735" t="str">
            <v>F930</v>
          </cell>
          <cell r="C5735" t="str">
            <v>L</v>
          </cell>
          <cell r="F5735">
            <v>202891.75</v>
          </cell>
          <cell r="G5735">
            <v>428.59</v>
          </cell>
          <cell r="H5735">
            <v>-65.27</v>
          </cell>
          <cell r="I5735">
            <v>202528.43</v>
          </cell>
        </row>
        <row r="5736">
          <cell r="A5736" t="str">
            <v>L6420000150</v>
          </cell>
          <cell r="B5736" t="str">
            <v>F930</v>
          </cell>
          <cell r="C5736" t="str">
            <v>N</v>
          </cell>
          <cell r="F5736">
            <v>313060.55</v>
          </cell>
          <cell r="G5736">
            <v>1266.1099999999999</v>
          </cell>
          <cell r="H5736">
            <v>-166.16</v>
          </cell>
          <cell r="I5736">
            <v>311960.59999999998</v>
          </cell>
        </row>
        <row r="5737">
          <cell r="A5737" t="str">
            <v>L6420000000</v>
          </cell>
          <cell r="B5737" t="str">
            <v>F000</v>
          </cell>
          <cell r="C5737" t="str">
            <v>L</v>
          </cell>
          <cell r="F5737">
            <v>-6727498588.8900003</v>
          </cell>
          <cell r="G5737">
            <v>-7964626933.5500002</v>
          </cell>
          <cell r="H5737">
            <v>1059677210.16</v>
          </cell>
          <cell r="I5737">
            <v>177451134.5</v>
          </cell>
        </row>
        <row r="5738">
          <cell r="A5738" t="str">
            <v>L6420000000</v>
          </cell>
          <cell r="B5738" t="str">
            <v>F000</v>
          </cell>
          <cell r="C5738" t="str">
            <v>N</v>
          </cell>
          <cell r="F5738">
            <v>-777786346.95000005</v>
          </cell>
          <cell r="G5738">
            <v>-690515551.59000003</v>
          </cell>
          <cell r="H5738">
            <v>-3465213.09</v>
          </cell>
          <cell r="I5738">
            <v>-83805582.269999996</v>
          </cell>
        </row>
        <row r="5739">
          <cell r="A5739" t="str">
            <v>L6420000000</v>
          </cell>
          <cell r="B5739" t="str">
            <v>F00A</v>
          </cell>
          <cell r="C5739" t="str">
            <v>L</v>
          </cell>
          <cell r="F5739">
            <v>15789321.85</v>
          </cell>
          <cell r="G5739">
            <v>0</v>
          </cell>
          <cell r="H5739">
            <v>-1076431.47</v>
          </cell>
          <cell r="I5739">
            <v>16865753.32</v>
          </cell>
        </row>
        <row r="5740">
          <cell r="A5740" t="str">
            <v>L6420000000</v>
          </cell>
          <cell r="B5740" t="str">
            <v>F00A</v>
          </cell>
          <cell r="C5740" t="str">
            <v>N</v>
          </cell>
          <cell r="F5740">
            <v>-17524019.899999999</v>
          </cell>
          <cell r="G5740">
            <v>0</v>
          </cell>
          <cell r="H5740">
            <v>-1641395.58</v>
          </cell>
          <cell r="I5740">
            <v>-15882624.32</v>
          </cell>
        </row>
        <row r="5741">
          <cell r="A5741" t="str">
            <v>L6420000000</v>
          </cell>
          <cell r="B5741" t="str">
            <v>F110</v>
          </cell>
          <cell r="C5741" t="str">
            <v>CUSTOM2_OTH</v>
          </cell>
          <cell r="F5741">
            <v>0.01</v>
          </cell>
          <cell r="G5741">
            <v>0.01</v>
          </cell>
          <cell r="H5741"/>
          <cell r="I5741">
            <v>0</v>
          </cell>
        </row>
        <row r="5742">
          <cell r="A5742" t="str">
            <v>L6420000000</v>
          </cell>
          <cell r="B5742" t="str">
            <v>F110</v>
          </cell>
          <cell r="C5742" t="str">
            <v>L</v>
          </cell>
          <cell r="F5742">
            <v>-4084201789.0500002</v>
          </cell>
          <cell r="G5742">
            <v>-4244699399.2199998</v>
          </cell>
          <cell r="H5742">
            <v>109675197.90000001</v>
          </cell>
          <cell r="I5742">
            <v>50822412.270000003</v>
          </cell>
        </row>
        <row r="5743">
          <cell r="A5743" t="str">
            <v>L6420000000</v>
          </cell>
          <cell r="B5743" t="str">
            <v>F110</v>
          </cell>
          <cell r="C5743" t="str">
            <v>N</v>
          </cell>
          <cell r="F5743">
            <v>-8916744253.3999996</v>
          </cell>
          <cell r="G5743">
            <v>-8587217115.4300003</v>
          </cell>
          <cell r="H5743">
            <v>46361775.810000002</v>
          </cell>
          <cell r="I5743">
            <v>-375888913.77999997</v>
          </cell>
        </row>
        <row r="5744">
          <cell r="A5744" t="str">
            <v>L6420000000</v>
          </cell>
          <cell r="B5744" t="str">
            <v>F115</v>
          </cell>
          <cell r="C5744" t="str">
            <v>L</v>
          </cell>
          <cell r="F5744">
            <v>3046904279.1100001</v>
          </cell>
          <cell r="G5744">
            <v>2856492794.1199999</v>
          </cell>
          <cell r="H5744">
            <v>-11995766.890000001</v>
          </cell>
          <cell r="I5744">
            <v>202407251.88</v>
          </cell>
        </row>
        <row r="5745">
          <cell r="A5745" t="str">
            <v>L6420000000</v>
          </cell>
          <cell r="B5745" t="str">
            <v>F115</v>
          </cell>
          <cell r="C5745" t="str">
            <v>N</v>
          </cell>
          <cell r="F5745">
            <v>8609959648.2600002</v>
          </cell>
          <cell r="G5745">
            <v>8332331986.1400003</v>
          </cell>
          <cell r="H5745">
            <v>-34080534.009999998</v>
          </cell>
          <cell r="I5745">
            <v>311708196.13</v>
          </cell>
        </row>
        <row r="5746">
          <cell r="A5746" t="str">
            <v>L6420000000</v>
          </cell>
          <cell r="B5746" t="str">
            <v>F525</v>
          </cell>
          <cell r="C5746" t="str">
            <v>L</v>
          </cell>
          <cell r="F5746">
            <v>118371746.14</v>
          </cell>
          <cell r="G5746">
            <v>91597853.390000001</v>
          </cell>
          <cell r="H5746">
            <v>913607.85</v>
          </cell>
          <cell r="I5746">
            <v>25860284.899999999</v>
          </cell>
        </row>
        <row r="5747">
          <cell r="A5747" t="str">
            <v>L6420000000</v>
          </cell>
          <cell r="B5747" t="str">
            <v>F525</v>
          </cell>
          <cell r="C5747" t="str">
            <v>N</v>
          </cell>
          <cell r="F5747">
            <v>311824086.94</v>
          </cell>
          <cell r="G5747">
            <v>270592156.06999999</v>
          </cell>
          <cell r="H5747">
            <v>1406960.73</v>
          </cell>
          <cell r="I5747">
            <v>39824970.140000001</v>
          </cell>
        </row>
        <row r="5748">
          <cell r="A5748" t="str">
            <v>L6420000000</v>
          </cell>
          <cell r="B5748" t="str">
            <v>F930</v>
          </cell>
          <cell r="C5748" t="str">
            <v>L</v>
          </cell>
          <cell r="F5748">
            <v>202891.75</v>
          </cell>
          <cell r="G5748">
            <v>428.59</v>
          </cell>
          <cell r="H5748">
            <v>-65.27</v>
          </cell>
          <cell r="I5748">
            <v>202528.43</v>
          </cell>
        </row>
        <row r="5749">
          <cell r="A5749" t="str">
            <v>L6420000000</v>
          </cell>
          <cell r="B5749" t="str">
            <v>F930</v>
          </cell>
          <cell r="C5749" t="str">
            <v>N</v>
          </cell>
          <cell r="F5749">
            <v>313060.55</v>
          </cell>
          <cell r="G5749">
            <v>1266.1099999999999</v>
          </cell>
          <cell r="H5749">
            <v>-166.16</v>
          </cell>
          <cell r="I5749">
            <v>311960.59999999998</v>
          </cell>
        </row>
        <row r="5750">
          <cell r="A5750" t="str">
            <v>L6400000000</v>
          </cell>
          <cell r="B5750" t="str">
            <v>F000</v>
          </cell>
          <cell r="C5750" t="str">
            <v>L</v>
          </cell>
          <cell r="F5750">
            <v>-6727498588.8900003</v>
          </cell>
          <cell r="G5750">
            <v>-7964626933.5500002</v>
          </cell>
          <cell r="H5750">
            <v>1059677210.16</v>
          </cell>
          <cell r="I5750">
            <v>177451134.5</v>
          </cell>
        </row>
        <row r="5751">
          <cell r="A5751" t="str">
            <v>L6400000000</v>
          </cell>
          <cell r="B5751" t="str">
            <v>F000</v>
          </cell>
          <cell r="C5751" t="str">
            <v>N</v>
          </cell>
          <cell r="F5751">
            <v>-777786346.95000005</v>
          </cell>
          <cell r="G5751">
            <v>-690515551.59000003</v>
          </cell>
          <cell r="H5751">
            <v>-3465213.09</v>
          </cell>
          <cell r="I5751">
            <v>-83805582.269999996</v>
          </cell>
        </row>
        <row r="5752">
          <cell r="A5752" t="str">
            <v>L6400000000</v>
          </cell>
          <cell r="B5752" t="str">
            <v>F00A</v>
          </cell>
          <cell r="C5752" t="str">
            <v>L</v>
          </cell>
          <cell r="F5752">
            <v>15789321.85</v>
          </cell>
          <cell r="G5752">
            <v>0</v>
          </cell>
          <cell r="H5752">
            <v>-1076431.47</v>
          </cell>
          <cell r="I5752">
            <v>16865753.32</v>
          </cell>
        </row>
        <row r="5753">
          <cell r="A5753" t="str">
            <v>L6400000000</v>
          </cell>
          <cell r="B5753" t="str">
            <v>F00A</v>
          </cell>
          <cell r="C5753" t="str">
            <v>N</v>
          </cell>
          <cell r="F5753">
            <v>-17524019.899999999</v>
          </cell>
          <cell r="G5753">
            <v>0</v>
          </cell>
          <cell r="H5753">
            <v>-1641395.58</v>
          </cell>
          <cell r="I5753">
            <v>-15882624.32</v>
          </cell>
        </row>
        <row r="5754">
          <cell r="A5754" t="str">
            <v>L6400000000</v>
          </cell>
          <cell r="B5754" t="str">
            <v>F110</v>
          </cell>
          <cell r="C5754" t="str">
            <v>CUSTOM2_OTH</v>
          </cell>
          <cell r="F5754">
            <v>0.01</v>
          </cell>
          <cell r="G5754">
            <v>0.01</v>
          </cell>
          <cell r="H5754"/>
          <cell r="I5754">
            <v>0</v>
          </cell>
        </row>
        <row r="5755">
          <cell r="A5755" t="str">
            <v>L6400000000</v>
          </cell>
          <cell r="B5755" t="str">
            <v>F110</v>
          </cell>
          <cell r="C5755" t="str">
            <v>L</v>
          </cell>
          <cell r="F5755">
            <v>-4084201789.0500002</v>
          </cell>
          <cell r="G5755">
            <v>-4244699399.2199998</v>
          </cell>
          <cell r="H5755">
            <v>109675197.90000001</v>
          </cell>
          <cell r="I5755">
            <v>50822412.270000003</v>
          </cell>
        </row>
        <row r="5756">
          <cell r="A5756" t="str">
            <v>L6400000000</v>
          </cell>
          <cell r="B5756" t="str">
            <v>F110</v>
          </cell>
          <cell r="C5756" t="str">
            <v>N</v>
          </cell>
          <cell r="F5756">
            <v>-8916744253.3999996</v>
          </cell>
          <cell r="G5756">
            <v>-8587217115.4300003</v>
          </cell>
          <cell r="H5756">
            <v>46361775.810000002</v>
          </cell>
          <cell r="I5756">
            <v>-375888913.77999997</v>
          </cell>
        </row>
        <row r="5757">
          <cell r="A5757" t="str">
            <v>L6400000000</v>
          </cell>
          <cell r="B5757" t="str">
            <v>F115</v>
          </cell>
          <cell r="C5757" t="str">
            <v>L</v>
          </cell>
          <cell r="F5757">
            <v>3046904279.1100001</v>
          </cell>
          <cell r="G5757">
            <v>2856492794.1199999</v>
          </cell>
          <cell r="H5757">
            <v>-11995766.890000001</v>
          </cell>
          <cell r="I5757">
            <v>202407251.88</v>
          </cell>
        </row>
        <row r="5758">
          <cell r="A5758" t="str">
            <v>L6400000000</v>
          </cell>
          <cell r="B5758" t="str">
            <v>F115</v>
          </cell>
          <cell r="C5758" t="str">
            <v>N</v>
          </cell>
          <cell r="F5758">
            <v>8609959648.2600002</v>
          </cell>
          <cell r="G5758">
            <v>8332331986.1400003</v>
          </cell>
          <cell r="H5758">
            <v>-34080534.009999998</v>
          </cell>
          <cell r="I5758">
            <v>311708196.13</v>
          </cell>
        </row>
        <row r="5759">
          <cell r="A5759" t="str">
            <v>L6400000000</v>
          </cell>
          <cell r="B5759" t="str">
            <v>F525</v>
          </cell>
          <cell r="C5759" t="str">
            <v>L</v>
          </cell>
          <cell r="F5759">
            <v>118371746.14</v>
          </cell>
          <cell r="G5759">
            <v>91597853.390000001</v>
          </cell>
          <cell r="H5759">
            <v>913607.85</v>
          </cell>
          <cell r="I5759">
            <v>25860284.899999999</v>
          </cell>
        </row>
        <row r="5760">
          <cell r="A5760" t="str">
            <v>L6400000000</v>
          </cell>
          <cell r="B5760" t="str">
            <v>F525</v>
          </cell>
          <cell r="C5760" t="str">
            <v>N</v>
          </cell>
          <cell r="F5760">
            <v>311824086.94</v>
          </cell>
          <cell r="G5760">
            <v>270592156.06999999</v>
          </cell>
          <cell r="H5760">
            <v>1406960.73</v>
          </cell>
          <cell r="I5760">
            <v>39824970.140000001</v>
          </cell>
        </row>
        <row r="5761">
          <cell r="A5761" t="str">
            <v>L6400000000</v>
          </cell>
          <cell r="B5761" t="str">
            <v>F930</v>
          </cell>
          <cell r="C5761" t="str">
            <v>L</v>
          </cell>
          <cell r="F5761">
            <v>202891.75</v>
          </cell>
          <cell r="G5761">
            <v>428.59</v>
          </cell>
          <cell r="H5761">
            <v>-65.27</v>
          </cell>
          <cell r="I5761">
            <v>202528.43</v>
          </cell>
        </row>
        <row r="5762">
          <cell r="A5762" t="str">
            <v>L6400000000</v>
          </cell>
          <cell r="B5762" t="str">
            <v>F930</v>
          </cell>
          <cell r="C5762" t="str">
            <v>N</v>
          </cell>
          <cell r="F5762">
            <v>313060.55</v>
          </cell>
          <cell r="G5762">
            <v>1266.1099999999999</v>
          </cell>
          <cell r="H5762">
            <v>-166.16</v>
          </cell>
          <cell r="I5762">
            <v>311960.59999999998</v>
          </cell>
        </row>
        <row r="5763">
          <cell r="A5763" t="str">
            <v>L6000000000</v>
          </cell>
          <cell r="B5763" t="str">
            <v>F000</v>
          </cell>
          <cell r="C5763" t="str">
            <v>L</v>
          </cell>
          <cell r="F5763">
            <v>-6950517226.9399996</v>
          </cell>
          <cell r="G5763">
            <v>-7979907540.4899998</v>
          </cell>
          <cell r="H5763">
            <v>1059677210.16</v>
          </cell>
          <cell r="I5763">
            <v>-30286896.609999999</v>
          </cell>
        </row>
        <row r="5764">
          <cell r="A5764" t="str">
            <v>L6000000000</v>
          </cell>
          <cell r="B5764" t="str">
            <v>F000</v>
          </cell>
          <cell r="C5764" t="str">
            <v>N</v>
          </cell>
          <cell r="F5764">
            <v>-1060054239.0700001</v>
          </cell>
          <cell r="G5764">
            <v>-741381257.50999999</v>
          </cell>
          <cell r="H5764">
            <v>-3465213.09</v>
          </cell>
          <cell r="I5764">
            <v>-315207768.47000003</v>
          </cell>
        </row>
        <row r="5765">
          <cell r="A5765" t="str">
            <v>L6000000000</v>
          </cell>
          <cell r="B5765" t="str">
            <v>F00A</v>
          </cell>
          <cell r="C5765" t="str">
            <v>L</v>
          </cell>
          <cell r="F5765">
            <v>-191228.3</v>
          </cell>
          <cell r="G5765">
            <v>0</v>
          </cell>
          <cell r="H5765">
            <v>-1076431.47</v>
          </cell>
          <cell r="I5765">
            <v>885203.17</v>
          </cell>
        </row>
        <row r="5766">
          <cell r="A5766" t="str">
            <v>L6000000000</v>
          </cell>
          <cell r="B5766" t="str">
            <v>F00A</v>
          </cell>
          <cell r="C5766" t="str">
            <v>N</v>
          </cell>
          <cell r="F5766">
            <v>-5771272.6799999997</v>
          </cell>
          <cell r="G5766">
            <v>0</v>
          </cell>
          <cell r="H5766">
            <v>-1641395.58</v>
          </cell>
          <cell r="I5766">
            <v>-4129877.1</v>
          </cell>
        </row>
        <row r="5767">
          <cell r="A5767" t="str">
            <v>L6000000000</v>
          </cell>
          <cell r="B5767" t="str">
            <v>F110</v>
          </cell>
          <cell r="C5767" t="str">
            <v>CUSTOM2_OTH</v>
          </cell>
          <cell r="F5767">
            <v>0.01</v>
          </cell>
          <cell r="G5767">
            <v>0.01</v>
          </cell>
          <cell r="H5767"/>
          <cell r="I5767">
            <v>0</v>
          </cell>
        </row>
        <row r="5768">
          <cell r="A5768" t="str">
            <v>L6000000000</v>
          </cell>
          <cell r="B5768" t="str">
            <v>F110</v>
          </cell>
          <cell r="C5768" t="str">
            <v>L</v>
          </cell>
          <cell r="F5768">
            <v>-4270851396.5300002</v>
          </cell>
          <cell r="G5768">
            <v>-4402231443.3100004</v>
          </cell>
          <cell r="H5768">
            <v>109675197.90000001</v>
          </cell>
          <cell r="I5768">
            <v>21704848.879999999</v>
          </cell>
        </row>
        <row r="5769">
          <cell r="A5769" t="str">
            <v>L6000000000</v>
          </cell>
          <cell r="B5769" t="str">
            <v>F110</v>
          </cell>
          <cell r="C5769" t="str">
            <v>N</v>
          </cell>
          <cell r="F5769">
            <v>-10235063802.66</v>
          </cell>
          <cell r="G5769">
            <v>-8614893630.9799995</v>
          </cell>
          <cell r="H5769">
            <v>46361775.810000002</v>
          </cell>
          <cell r="I5769">
            <v>-1666531947.49</v>
          </cell>
        </row>
        <row r="5770">
          <cell r="A5770" t="str">
            <v>L6000000000</v>
          </cell>
          <cell r="B5770" t="str">
            <v>F115</v>
          </cell>
          <cell r="C5770" t="str">
            <v>L</v>
          </cell>
          <cell r="F5770">
            <v>2841445347.2800002</v>
          </cell>
          <cell r="G5770">
            <v>2856421458.6500001</v>
          </cell>
          <cell r="H5770">
            <v>-11995766.890000001</v>
          </cell>
          <cell r="I5770">
            <v>-2980344.48</v>
          </cell>
        </row>
        <row r="5771">
          <cell r="A5771" t="str">
            <v>L6000000000</v>
          </cell>
          <cell r="B5771" t="str">
            <v>F115</v>
          </cell>
          <cell r="C5771" t="str">
            <v>N</v>
          </cell>
          <cell r="F5771">
            <v>9673606218.2099991</v>
          </cell>
          <cell r="G5771">
            <v>8337549143.7600002</v>
          </cell>
          <cell r="H5771">
            <v>-34080534.009999998</v>
          </cell>
          <cell r="I5771">
            <v>1370137608.46</v>
          </cell>
        </row>
        <row r="5772">
          <cell r="A5772" t="str">
            <v>L6000000000</v>
          </cell>
          <cell r="B5772" t="str">
            <v>F185</v>
          </cell>
          <cell r="C5772" t="str">
            <v>L</v>
          </cell>
          <cell r="F5772">
            <v>-188925873.94</v>
          </cell>
          <cell r="G5772">
            <v>-38155333.109999999</v>
          </cell>
          <cell r="H5772"/>
          <cell r="I5772">
            <v>-150770540.83000001</v>
          </cell>
        </row>
        <row r="5773">
          <cell r="A5773" t="str">
            <v>L6000000000</v>
          </cell>
          <cell r="B5773" t="str">
            <v>F185</v>
          </cell>
          <cell r="C5773" t="str">
            <v>N</v>
          </cell>
          <cell r="F5773">
            <v>-88581127.019999996</v>
          </cell>
          <cell r="G5773">
            <v>-66013227.509999998</v>
          </cell>
          <cell r="H5773"/>
          <cell r="I5773">
            <v>-22567899.510000002</v>
          </cell>
        </row>
        <row r="5774">
          <cell r="A5774" t="str">
            <v>L6000000000</v>
          </cell>
          <cell r="B5774" t="str">
            <v>F210</v>
          </cell>
          <cell r="C5774" t="str">
            <v>L</v>
          </cell>
          <cell r="F5774">
            <v>305323541.41000003</v>
          </cell>
          <cell r="G5774"/>
          <cell r="H5774"/>
          <cell r="I5774">
            <v>305323541.41000003</v>
          </cell>
        </row>
        <row r="5775">
          <cell r="A5775" t="str">
            <v>L6000000000</v>
          </cell>
          <cell r="B5775" t="str">
            <v>F210</v>
          </cell>
          <cell r="C5775" t="str">
            <v>N</v>
          </cell>
          <cell r="F5775">
            <v>60796582.109999999</v>
          </cell>
          <cell r="G5775"/>
          <cell r="H5775"/>
          <cell r="I5775">
            <v>60796582.109999999</v>
          </cell>
        </row>
        <row r="5776">
          <cell r="A5776" t="str">
            <v>L6000000000</v>
          </cell>
          <cell r="B5776" t="str">
            <v>F215</v>
          </cell>
          <cell r="C5776" t="str">
            <v>L</v>
          </cell>
          <cell r="F5776">
            <v>32284615.649999999</v>
          </cell>
          <cell r="G5776">
            <v>32284615.649999999</v>
          </cell>
          <cell r="H5776"/>
          <cell r="I5776"/>
        </row>
        <row r="5777">
          <cell r="A5777" t="str">
            <v>L6000000000</v>
          </cell>
          <cell r="B5777" t="str">
            <v>F215</v>
          </cell>
          <cell r="C5777" t="str">
            <v>N</v>
          </cell>
          <cell r="F5777">
            <v>48901189.960000001</v>
          </cell>
          <cell r="G5777">
            <v>48901189.960000001</v>
          </cell>
          <cell r="H5777"/>
          <cell r="I5777"/>
        </row>
        <row r="5778">
          <cell r="A5778" t="str">
            <v>L6000000000</v>
          </cell>
          <cell r="B5778" t="str">
            <v>F220</v>
          </cell>
          <cell r="C5778" t="str">
            <v>L</v>
          </cell>
          <cell r="F5778">
            <v>-43631419.549999997</v>
          </cell>
          <cell r="G5778"/>
          <cell r="H5778"/>
          <cell r="I5778">
            <v>-43631419.549999997</v>
          </cell>
        </row>
        <row r="5779">
          <cell r="A5779" t="str">
            <v>L6000000000</v>
          </cell>
          <cell r="B5779" t="str">
            <v>F220</v>
          </cell>
          <cell r="C5779" t="str">
            <v>N</v>
          </cell>
          <cell r="F5779">
            <v>-8722062.9100000001</v>
          </cell>
          <cell r="G5779"/>
          <cell r="H5779"/>
          <cell r="I5779">
            <v>-8722062.9100000001</v>
          </cell>
        </row>
        <row r="5780">
          <cell r="A5780" t="str">
            <v>L6000000000</v>
          </cell>
          <cell r="B5780" t="str">
            <v>F225</v>
          </cell>
          <cell r="C5780" t="str">
            <v>L</v>
          </cell>
          <cell r="F5780">
            <v>3216235.75</v>
          </cell>
          <cell r="G5780">
            <v>3216235.75</v>
          </cell>
          <cell r="H5780"/>
          <cell r="I5780"/>
        </row>
        <row r="5781">
          <cell r="A5781" t="str">
            <v>L6000000000</v>
          </cell>
          <cell r="B5781" t="str">
            <v>F225</v>
          </cell>
          <cell r="C5781" t="str">
            <v>N</v>
          </cell>
          <cell r="F5781">
            <v>3206516.07</v>
          </cell>
          <cell r="G5781">
            <v>3206516.07</v>
          </cell>
          <cell r="H5781"/>
          <cell r="I5781"/>
        </row>
        <row r="5782">
          <cell r="A5782" t="str">
            <v>L6000000000</v>
          </cell>
          <cell r="B5782" t="str">
            <v>F230</v>
          </cell>
          <cell r="C5782" t="str">
            <v>L</v>
          </cell>
          <cell r="F5782">
            <v>2632581.0099999998</v>
          </cell>
          <cell r="G5782">
            <v>2654481.71</v>
          </cell>
          <cell r="H5782"/>
          <cell r="I5782">
            <v>-21900.7</v>
          </cell>
        </row>
        <row r="5783">
          <cell r="A5783" t="str">
            <v>L6000000000</v>
          </cell>
          <cell r="B5783" t="str">
            <v>F230</v>
          </cell>
          <cell r="C5783" t="str">
            <v>N</v>
          </cell>
          <cell r="F5783">
            <v>13725211.359999999</v>
          </cell>
          <cell r="G5783">
            <v>13905521.48</v>
          </cell>
          <cell r="H5783"/>
          <cell r="I5783">
            <v>-180310.12</v>
          </cell>
        </row>
        <row r="5784">
          <cell r="A5784" t="str">
            <v>L6000000000</v>
          </cell>
          <cell r="B5784" t="str">
            <v>F525</v>
          </cell>
          <cell r="C5784" t="str">
            <v>L</v>
          </cell>
          <cell r="F5784">
            <v>259981733.75</v>
          </cell>
          <cell r="G5784">
            <v>91669188.859999999</v>
          </cell>
          <cell r="H5784">
            <v>913607.85</v>
          </cell>
          <cell r="I5784">
            <v>167398937.03999999</v>
          </cell>
        </row>
        <row r="5785">
          <cell r="A5785" t="str">
            <v>L6000000000</v>
          </cell>
          <cell r="B5785" t="str">
            <v>F525</v>
          </cell>
          <cell r="C5785" t="str">
            <v>N</v>
          </cell>
          <cell r="F5785">
            <v>528697589.75999999</v>
          </cell>
          <cell r="G5785">
            <v>270632919.19999999</v>
          </cell>
          <cell r="H5785">
            <v>1406960.73</v>
          </cell>
          <cell r="I5785">
            <v>256657709.83000001</v>
          </cell>
        </row>
        <row r="5786">
          <cell r="A5786" t="str">
            <v>L6000000000</v>
          </cell>
          <cell r="B5786" t="str">
            <v>F930</v>
          </cell>
          <cell r="C5786" t="str">
            <v>L</v>
          </cell>
          <cell r="F5786">
            <v>-12425321.9</v>
          </cell>
          <cell r="G5786">
            <v>428.59</v>
          </cell>
          <cell r="H5786">
            <v>-65.27</v>
          </cell>
          <cell r="I5786">
            <v>-12425685.220000001</v>
          </cell>
        </row>
        <row r="5787">
          <cell r="A5787" t="str">
            <v>L6000000000</v>
          </cell>
          <cell r="B5787" t="str">
            <v>F930</v>
          </cell>
          <cell r="C5787" t="str">
            <v>N</v>
          </cell>
          <cell r="F5787">
            <v>-4338818.6100000003</v>
          </cell>
          <cell r="G5787">
            <v>1266.1099999999999</v>
          </cell>
          <cell r="H5787">
            <v>-166.16</v>
          </cell>
          <cell r="I5787">
            <v>-4339918.5599999996</v>
          </cell>
        </row>
        <row r="5788">
          <cell r="A5788" t="str">
            <v>L0000000000</v>
          </cell>
          <cell r="B5788" t="str">
            <v>FLOW_OTH</v>
          </cell>
          <cell r="C5788" t="str">
            <v>CUSTOM2_OTH</v>
          </cell>
          <cell r="F5788">
            <v>0.7</v>
          </cell>
          <cell r="G5788">
            <v>0.56000000000000005</v>
          </cell>
          <cell r="H5788"/>
          <cell r="I5788">
            <v>0.14000000000000001</v>
          </cell>
        </row>
        <row r="5789">
          <cell r="A5789" t="str">
            <v>L0000000000</v>
          </cell>
          <cell r="B5789" t="str">
            <v>FLOW_OTH</v>
          </cell>
          <cell r="C5789" t="str">
            <v>L</v>
          </cell>
          <cell r="F5789">
            <v>-0.78</v>
          </cell>
          <cell r="G5789">
            <v>-0.02</v>
          </cell>
          <cell r="H5789"/>
          <cell r="I5789">
            <v>-0.76</v>
          </cell>
        </row>
        <row r="5790">
          <cell r="A5790" t="str">
            <v>L0000000000</v>
          </cell>
          <cell r="B5790" t="str">
            <v>FLOW_OTH</v>
          </cell>
          <cell r="C5790" t="str">
            <v>N</v>
          </cell>
          <cell r="F5790">
            <v>-1.04</v>
          </cell>
          <cell r="G5790">
            <v>-0.02</v>
          </cell>
          <cell r="H5790"/>
          <cell r="I5790">
            <v>-1.02</v>
          </cell>
        </row>
        <row r="5791">
          <cell r="A5791" t="str">
            <v>L0000000000</v>
          </cell>
          <cell r="B5791" t="str">
            <v>F000</v>
          </cell>
          <cell r="C5791" t="str">
            <v>CUSTOM2_OTH</v>
          </cell>
          <cell r="F5791">
            <v>-2.77</v>
          </cell>
          <cell r="G5791">
            <v>-1.29</v>
          </cell>
          <cell r="H5791"/>
          <cell r="I5791">
            <v>-1.48</v>
          </cell>
        </row>
        <row r="5792">
          <cell r="A5792" t="str">
            <v>L0000000000</v>
          </cell>
          <cell r="B5792" t="str">
            <v>F000</v>
          </cell>
          <cell r="C5792" t="str">
            <v>L</v>
          </cell>
          <cell r="F5792">
            <v>-74561371095.529999</v>
          </cell>
          <cell r="G5792">
            <v>-69363677755.470001</v>
          </cell>
          <cell r="H5792">
            <v>5010948295.9200001</v>
          </cell>
          <cell r="I5792">
            <v>-10208641635.98</v>
          </cell>
        </row>
        <row r="5793">
          <cell r="A5793" t="str">
            <v>L0000000000</v>
          </cell>
          <cell r="B5793" t="str">
            <v>F000</v>
          </cell>
          <cell r="C5793" t="str">
            <v>N</v>
          </cell>
          <cell r="F5793">
            <v>-41793188537.980003</v>
          </cell>
          <cell r="G5793">
            <v>-39933415898.630005</v>
          </cell>
          <cell r="H5793">
            <v>3818749019.52</v>
          </cell>
          <cell r="I5793">
            <v>-5678521658.8699999</v>
          </cell>
        </row>
        <row r="5794">
          <cell r="A5794" t="str">
            <v>L0000000000</v>
          </cell>
          <cell r="B5794" t="str">
            <v>F005</v>
          </cell>
          <cell r="C5794" t="str">
            <v>L</v>
          </cell>
          <cell r="F5794">
            <v>-30431493.199999999</v>
          </cell>
          <cell r="G5794">
            <v>-29198459.039999999</v>
          </cell>
          <cell r="H5794"/>
          <cell r="I5794">
            <v>-1233034.1599999999</v>
          </cell>
        </row>
        <row r="5795">
          <cell r="A5795" t="str">
            <v>L0000000000</v>
          </cell>
          <cell r="B5795" t="str">
            <v>F005</v>
          </cell>
          <cell r="C5795" t="str">
            <v>N</v>
          </cell>
          <cell r="F5795">
            <v>-88759537.180000007</v>
          </cell>
          <cell r="G5795">
            <v>-86256104.200000003</v>
          </cell>
          <cell r="H5795"/>
          <cell r="I5795">
            <v>-2503432.98</v>
          </cell>
        </row>
        <row r="5796">
          <cell r="A5796" t="str">
            <v>L0000000000</v>
          </cell>
          <cell r="B5796" t="str">
            <v>F007</v>
          </cell>
          <cell r="C5796" t="str">
            <v>L</v>
          </cell>
          <cell r="F5796">
            <v>-6086530.4000000004</v>
          </cell>
          <cell r="G5796">
            <v>-6086530.4000000004</v>
          </cell>
          <cell r="H5796"/>
          <cell r="I5796"/>
        </row>
        <row r="5797">
          <cell r="A5797" t="str">
            <v>L0000000000</v>
          </cell>
          <cell r="B5797" t="str">
            <v>F007</v>
          </cell>
          <cell r="C5797" t="str">
            <v>N</v>
          </cell>
          <cell r="F5797">
            <v>-17980414.620000001</v>
          </cell>
          <cell r="G5797">
            <v>-17980414.620000001</v>
          </cell>
          <cell r="H5797"/>
          <cell r="I5797"/>
        </row>
        <row r="5798">
          <cell r="A5798" t="str">
            <v>L0000000000</v>
          </cell>
          <cell r="B5798" t="str">
            <v>F00A</v>
          </cell>
          <cell r="C5798" t="str">
            <v>L</v>
          </cell>
          <cell r="F5798">
            <v>-1441627.88</v>
          </cell>
          <cell r="G5798">
            <v>3028327.54</v>
          </cell>
          <cell r="H5798">
            <v>-5030726.0199999996</v>
          </cell>
          <cell r="I5798">
            <v>560770.6</v>
          </cell>
        </row>
        <row r="5799">
          <cell r="A5799" t="str">
            <v>L0000000000</v>
          </cell>
          <cell r="B5799" t="str">
            <v>F00A</v>
          </cell>
          <cell r="C5799" t="str">
            <v>N</v>
          </cell>
          <cell r="F5799">
            <v>1107084440.8199999</v>
          </cell>
          <cell r="G5799">
            <v>915820651.46000004</v>
          </cell>
          <cell r="H5799">
            <v>2312898.9700000002</v>
          </cell>
          <cell r="I5799">
            <v>188950890.38999999</v>
          </cell>
        </row>
        <row r="5800">
          <cell r="A5800" t="str">
            <v>L0000000000</v>
          </cell>
          <cell r="B5800" t="str">
            <v>F010</v>
          </cell>
          <cell r="C5800" t="str">
            <v>CUSTOM2_OTH</v>
          </cell>
          <cell r="F5800">
            <v>-0.99</v>
          </cell>
          <cell r="G5800">
            <v>0</v>
          </cell>
          <cell r="H5800"/>
          <cell r="I5800">
            <v>-0.99</v>
          </cell>
        </row>
        <row r="5801">
          <cell r="A5801" t="str">
            <v>L0000000000</v>
          </cell>
          <cell r="B5801" t="str">
            <v>F010</v>
          </cell>
          <cell r="C5801" t="str">
            <v>L</v>
          </cell>
          <cell r="F5801">
            <v>-2192906083.6199999</v>
          </cell>
          <cell r="G5801">
            <v>-1407143142.8399999</v>
          </cell>
          <cell r="H5801"/>
          <cell r="I5801">
            <v>-785762940.77999997</v>
          </cell>
        </row>
        <row r="5802">
          <cell r="A5802" t="str">
            <v>L0000000000</v>
          </cell>
          <cell r="B5802" t="str">
            <v>F010</v>
          </cell>
          <cell r="C5802" t="str">
            <v>N</v>
          </cell>
          <cell r="F5802">
            <v>-1440195.53</v>
          </cell>
          <cell r="G5802">
            <v>1176702.52</v>
          </cell>
          <cell r="H5802"/>
          <cell r="I5802">
            <v>-2616898.0499999998</v>
          </cell>
        </row>
        <row r="5803">
          <cell r="A5803" t="str">
            <v>L0000000000</v>
          </cell>
          <cell r="B5803" t="str">
            <v>F027</v>
          </cell>
          <cell r="C5803" t="str">
            <v>L</v>
          </cell>
          <cell r="F5803">
            <v>38725462.119999997</v>
          </cell>
          <cell r="G5803">
            <v>35018357.32</v>
          </cell>
          <cell r="H5803"/>
          <cell r="I5803">
            <v>3707104.8</v>
          </cell>
        </row>
        <row r="5804">
          <cell r="A5804" t="str">
            <v>L0000000000</v>
          </cell>
          <cell r="B5804" t="str">
            <v>F027</v>
          </cell>
          <cell r="C5804" t="str">
            <v>N</v>
          </cell>
          <cell r="F5804">
            <v>2501690.7599999998</v>
          </cell>
          <cell r="G5804"/>
          <cell r="H5804"/>
          <cell r="I5804">
            <v>2501690.7599999998</v>
          </cell>
        </row>
        <row r="5805">
          <cell r="A5805" t="str">
            <v>L0000000000</v>
          </cell>
          <cell r="B5805" t="str">
            <v>F040</v>
          </cell>
          <cell r="C5805" t="str">
            <v>L</v>
          </cell>
          <cell r="F5805">
            <v>10206215.689999999</v>
          </cell>
          <cell r="G5805">
            <v>8774344.6600000001</v>
          </cell>
          <cell r="H5805"/>
          <cell r="I5805">
            <v>1431871.03</v>
          </cell>
        </row>
        <row r="5806">
          <cell r="A5806" t="str">
            <v>L0000000000</v>
          </cell>
          <cell r="B5806" t="str">
            <v>F040</v>
          </cell>
          <cell r="C5806" t="str">
            <v>N</v>
          </cell>
          <cell r="F5806">
            <v>4973076.71</v>
          </cell>
          <cell r="G5806">
            <v>4691169.24</v>
          </cell>
          <cell r="H5806"/>
          <cell r="I5806">
            <v>281907.46999999997</v>
          </cell>
        </row>
        <row r="5807">
          <cell r="A5807" t="str">
            <v>L0000000000</v>
          </cell>
          <cell r="B5807" t="str">
            <v>F041</v>
          </cell>
          <cell r="C5807" t="str">
            <v>L</v>
          </cell>
          <cell r="F5807">
            <v>-10493735.84</v>
          </cell>
          <cell r="G5807">
            <v>-8943570.7799999993</v>
          </cell>
          <cell r="H5807"/>
          <cell r="I5807">
            <v>-1550165.06</v>
          </cell>
        </row>
        <row r="5808">
          <cell r="A5808" t="str">
            <v>L0000000000</v>
          </cell>
          <cell r="B5808" t="str">
            <v>F041</v>
          </cell>
          <cell r="C5808" t="str">
            <v>N</v>
          </cell>
          <cell r="F5808">
            <v>-9347149.3499999996</v>
          </cell>
          <cell r="G5808">
            <v>-9129759.3100000005</v>
          </cell>
          <cell r="H5808"/>
          <cell r="I5808">
            <v>-217390.04</v>
          </cell>
        </row>
        <row r="5809">
          <cell r="A5809" t="str">
            <v>L0000000000</v>
          </cell>
          <cell r="B5809" t="str">
            <v>F061</v>
          </cell>
          <cell r="C5809" t="str">
            <v>L</v>
          </cell>
          <cell r="F5809">
            <v>-829575347.69000006</v>
          </cell>
          <cell r="G5809">
            <v>-742499619.87</v>
          </cell>
          <cell r="H5809"/>
          <cell r="I5809">
            <v>-87075727.819999993</v>
          </cell>
        </row>
        <row r="5810">
          <cell r="A5810" t="str">
            <v>L0000000000</v>
          </cell>
          <cell r="B5810" t="str">
            <v>F061</v>
          </cell>
          <cell r="C5810" t="str">
            <v>N</v>
          </cell>
          <cell r="F5810">
            <v>-18786567546.279999</v>
          </cell>
          <cell r="G5810">
            <v>-16667899760.33</v>
          </cell>
          <cell r="H5810"/>
          <cell r="I5810">
            <v>-2118667785.95</v>
          </cell>
        </row>
        <row r="5811">
          <cell r="A5811" t="str">
            <v>L0000000000</v>
          </cell>
          <cell r="B5811" t="str">
            <v>F100</v>
          </cell>
          <cell r="C5811" t="str">
            <v>L</v>
          </cell>
          <cell r="F5811">
            <v>-628032818.52999997</v>
          </cell>
          <cell r="G5811">
            <v>-514733994.52999997</v>
          </cell>
          <cell r="H5811"/>
          <cell r="I5811">
            <v>-113298824</v>
          </cell>
        </row>
        <row r="5812">
          <cell r="A5812" t="str">
            <v>L0000000000</v>
          </cell>
          <cell r="B5812" t="str">
            <v>F100</v>
          </cell>
          <cell r="C5812" t="str">
            <v>N</v>
          </cell>
          <cell r="F5812">
            <v>-345917583.81</v>
          </cell>
          <cell r="G5812">
            <v>-285064865.94999999</v>
          </cell>
          <cell r="H5812"/>
          <cell r="I5812">
            <v>-60852717.859999999</v>
          </cell>
        </row>
        <row r="5813">
          <cell r="A5813" t="str">
            <v>L0000000000</v>
          </cell>
          <cell r="B5813" t="str">
            <v>F105</v>
          </cell>
          <cell r="C5813" t="str">
            <v>L</v>
          </cell>
          <cell r="F5813">
            <v>404012478.63</v>
          </cell>
          <cell r="G5813">
            <v>401575879.05000001</v>
          </cell>
          <cell r="H5813"/>
          <cell r="I5813">
            <v>2436599.58</v>
          </cell>
        </row>
        <row r="5814">
          <cell r="A5814" t="str">
            <v>L0000000000</v>
          </cell>
          <cell r="B5814" t="str">
            <v>F105</v>
          </cell>
          <cell r="C5814" t="str">
            <v>N</v>
          </cell>
          <cell r="F5814">
            <v>122236179.40000001</v>
          </cell>
          <cell r="G5814">
            <v>122372754.93000001</v>
          </cell>
          <cell r="H5814"/>
          <cell r="I5814">
            <v>-136575.53</v>
          </cell>
        </row>
        <row r="5815">
          <cell r="A5815" t="str">
            <v>L0000000000</v>
          </cell>
          <cell r="B5815" t="str">
            <v>F110</v>
          </cell>
          <cell r="C5815" t="str">
            <v>CUSTOM2_OTH</v>
          </cell>
          <cell r="F5815">
            <v>0.04</v>
          </cell>
          <cell r="G5815">
            <v>0.01</v>
          </cell>
          <cell r="H5815"/>
          <cell r="I5815">
            <v>0.03</v>
          </cell>
        </row>
        <row r="5816">
          <cell r="A5816" t="str">
            <v>L0000000000</v>
          </cell>
          <cell r="B5816" t="str">
            <v>F110</v>
          </cell>
          <cell r="C5816" t="str">
            <v>L</v>
          </cell>
          <cell r="F5816">
            <v>-161535987271.60001</v>
          </cell>
          <cell r="G5816">
            <v>-111929463085.8</v>
          </cell>
          <cell r="H5816">
            <v>359405254.13</v>
          </cell>
          <cell r="I5816">
            <v>-49965929439.93</v>
          </cell>
        </row>
        <row r="5817">
          <cell r="A5817" t="str">
            <v>L0000000000</v>
          </cell>
          <cell r="B5817" t="str">
            <v>F110</v>
          </cell>
          <cell r="C5817" t="str">
            <v>N</v>
          </cell>
          <cell r="F5817">
            <v>-184282847552.66</v>
          </cell>
          <cell r="G5817">
            <v>-156276568456.13</v>
          </cell>
          <cell r="H5817">
            <v>488114377.64999998</v>
          </cell>
          <cell r="I5817">
            <v>-28494393474.18</v>
          </cell>
        </row>
        <row r="5818">
          <cell r="A5818" t="str">
            <v>L0000000000</v>
          </cell>
          <cell r="B5818" t="str">
            <v>F115</v>
          </cell>
          <cell r="C5818" t="str">
            <v>CUSTOM2_OTH</v>
          </cell>
          <cell r="F5818">
            <v>-0.01</v>
          </cell>
          <cell r="G5818">
            <v>0</v>
          </cell>
          <cell r="H5818"/>
          <cell r="I5818">
            <v>-0.01</v>
          </cell>
        </row>
        <row r="5819">
          <cell r="A5819" t="str">
            <v>L0000000000</v>
          </cell>
          <cell r="B5819" t="str">
            <v>F115</v>
          </cell>
          <cell r="C5819" t="str">
            <v>L</v>
          </cell>
          <cell r="F5819">
            <v>72515382922.089996</v>
          </cell>
          <cell r="G5819">
            <v>29156502422.259998</v>
          </cell>
          <cell r="H5819">
            <v>527296873.10000002</v>
          </cell>
          <cell r="I5819">
            <v>42831583626.729996</v>
          </cell>
        </row>
        <row r="5820">
          <cell r="A5820" t="str">
            <v>L0000000000</v>
          </cell>
          <cell r="B5820" t="str">
            <v>F115</v>
          </cell>
          <cell r="C5820" t="str">
            <v>N</v>
          </cell>
          <cell r="F5820">
            <v>88707076121.100006</v>
          </cell>
          <cell r="G5820">
            <v>68264762693.779991</v>
          </cell>
          <cell r="H5820">
            <v>113199495.56999999</v>
          </cell>
          <cell r="I5820">
            <v>20329113931.75</v>
          </cell>
        </row>
        <row r="5821">
          <cell r="A5821" t="str">
            <v>L0000000000</v>
          </cell>
          <cell r="B5821" t="str">
            <v>F116</v>
          </cell>
          <cell r="C5821" t="str">
            <v>L</v>
          </cell>
          <cell r="F5821">
            <v>19471435.640000001</v>
          </cell>
          <cell r="G5821">
            <v>233024816.81999999</v>
          </cell>
          <cell r="H5821"/>
          <cell r="I5821">
            <v>-213553381.18000001</v>
          </cell>
        </row>
        <row r="5822">
          <cell r="A5822" t="str">
            <v>L0000000000</v>
          </cell>
          <cell r="B5822" t="str">
            <v>F116</v>
          </cell>
          <cell r="C5822" t="str">
            <v>N</v>
          </cell>
          <cell r="F5822">
            <v>-638937795.05999994</v>
          </cell>
          <cell r="G5822">
            <v>-454721789.16000003</v>
          </cell>
          <cell r="H5822"/>
          <cell r="I5822">
            <v>-184216005.90000001</v>
          </cell>
        </row>
        <row r="5823">
          <cell r="A5823" t="str">
            <v>L0000000000</v>
          </cell>
          <cell r="B5823" t="str">
            <v>F145</v>
          </cell>
          <cell r="C5823" t="str">
            <v>L</v>
          </cell>
          <cell r="F5823">
            <v>-10897820.92</v>
          </cell>
          <cell r="G5823">
            <v>-10897820.92</v>
          </cell>
          <cell r="H5823"/>
          <cell r="I5823"/>
        </row>
        <row r="5824">
          <cell r="A5824" t="str">
            <v>L0000000000</v>
          </cell>
          <cell r="B5824" t="str">
            <v>F145</v>
          </cell>
          <cell r="C5824" t="str">
            <v>N</v>
          </cell>
          <cell r="F5824">
            <v>-2350588.2999999998</v>
          </cell>
          <cell r="G5824">
            <v>-2350588.2999999998</v>
          </cell>
          <cell r="H5824"/>
          <cell r="I5824"/>
        </row>
        <row r="5825">
          <cell r="A5825" t="str">
            <v>L0000000000</v>
          </cell>
          <cell r="B5825" t="str">
            <v>F180</v>
          </cell>
          <cell r="C5825" t="str">
            <v>L</v>
          </cell>
          <cell r="F5825">
            <v>-0.82</v>
          </cell>
          <cell r="G5825">
            <v>-0.1</v>
          </cell>
          <cell r="H5825"/>
          <cell r="I5825">
            <v>-0.72</v>
          </cell>
        </row>
        <row r="5826">
          <cell r="A5826" t="str">
            <v>L0000000000</v>
          </cell>
          <cell r="B5826" t="str">
            <v>F180</v>
          </cell>
          <cell r="C5826" t="str">
            <v>N</v>
          </cell>
          <cell r="F5826">
            <v>-0.79</v>
          </cell>
          <cell r="G5826">
            <v>0.3</v>
          </cell>
          <cell r="H5826"/>
          <cell r="I5826">
            <v>-1.0900000000000001</v>
          </cell>
        </row>
        <row r="5827">
          <cell r="A5827" t="str">
            <v>L0000000000</v>
          </cell>
          <cell r="B5827" t="str">
            <v>F182</v>
          </cell>
          <cell r="C5827" t="str">
            <v>L</v>
          </cell>
          <cell r="F5827">
            <v>-1076608.8999999999</v>
          </cell>
          <cell r="G5827">
            <v>-561046.85</v>
          </cell>
          <cell r="H5827"/>
          <cell r="I5827">
            <v>-515562.05</v>
          </cell>
        </row>
        <row r="5828">
          <cell r="A5828" t="str">
            <v>L0000000000</v>
          </cell>
          <cell r="B5828" t="str">
            <v>F185</v>
          </cell>
          <cell r="C5828" t="str">
            <v>L</v>
          </cell>
          <cell r="F5828">
            <v>46421902.950000003</v>
          </cell>
          <cell r="G5828">
            <v>194918567.68000001</v>
          </cell>
          <cell r="H5828"/>
          <cell r="I5828">
            <v>-148496664.72999999</v>
          </cell>
        </row>
        <row r="5829">
          <cell r="A5829" t="str">
            <v>L0000000000</v>
          </cell>
          <cell r="B5829" t="str">
            <v>F185</v>
          </cell>
          <cell r="C5829" t="str">
            <v>N</v>
          </cell>
          <cell r="F5829">
            <v>295089299.68000001</v>
          </cell>
          <cell r="G5829">
            <v>314100462.76999998</v>
          </cell>
          <cell r="H5829"/>
          <cell r="I5829">
            <v>-19011163.09</v>
          </cell>
        </row>
        <row r="5830">
          <cell r="A5830" t="str">
            <v>L0000000000</v>
          </cell>
          <cell r="B5830" t="str">
            <v>F190</v>
          </cell>
          <cell r="C5830" t="str">
            <v>L</v>
          </cell>
          <cell r="F5830">
            <v>2759899.55</v>
          </cell>
          <cell r="G5830">
            <v>2402937.7799999998</v>
          </cell>
          <cell r="H5830"/>
          <cell r="I5830">
            <v>356961.77</v>
          </cell>
        </row>
        <row r="5831">
          <cell r="A5831" t="str">
            <v>L0000000000</v>
          </cell>
          <cell r="B5831" t="str">
            <v>F190</v>
          </cell>
          <cell r="C5831" t="str">
            <v>N</v>
          </cell>
          <cell r="F5831">
            <v>1416552.18</v>
          </cell>
          <cell r="G5831">
            <v>1301952.1599999999</v>
          </cell>
          <cell r="H5831"/>
          <cell r="I5831">
            <v>114600.02</v>
          </cell>
        </row>
        <row r="5832">
          <cell r="A5832" t="str">
            <v>L0000000000</v>
          </cell>
          <cell r="B5832" t="str">
            <v>F200</v>
          </cell>
          <cell r="C5832" t="str">
            <v>CUSTOM2_OTH</v>
          </cell>
          <cell r="F5832">
            <v>0.01</v>
          </cell>
          <cell r="G5832">
            <v>0</v>
          </cell>
          <cell r="H5832"/>
          <cell r="I5832">
            <v>0.01</v>
          </cell>
        </row>
        <row r="5833">
          <cell r="A5833" t="str">
            <v>L0000000000</v>
          </cell>
          <cell r="B5833" t="str">
            <v>F200</v>
          </cell>
          <cell r="C5833" t="str">
            <v>L</v>
          </cell>
          <cell r="F5833">
            <v>-56052843.390000001</v>
          </cell>
          <cell r="G5833">
            <v>-50753977.119999997</v>
          </cell>
          <cell r="H5833"/>
          <cell r="I5833">
            <v>-5298866.2699999996</v>
          </cell>
        </row>
        <row r="5834">
          <cell r="A5834" t="str">
            <v>L0000000000</v>
          </cell>
          <cell r="B5834" t="str">
            <v>F200</v>
          </cell>
          <cell r="C5834" t="str">
            <v>N</v>
          </cell>
          <cell r="F5834">
            <v>-23325876.440000001</v>
          </cell>
          <cell r="G5834">
            <v>-19232424.210000001</v>
          </cell>
          <cell r="H5834"/>
          <cell r="I5834">
            <v>-4093452.23</v>
          </cell>
        </row>
        <row r="5835">
          <cell r="A5835" t="str">
            <v>L0000000000</v>
          </cell>
          <cell r="B5835" t="str">
            <v>F205</v>
          </cell>
          <cell r="C5835" t="str">
            <v>L</v>
          </cell>
          <cell r="F5835">
            <v>1939118.09</v>
          </cell>
          <cell r="G5835">
            <v>1939118.09</v>
          </cell>
          <cell r="H5835"/>
          <cell r="I5835"/>
        </row>
        <row r="5836">
          <cell r="A5836" t="str">
            <v>L0000000000</v>
          </cell>
          <cell r="B5836" t="str">
            <v>F205</v>
          </cell>
          <cell r="C5836" t="str">
            <v>N</v>
          </cell>
          <cell r="F5836">
            <v>2370033.2200000002</v>
          </cell>
          <cell r="G5836">
            <v>2370033.2200000002</v>
          </cell>
          <cell r="H5836"/>
          <cell r="I5836"/>
        </row>
        <row r="5837">
          <cell r="A5837" t="str">
            <v>L0000000000</v>
          </cell>
          <cell r="B5837" t="str">
            <v>F206</v>
          </cell>
          <cell r="C5837" t="str">
            <v>L</v>
          </cell>
          <cell r="F5837">
            <v>6481828160.2600002</v>
          </cell>
          <cell r="G5837">
            <v>5831557072.2200003</v>
          </cell>
          <cell r="H5837"/>
          <cell r="I5837">
            <v>650271088.03999996</v>
          </cell>
        </row>
        <row r="5838">
          <cell r="A5838" t="str">
            <v>L0000000000</v>
          </cell>
          <cell r="B5838" t="str">
            <v>F206</v>
          </cell>
          <cell r="C5838" t="str">
            <v>N</v>
          </cell>
          <cell r="F5838">
            <v>2248171839.7399998</v>
          </cell>
          <cell r="G5838">
            <v>2098540474.51</v>
          </cell>
          <cell r="H5838"/>
          <cell r="I5838">
            <v>149631365.22999999</v>
          </cell>
        </row>
        <row r="5839">
          <cell r="A5839" t="str">
            <v>L0000000000</v>
          </cell>
          <cell r="B5839" t="str">
            <v>F210</v>
          </cell>
          <cell r="C5839" t="str">
            <v>L</v>
          </cell>
          <cell r="F5839">
            <v>305323541.41000003</v>
          </cell>
          <cell r="G5839"/>
          <cell r="H5839"/>
          <cell r="I5839">
            <v>305323541.41000003</v>
          </cell>
        </row>
        <row r="5840">
          <cell r="A5840" t="str">
            <v>L0000000000</v>
          </cell>
          <cell r="B5840" t="str">
            <v>F210</v>
          </cell>
          <cell r="C5840" t="str">
            <v>N</v>
          </cell>
          <cell r="F5840">
            <v>60796582.109999999</v>
          </cell>
          <cell r="G5840"/>
          <cell r="H5840"/>
          <cell r="I5840">
            <v>60796582.109999999</v>
          </cell>
        </row>
        <row r="5841">
          <cell r="A5841" t="str">
            <v>L0000000000</v>
          </cell>
          <cell r="B5841" t="str">
            <v>F215</v>
          </cell>
          <cell r="C5841" t="str">
            <v>L</v>
          </cell>
          <cell r="F5841">
            <v>32284615.649999999</v>
          </cell>
          <cell r="G5841">
            <v>32284615.649999999</v>
          </cell>
          <cell r="H5841"/>
          <cell r="I5841"/>
        </row>
        <row r="5842">
          <cell r="A5842" t="str">
            <v>L0000000000</v>
          </cell>
          <cell r="B5842" t="str">
            <v>F215</v>
          </cell>
          <cell r="C5842" t="str">
            <v>N</v>
          </cell>
          <cell r="F5842">
            <v>48901189.960000001</v>
          </cell>
          <cell r="G5842">
            <v>48901189.960000001</v>
          </cell>
          <cell r="H5842"/>
          <cell r="I5842"/>
        </row>
        <row r="5843">
          <cell r="A5843" t="str">
            <v>L0000000000</v>
          </cell>
          <cell r="B5843" t="str">
            <v>F220</v>
          </cell>
          <cell r="C5843" t="str">
            <v>L</v>
          </cell>
          <cell r="F5843">
            <v>-55298888.369999997</v>
          </cell>
          <cell r="G5843"/>
          <cell r="H5843"/>
          <cell r="I5843">
            <v>-55298888.369999997</v>
          </cell>
        </row>
        <row r="5844">
          <cell r="A5844" t="str">
            <v>L0000000000</v>
          </cell>
          <cell r="B5844" t="str">
            <v>F220</v>
          </cell>
          <cell r="C5844" t="str">
            <v>N</v>
          </cell>
          <cell r="F5844">
            <v>-11104542.73</v>
          </cell>
          <cell r="G5844"/>
          <cell r="H5844"/>
          <cell r="I5844">
            <v>-11104542.73</v>
          </cell>
        </row>
        <row r="5845">
          <cell r="A5845" t="str">
            <v>L0000000000</v>
          </cell>
          <cell r="B5845" t="str">
            <v>F225</v>
          </cell>
          <cell r="C5845" t="str">
            <v>L</v>
          </cell>
          <cell r="F5845">
            <v>3216235.75</v>
          </cell>
          <cell r="G5845">
            <v>3216235.75</v>
          </cell>
          <cell r="H5845"/>
          <cell r="I5845"/>
        </row>
        <row r="5846">
          <cell r="A5846" t="str">
            <v>L0000000000</v>
          </cell>
          <cell r="B5846" t="str">
            <v>F225</v>
          </cell>
          <cell r="C5846" t="str">
            <v>N</v>
          </cell>
          <cell r="F5846">
            <v>3206516.07</v>
          </cell>
          <cell r="G5846">
            <v>3206516.07</v>
          </cell>
          <cell r="H5846"/>
          <cell r="I5846"/>
        </row>
        <row r="5847">
          <cell r="A5847" t="str">
            <v>L0000000000</v>
          </cell>
          <cell r="B5847" t="str">
            <v>F230</v>
          </cell>
          <cell r="C5847" t="str">
            <v>L</v>
          </cell>
          <cell r="F5847">
            <v>2632581.0099999998</v>
          </cell>
          <cell r="G5847">
            <v>2654481.71</v>
          </cell>
          <cell r="H5847"/>
          <cell r="I5847">
            <v>-21900.7</v>
          </cell>
        </row>
        <row r="5848">
          <cell r="A5848" t="str">
            <v>L0000000000</v>
          </cell>
          <cell r="B5848" t="str">
            <v>F230</v>
          </cell>
          <cell r="C5848" t="str">
            <v>N</v>
          </cell>
          <cell r="F5848">
            <v>13725211.359999999</v>
          </cell>
          <cell r="G5848">
            <v>13905521.48</v>
          </cell>
          <cell r="H5848"/>
          <cell r="I5848">
            <v>-180310.12</v>
          </cell>
        </row>
        <row r="5849">
          <cell r="A5849" t="str">
            <v>L0000000000</v>
          </cell>
          <cell r="B5849" t="str">
            <v>F400</v>
          </cell>
          <cell r="C5849" t="str">
            <v>L</v>
          </cell>
          <cell r="F5849">
            <v>-7307764.5999999996</v>
          </cell>
          <cell r="G5849">
            <v>-3994947.06</v>
          </cell>
          <cell r="H5849"/>
          <cell r="I5849">
            <v>-3312817.54</v>
          </cell>
        </row>
        <row r="5850">
          <cell r="A5850" t="str">
            <v>L0000000000</v>
          </cell>
          <cell r="B5850" t="str">
            <v>F400</v>
          </cell>
          <cell r="C5850" t="str">
            <v>N</v>
          </cell>
          <cell r="F5850">
            <v>22479229.600000001</v>
          </cell>
          <cell r="G5850">
            <v>25345735.420000002</v>
          </cell>
          <cell r="H5850"/>
          <cell r="I5850">
            <v>-2866505.82</v>
          </cell>
        </row>
        <row r="5851">
          <cell r="A5851" t="str">
            <v>L0000000000</v>
          </cell>
          <cell r="B5851" t="str">
            <v>F410</v>
          </cell>
          <cell r="C5851" t="str">
            <v>L</v>
          </cell>
          <cell r="F5851">
            <v>838938.89</v>
          </cell>
          <cell r="G5851">
            <v>838938.89</v>
          </cell>
          <cell r="H5851"/>
          <cell r="I5851"/>
        </row>
        <row r="5852">
          <cell r="A5852" t="str">
            <v>L0000000000</v>
          </cell>
          <cell r="B5852" t="str">
            <v>F410</v>
          </cell>
          <cell r="C5852" t="str">
            <v>N</v>
          </cell>
          <cell r="F5852">
            <v>-5322604.6900000004</v>
          </cell>
          <cell r="G5852">
            <v>-5322604.6900000004</v>
          </cell>
          <cell r="H5852"/>
          <cell r="I5852"/>
        </row>
        <row r="5853">
          <cell r="A5853" t="str">
            <v>L0000000000</v>
          </cell>
          <cell r="B5853" t="str">
            <v>F411</v>
          </cell>
          <cell r="C5853" t="str">
            <v>L</v>
          </cell>
          <cell r="F5853">
            <v>4003398.82</v>
          </cell>
          <cell r="G5853">
            <v>3489908.86</v>
          </cell>
          <cell r="H5853"/>
          <cell r="I5853">
            <v>513489.96</v>
          </cell>
        </row>
        <row r="5854">
          <cell r="A5854" t="str">
            <v>L0000000000</v>
          </cell>
          <cell r="B5854" t="str">
            <v>F411</v>
          </cell>
          <cell r="C5854" t="str">
            <v>N</v>
          </cell>
          <cell r="F5854">
            <v>4353483.17</v>
          </cell>
          <cell r="G5854">
            <v>3988390.56</v>
          </cell>
          <cell r="H5854"/>
          <cell r="I5854">
            <v>365092.61</v>
          </cell>
        </row>
        <row r="5855">
          <cell r="A5855" t="str">
            <v>L0000000000</v>
          </cell>
          <cell r="B5855" t="str">
            <v>F415</v>
          </cell>
          <cell r="C5855" t="str">
            <v>L</v>
          </cell>
          <cell r="F5855">
            <v>40318825.289999999</v>
          </cell>
          <cell r="G5855">
            <v>17122858.670000002</v>
          </cell>
          <cell r="H5855"/>
          <cell r="I5855">
            <v>23195966.620000001</v>
          </cell>
        </row>
        <row r="5856">
          <cell r="A5856" t="str">
            <v>L0000000000</v>
          </cell>
          <cell r="B5856" t="str">
            <v>F415</v>
          </cell>
          <cell r="C5856" t="str">
            <v>N</v>
          </cell>
          <cell r="F5856">
            <v>46973405.020000003</v>
          </cell>
          <cell r="G5856">
            <v>34165343.350000001</v>
          </cell>
          <cell r="H5856"/>
          <cell r="I5856">
            <v>12808061.67</v>
          </cell>
        </row>
        <row r="5857">
          <cell r="A5857" t="str">
            <v>L0000000000</v>
          </cell>
          <cell r="B5857" t="str">
            <v>F416</v>
          </cell>
          <cell r="C5857" t="str">
            <v>L</v>
          </cell>
          <cell r="F5857">
            <v>33720883.780000001</v>
          </cell>
          <cell r="G5857">
            <v>18007079.5</v>
          </cell>
          <cell r="H5857"/>
          <cell r="I5857">
            <v>15713804.279999999</v>
          </cell>
        </row>
        <row r="5858">
          <cell r="A5858" t="str">
            <v>L0000000000</v>
          </cell>
          <cell r="B5858" t="str">
            <v>F416</v>
          </cell>
          <cell r="C5858" t="str">
            <v>N</v>
          </cell>
          <cell r="F5858">
            <v>-9649814.0500000007</v>
          </cell>
          <cell r="G5858">
            <v>-8609264.8900000006</v>
          </cell>
          <cell r="H5858"/>
          <cell r="I5858">
            <v>-1040549.16</v>
          </cell>
        </row>
        <row r="5859">
          <cell r="A5859" t="str">
            <v>L0000000000</v>
          </cell>
          <cell r="B5859" t="str">
            <v>F505</v>
          </cell>
          <cell r="C5859" t="str">
            <v>CUSTOM2_OTH</v>
          </cell>
          <cell r="F5859">
            <v>0</v>
          </cell>
          <cell r="G5859">
            <v>0.02</v>
          </cell>
          <cell r="H5859"/>
          <cell r="I5859">
            <v>-0.02</v>
          </cell>
        </row>
        <row r="5860">
          <cell r="A5860" t="str">
            <v>L0000000000</v>
          </cell>
          <cell r="B5860" t="str">
            <v>F505</v>
          </cell>
          <cell r="C5860" t="str">
            <v>L</v>
          </cell>
          <cell r="F5860">
            <v>23100083.600000001</v>
          </cell>
          <cell r="G5860">
            <v>17396076.609999999</v>
          </cell>
          <cell r="H5860"/>
          <cell r="I5860">
            <v>5704006.9900000002</v>
          </cell>
        </row>
        <row r="5861">
          <cell r="A5861" t="str">
            <v>L0000000000</v>
          </cell>
          <cell r="B5861" t="str">
            <v>F505</v>
          </cell>
          <cell r="C5861" t="str">
            <v>N</v>
          </cell>
          <cell r="F5861">
            <v>104494345.42</v>
          </cell>
          <cell r="G5861">
            <v>51393708.170000002</v>
          </cell>
          <cell r="H5861"/>
          <cell r="I5861">
            <v>53100637.25</v>
          </cell>
        </row>
        <row r="5862">
          <cell r="A5862" t="str">
            <v>L0000000000</v>
          </cell>
          <cell r="B5862" t="str">
            <v>F515</v>
          </cell>
          <cell r="C5862" t="str">
            <v>L</v>
          </cell>
          <cell r="F5862">
            <v>161503.93</v>
          </cell>
          <cell r="G5862"/>
          <cell r="H5862"/>
          <cell r="I5862">
            <v>161503.93</v>
          </cell>
        </row>
        <row r="5863">
          <cell r="A5863" t="str">
            <v>L0000000000</v>
          </cell>
          <cell r="B5863" t="str">
            <v>F515</v>
          </cell>
          <cell r="C5863" t="str">
            <v>N</v>
          </cell>
          <cell r="F5863">
            <v>248716.86</v>
          </cell>
          <cell r="G5863"/>
          <cell r="H5863"/>
          <cell r="I5863">
            <v>248716.86</v>
          </cell>
        </row>
        <row r="5864">
          <cell r="A5864" t="str">
            <v>L0000000000</v>
          </cell>
          <cell r="B5864" t="str">
            <v>F521</v>
          </cell>
          <cell r="C5864" t="str">
            <v>L</v>
          </cell>
          <cell r="F5864">
            <v>-3132018.86</v>
          </cell>
          <cell r="G5864">
            <v>-2812921.05</v>
          </cell>
          <cell r="H5864"/>
          <cell r="I5864">
            <v>-319097.81</v>
          </cell>
        </row>
        <row r="5865">
          <cell r="A5865" t="str">
            <v>L0000000000</v>
          </cell>
          <cell r="B5865" t="str">
            <v>F521</v>
          </cell>
          <cell r="C5865" t="str">
            <v>N</v>
          </cell>
          <cell r="F5865">
            <v>-8957605.5500000007</v>
          </cell>
          <cell r="G5865">
            <v>-8309740.29</v>
          </cell>
          <cell r="H5865"/>
          <cell r="I5865">
            <v>-647865.26</v>
          </cell>
        </row>
        <row r="5866">
          <cell r="A5866" t="str">
            <v>L0000000000</v>
          </cell>
          <cell r="B5866" t="str">
            <v>F525</v>
          </cell>
          <cell r="C5866" t="str">
            <v>L</v>
          </cell>
          <cell r="F5866">
            <v>89665015299.150009</v>
          </cell>
          <cell r="G5866">
            <v>82040105938.51001</v>
          </cell>
          <cell r="H5866">
            <v>454499.67</v>
          </cell>
          <cell r="I5866">
            <v>7624454860.9700003</v>
          </cell>
        </row>
        <row r="5867">
          <cell r="A5867" t="str">
            <v>L0000000000</v>
          </cell>
          <cell r="B5867" t="str">
            <v>F525</v>
          </cell>
          <cell r="C5867" t="str">
            <v>N</v>
          </cell>
          <cell r="F5867">
            <v>114651356223.44</v>
          </cell>
          <cell r="G5867">
            <v>104599569900.75</v>
          </cell>
          <cell r="H5867">
            <v>50694.54</v>
          </cell>
          <cell r="I5867">
            <v>10051735628.15</v>
          </cell>
        </row>
        <row r="5868">
          <cell r="A5868" t="str">
            <v>L0000000000</v>
          </cell>
          <cell r="B5868" t="str">
            <v>F615</v>
          </cell>
          <cell r="C5868" t="str">
            <v>L</v>
          </cell>
          <cell r="F5868">
            <v>287735.64</v>
          </cell>
          <cell r="G5868">
            <v>287735.64</v>
          </cell>
          <cell r="H5868"/>
          <cell r="I5868"/>
        </row>
        <row r="5869">
          <cell r="A5869" t="str">
            <v>L0000000000</v>
          </cell>
          <cell r="B5869" t="str">
            <v>F615</v>
          </cell>
          <cell r="C5869" t="str">
            <v>N</v>
          </cell>
          <cell r="F5869">
            <v>-0.06</v>
          </cell>
          <cell r="G5869">
            <v>-0.06</v>
          </cell>
          <cell r="H5869"/>
          <cell r="I5869"/>
        </row>
        <row r="5870">
          <cell r="A5870" t="str">
            <v>L0000000000</v>
          </cell>
          <cell r="B5870" t="str">
            <v>F760</v>
          </cell>
          <cell r="C5870" t="str">
            <v>L</v>
          </cell>
          <cell r="F5870">
            <v>15589065</v>
          </cell>
          <cell r="G5870">
            <v>51012202.75</v>
          </cell>
          <cell r="H5870"/>
          <cell r="I5870">
            <v>-35423137.75</v>
          </cell>
        </row>
        <row r="5871">
          <cell r="A5871" t="str">
            <v>L0000000000</v>
          </cell>
          <cell r="B5871" t="str">
            <v>F760</v>
          </cell>
          <cell r="C5871" t="str">
            <v>N</v>
          </cell>
          <cell r="F5871">
            <v>-19748197011.68</v>
          </cell>
          <cell r="G5871">
            <v>-16899900194.700001</v>
          </cell>
          <cell r="H5871"/>
          <cell r="I5871">
            <v>-2848296816.98</v>
          </cell>
        </row>
        <row r="5872">
          <cell r="A5872" t="str">
            <v>L0000000000</v>
          </cell>
          <cell r="B5872" t="str">
            <v>F762</v>
          </cell>
          <cell r="C5872" t="str">
            <v>L</v>
          </cell>
          <cell r="F5872">
            <v>-15778622.1</v>
          </cell>
          <cell r="G5872">
            <v>-50236159.340000004</v>
          </cell>
          <cell r="H5872"/>
          <cell r="I5872">
            <v>34457537.240000002</v>
          </cell>
        </row>
        <row r="5873">
          <cell r="A5873" t="str">
            <v>L0000000000</v>
          </cell>
          <cell r="B5873" t="str">
            <v>F762</v>
          </cell>
          <cell r="C5873" t="str">
            <v>N</v>
          </cell>
          <cell r="F5873">
            <v>19285062871.889999</v>
          </cell>
          <cell r="G5873">
            <v>16583200525.940001</v>
          </cell>
          <cell r="H5873"/>
          <cell r="I5873">
            <v>2701862345.9499998</v>
          </cell>
        </row>
        <row r="5874">
          <cell r="A5874" t="str">
            <v>L0000000000</v>
          </cell>
          <cell r="B5874" t="str">
            <v>F765</v>
          </cell>
          <cell r="C5874" t="str">
            <v>N</v>
          </cell>
          <cell r="F5874">
            <v>-151329088</v>
          </cell>
          <cell r="G5874">
            <v>-153811600.36000001</v>
          </cell>
          <cell r="H5874"/>
          <cell r="I5874">
            <v>2482512.36</v>
          </cell>
        </row>
        <row r="5875">
          <cell r="A5875" t="str">
            <v>L0000000000</v>
          </cell>
          <cell r="B5875" t="str">
            <v>F767</v>
          </cell>
          <cell r="C5875" t="str">
            <v>N</v>
          </cell>
          <cell r="F5875">
            <v>101087327.25</v>
          </cell>
          <cell r="G5875">
            <v>106595533.19</v>
          </cell>
          <cell r="H5875"/>
          <cell r="I5875">
            <v>-5508205.9400000004</v>
          </cell>
        </row>
        <row r="5876">
          <cell r="A5876" t="str">
            <v>L0000000000</v>
          </cell>
          <cell r="B5876" t="str">
            <v>F768</v>
          </cell>
          <cell r="C5876" t="str">
            <v>N</v>
          </cell>
          <cell r="F5876">
            <v>71490572.060000002</v>
          </cell>
          <cell r="G5876">
            <v>62362979.609999999</v>
          </cell>
          <cell r="H5876"/>
          <cell r="I5876">
            <v>9127592.4499999993</v>
          </cell>
        </row>
        <row r="5877">
          <cell r="A5877" t="str">
            <v>L0000000000</v>
          </cell>
          <cell r="B5877" t="str">
            <v>F775</v>
          </cell>
          <cell r="C5877" t="str">
            <v>L</v>
          </cell>
          <cell r="F5877">
            <v>-20905107.52</v>
          </cell>
          <cell r="G5877">
            <v>-22742471.539999999</v>
          </cell>
          <cell r="H5877">
            <v>0</v>
          </cell>
          <cell r="I5877">
            <v>1837364.02</v>
          </cell>
        </row>
        <row r="5878">
          <cell r="A5878" t="str">
            <v>L0000000000</v>
          </cell>
          <cell r="B5878" t="str">
            <v>F775</v>
          </cell>
          <cell r="C5878" t="str">
            <v>N</v>
          </cell>
          <cell r="F5878">
            <v>3524371045.1700001</v>
          </cell>
          <cell r="G5878">
            <v>2758172030.4899998</v>
          </cell>
          <cell r="H5878">
            <v>0</v>
          </cell>
          <cell r="I5878">
            <v>766199014.67999995</v>
          </cell>
        </row>
        <row r="5879">
          <cell r="A5879" t="str">
            <v>L0000000000</v>
          </cell>
          <cell r="B5879" t="str">
            <v>F777</v>
          </cell>
          <cell r="C5879" t="str">
            <v>L</v>
          </cell>
          <cell r="F5879">
            <v>22462496.129999999</v>
          </cell>
          <cell r="G5879">
            <v>24299860.149999999</v>
          </cell>
          <cell r="H5879">
            <v>0</v>
          </cell>
          <cell r="I5879">
            <v>-1837364.02</v>
          </cell>
        </row>
        <row r="5880">
          <cell r="A5880" t="str">
            <v>L0000000000</v>
          </cell>
          <cell r="B5880" t="str">
            <v>F777</v>
          </cell>
          <cell r="C5880" t="str">
            <v>N</v>
          </cell>
          <cell r="F5880">
            <v>-3466789386.1999998</v>
          </cell>
          <cell r="G5880">
            <v>-2722531032.0599999</v>
          </cell>
          <cell r="H5880">
            <v>0</v>
          </cell>
          <cell r="I5880">
            <v>-744258354.13999999</v>
          </cell>
        </row>
        <row r="5881">
          <cell r="A5881" t="str">
            <v>L0000000000</v>
          </cell>
          <cell r="B5881" t="str">
            <v>F780</v>
          </cell>
          <cell r="C5881" t="str">
            <v>L</v>
          </cell>
          <cell r="F5881">
            <v>-1025019432.23</v>
          </cell>
          <cell r="G5881">
            <v>-937277536.35000002</v>
          </cell>
          <cell r="H5881"/>
          <cell r="I5881">
            <v>-87741895.879999995</v>
          </cell>
        </row>
        <row r="5882">
          <cell r="A5882" t="str">
            <v>L0000000000</v>
          </cell>
          <cell r="B5882" t="str">
            <v>F781</v>
          </cell>
          <cell r="C5882" t="str">
            <v>L</v>
          </cell>
          <cell r="F5882">
            <v>-6540295110.7700005</v>
          </cell>
          <cell r="G5882">
            <v>-6206716257.7600002</v>
          </cell>
          <cell r="H5882"/>
          <cell r="I5882">
            <v>-333578853.00999999</v>
          </cell>
        </row>
        <row r="5883">
          <cell r="A5883" t="str">
            <v>L0000000000</v>
          </cell>
          <cell r="B5883" t="str">
            <v>F782</v>
          </cell>
          <cell r="C5883" t="str">
            <v>L</v>
          </cell>
          <cell r="F5883">
            <v>1256905800.4100001</v>
          </cell>
          <cell r="G5883">
            <v>1228849144.47</v>
          </cell>
          <cell r="H5883"/>
          <cell r="I5883">
            <v>28056655.940000001</v>
          </cell>
        </row>
        <row r="5884">
          <cell r="A5884" t="str">
            <v>L0000000000</v>
          </cell>
          <cell r="B5884" t="str">
            <v>F783</v>
          </cell>
          <cell r="C5884" t="str">
            <v>L</v>
          </cell>
          <cell r="F5884">
            <v>6542973445.7299995</v>
          </cell>
          <cell r="G5884">
            <v>5793617391.5299997</v>
          </cell>
          <cell r="H5884"/>
          <cell r="I5884">
            <v>749356054.20000005</v>
          </cell>
        </row>
        <row r="5885">
          <cell r="A5885" t="str">
            <v>L0000000000</v>
          </cell>
          <cell r="B5885" t="str">
            <v>F784</v>
          </cell>
          <cell r="C5885" t="str">
            <v>L</v>
          </cell>
          <cell r="F5885">
            <v>975834585.46000004</v>
          </cell>
          <cell r="G5885">
            <v>959437348.73000002</v>
          </cell>
          <cell r="H5885"/>
          <cell r="I5885">
            <v>16397236.73</v>
          </cell>
        </row>
        <row r="5886">
          <cell r="A5886" t="str">
            <v>L0000000000</v>
          </cell>
          <cell r="B5886" t="str">
            <v>F785</v>
          </cell>
          <cell r="C5886" t="str">
            <v>L</v>
          </cell>
          <cell r="F5886">
            <v>12976359.42</v>
          </cell>
          <cell r="G5886">
            <v>14103771.58</v>
          </cell>
          <cell r="H5886"/>
          <cell r="I5886">
            <v>-1127412.1599999999</v>
          </cell>
        </row>
        <row r="5887">
          <cell r="A5887" t="str">
            <v>L0000000000</v>
          </cell>
          <cell r="B5887" t="str">
            <v>F786</v>
          </cell>
          <cell r="C5887" t="str">
            <v>L</v>
          </cell>
          <cell r="F5887">
            <v>-815193209.74000001</v>
          </cell>
          <cell r="G5887">
            <v>-699448232.23000002</v>
          </cell>
          <cell r="H5887"/>
          <cell r="I5887">
            <v>-115744977.51000001</v>
          </cell>
        </row>
        <row r="5888">
          <cell r="A5888" t="str">
            <v>L0000000000</v>
          </cell>
          <cell r="B5888" t="str">
            <v>F787</v>
          </cell>
          <cell r="C5888" t="str">
            <v>L</v>
          </cell>
          <cell r="F5888">
            <v>142743167.66999999</v>
          </cell>
          <cell r="G5888">
            <v>106340009.92</v>
          </cell>
          <cell r="H5888"/>
          <cell r="I5888">
            <v>36403157.75</v>
          </cell>
        </row>
        <row r="5889">
          <cell r="A5889" t="str">
            <v>L0000000000</v>
          </cell>
          <cell r="B5889" t="str">
            <v>F788</v>
          </cell>
          <cell r="C5889" t="str">
            <v>L</v>
          </cell>
          <cell r="F5889">
            <v>777149238.58000004</v>
          </cell>
          <cell r="G5889">
            <v>833629120.19000006</v>
          </cell>
          <cell r="H5889"/>
          <cell r="I5889">
            <v>-56479881.609999999</v>
          </cell>
        </row>
        <row r="5890">
          <cell r="A5890" t="str">
            <v>L0000000000</v>
          </cell>
          <cell r="B5890" t="str">
            <v>F789</v>
          </cell>
          <cell r="C5890" t="str">
            <v>L</v>
          </cell>
          <cell r="F5890">
            <v>118505873.83</v>
          </cell>
          <cell r="G5890">
            <v>103033704.03</v>
          </cell>
          <cell r="H5890"/>
          <cell r="I5890">
            <v>15472169.800000001</v>
          </cell>
        </row>
        <row r="5891">
          <cell r="A5891" t="str">
            <v>L0000000000</v>
          </cell>
          <cell r="B5891" t="str">
            <v>F791</v>
          </cell>
          <cell r="C5891" t="str">
            <v>L</v>
          </cell>
          <cell r="F5891">
            <v>14652652493.01</v>
          </cell>
          <cell r="G5891">
            <v>10320635651.549999</v>
          </cell>
          <cell r="H5891"/>
          <cell r="I5891">
            <v>4332016841.46</v>
          </cell>
        </row>
        <row r="5892">
          <cell r="A5892" t="str">
            <v>L0000000000</v>
          </cell>
          <cell r="B5892" t="str">
            <v>F792</v>
          </cell>
          <cell r="C5892" t="str">
            <v>L</v>
          </cell>
          <cell r="F5892">
            <v>-8856895651.6700001</v>
          </cell>
          <cell r="G5892">
            <v>-6368591609.5100002</v>
          </cell>
          <cell r="H5892"/>
          <cell r="I5892">
            <v>-2488304042.1599998</v>
          </cell>
        </row>
        <row r="5893">
          <cell r="A5893" t="str">
            <v>L0000000000</v>
          </cell>
          <cell r="B5893" t="str">
            <v>F793</v>
          </cell>
          <cell r="C5893" t="str">
            <v>L</v>
          </cell>
          <cell r="F5893">
            <v>-2940266056.4499998</v>
          </cell>
          <cell r="G5893">
            <v>-2148154436.5999999</v>
          </cell>
          <cell r="H5893"/>
          <cell r="I5893">
            <v>-792111619.85000002</v>
          </cell>
        </row>
        <row r="5894">
          <cell r="A5894" t="str">
            <v>L0000000000</v>
          </cell>
          <cell r="B5894" t="str">
            <v>F794</v>
          </cell>
          <cell r="C5894" t="str">
            <v>L</v>
          </cell>
          <cell r="F5894">
            <v>-1862802600.6900001</v>
          </cell>
          <cell r="G5894">
            <v>-1168631574.6600001</v>
          </cell>
          <cell r="H5894"/>
          <cell r="I5894">
            <v>-694171026.02999997</v>
          </cell>
        </row>
        <row r="5895">
          <cell r="A5895" t="str">
            <v>L0000000000</v>
          </cell>
          <cell r="B5895" t="str">
            <v>F795</v>
          </cell>
          <cell r="C5895" t="str">
            <v>L</v>
          </cell>
          <cell r="F5895">
            <v>3032043850.5500002</v>
          </cell>
          <cell r="G5895">
            <v>2194814555.1999998</v>
          </cell>
          <cell r="H5895"/>
          <cell r="I5895">
            <v>837229295.35000002</v>
          </cell>
        </row>
        <row r="5896">
          <cell r="A5896" t="str">
            <v>L0000000000</v>
          </cell>
          <cell r="B5896" t="str">
            <v>F796</v>
          </cell>
          <cell r="C5896" t="str">
            <v>L</v>
          </cell>
          <cell r="F5896">
            <v>116746433.83</v>
          </cell>
          <cell r="G5896">
            <v>87985852.049999997</v>
          </cell>
          <cell r="H5896"/>
          <cell r="I5896">
            <v>28760581.780000001</v>
          </cell>
        </row>
        <row r="5897">
          <cell r="A5897" t="str">
            <v>L0000000000</v>
          </cell>
          <cell r="B5897" t="str">
            <v>F797</v>
          </cell>
          <cell r="C5897" t="str">
            <v>L</v>
          </cell>
          <cell r="F5897">
            <v>295586113.51999998</v>
          </cell>
          <cell r="G5897">
            <v>233559213.37</v>
          </cell>
          <cell r="H5897"/>
          <cell r="I5897">
            <v>62026900.149999999</v>
          </cell>
        </row>
        <row r="5898">
          <cell r="A5898" t="str">
            <v>L0000000000</v>
          </cell>
          <cell r="B5898" t="str">
            <v>F798</v>
          </cell>
          <cell r="C5898" t="str">
            <v>L</v>
          </cell>
          <cell r="F5898">
            <v>32734003.969999999</v>
          </cell>
          <cell r="G5898">
            <v>23342260.68</v>
          </cell>
          <cell r="H5898"/>
          <cell r="I5898">
            <v>9391743.2899999991</v>
          </cell>
        </row>
        <row r="5899">
          <cell r="A5899" t="str">
            <v>L0000000000</v>
          </cell>
          <cell r="B5899" t="str">
            <v>F799</v>
          </cell>
          <cell r="C5899" t="str">
            <v>L</v>
          </cell>
          <cell r="F5899">
            <v>229547476.63999999</v>
          </cell>
          <cell r="G5899">
            <v>135005000.97999999</v>
          </cell>
          <cell r="H5899"/>
          <cell r="I5899">
            <v>94542475.659999996</v>
          </cell>
        </row>
        <row r="5900">
          <cell r="A5900" t="str">
            <v>L0000000000</v>
          </cell>
          <cell r="B5900" t="str">
            <v>F800</v>
          </cell>
          <cell r="C5900" t="str">
            <v>L</v>
          </cell>
          <cell r="F5900">
            <v>5412931.1500000004</v>
          </cell>
          <cell r="G5900">
            <v>2346238.8199999998</v>
          </cell>
          <cell r="H5900"/>
          <cell r="I5900">
            <v>3066692.33</v>
          </cell>
        </row>
        <row r="5901">
          <cell r="A5901" t="str">
            <v>L0000000000</v>
          </cell>
          <cell r="B5901" t="str">
            <v>F801</v>
          </cell>
          <cell r="C5901" t="str">
            <v>L</v>
          </cell>
          <cell r="F5901">
            <v>-170497067.38999999</v>
          </cell>
          <cell r="G5901">
            <v>-230590316.88999999</v>
          </cell>
          <cell r="H5901"/>
          <cell r="I5901">
            <v>60093249.5</v>
          </cell>
        </row>
        <row r="5902">
          <cell r="A5902" t="str">
            <v>L0000000000</v>
          </cell>
          <cell r="B5902" t="str">
            <v>F802</v>
          </cell>
          <cell r="C5902" t="str">
            <v>L</v>
          </cell>
          <cell r="F5902">
            <v>-17930286.449999999</v>
          </cell>
          <cell r="G5902">
            <v>-23044080.649999999</v>
          </cell>
          <cell r="H5902"/>
          <cell r="I5902">
            <v>5113794.2</v>
          </cell>
        </row>
        <row r="5903">
          <cell r="A5903" t="str">
            <v>L0000000000</v>
          </cell>
          <cell r="B5903" t="str">
            <v>F803</v>
          </cell>
          <cell r="C5903" t="str">
            <v>L</v>
          </cell>
          <cell r="F5903">
            <v>152571914.33000001</v>
          </cell>
          <cell r="G5903">
            <v>129162346.06</v>
          </cell>
          <cell r="H5903"/>
          <cell r="I5903">
            <v>23409568.27</v>
          </cell>
        </row>
        <row r="5904">
          <cell r="A5904" t="str">
            <v>L0000000000</v>
          </cell>
          <cell r="B5904" t="str">
            <v>F806</v>
          </cell>
          <cell r="C5904" t="str">
            <v>L</v>
          </cell>
          <cell r="F5904">
            <v>21358290.550000001</v>
          </cell>
          <cell r="G5904">
            <v>-9528795.1400000006</v>
          </cell>
          <cell r="H5904"/>
          <cell r="I5904">
            <v>30887085.690000001</v>
          </cell>
        </row>
        <row r="5905">
          <cell r="A5905" t="str">
            <v>L0000000000</v>
          </cell>
          <cell r="B5905" t="str">
            <v>F807</v>
          </cell>
          <cell r="C5905" t="str">
            <v>L</v>
          </cell>
          <cell r="F5905">
            <v>-891831458.34000003</v>
          </cell>
          <cell r="G5905">
            <v>-899309509.96000004</v>
          </cell>
          <cell r="H5905"/>
          <cell r="I5905">
            <v>7478051.6200000001</v>
          </cell>
        </row>
        <row r="5906">
          <cell r="A5906" t="str">
            <v>L0000000000</v>
          </cell>
          <cell r="B5906" t="str">
            <v>F808</v>
          </cell>
          <cell r="C5906" t="str">
            <v>L</v>
          </cell>
          <cell r="F5906">
            <v>-31285218.550000001</v>
          </cell>
          <cell r="G5906">
            <v>-33212940.199999999</v>
          </cell>
          <cell r="H5906"/>
          <cell r="I5906">
            <v>1927721.65</v>
          </cell>
        </row>
        <row r="5907">
          <cell r="A5907" t="str">
            <v>L0000000000</v>
          </cell>
          <cell r="B5907" t="str">
            <v>F810</v>
          </cell>
          <cell r="C5907" t="str">
            <v>L</v>
          </cell>
          <cell r="F5907">
            <v>-186461236.06</v>
          </cell>
          <cell r="G5907">
            <v>-137089032.61000001</v>
          </cell>
          <cell r="H5907"/>
          <cell r="I5907">
            <v>-49372203.450000003</v>
          </cell>
        </row>
        <row r="5908">
          <cell r="A5908" t="str">
            <v>L0000000000</v>
          </cell>
          <cell r="B5908" t="str">
            <v>F811</v>
          </cell>
          <cell r="C5908" t="str">
            <v>L</v>
          </cell>
          <cell r="F5908">
            <v>-27530428.379999999</v>
          </cell>
          <cell r="G5908">
            <v>-25847708.239999998</v>
          </cell>
          <cell r="H5908"/>
          <cell r="I5908">
            <v>-1682720.14</v>
          </cell>
        </row>
        <row r="5909">
          <cell r="A5909" t="str">
            <v>L0000000000</v>
          </cell>
          <cell r="B5909" t="str">
            <v>F813</v>
          </cell>
          <cell r="C5909" t="str">
            <v>L</v>
          </cell>
          <cell r="F5909">
            <v>44015793.390000001</v>
          </cell>
          <cell r="G5909">
            <v>41306589.68</v>
          </cell>
          <cell r="H5909"/>
          <cell r="I5909">
            <v>2709203.71</v>
          </cell>
        </row>
        <row r="5910">
          <cell r="A5910" t="str">
            <v>L0000000000</v>
          </cell>
          <cell r="B5910" t="str">
            <v>F814</v>
          </cell>
          <cell r="C5910" t="str">
            <v>L</v>
          </cell>
          <cell r="F5910">
            <v>46708035.270000003</v>
          </cell>
          <cell r="G5910">
            <v>42843767.740000002</v>
          </cell>
          <cell r="H5910"/>
          <cell r="I5910">
            <v>3864267.53</v>
          </cell>
        </row>
        <row r="5911">
          <cell r="A5911" t="str">
            <v>L0000000000</v>
          </cell>
          <cell r="B5911" t="str">
            <v>F815</v>
          </cell>
          <cell r="C5911" t="str">
            <v>L</v>
          </cell>
          <cell r="F5911">
            <v>-565223.21</v>
          </cell>
          <cell r="G5911">
            <v>-577489.32999999996</v>
          </cell>
          <cell r="H5911"/>
          <cell r="I5911">
            <v>12266.12</v>
          </cell>
        </row>
        <row r="5912">
          <cell r="A5912" t="str">
            <v>L0000000000</v>
          </cell>
          <cell r="B5912" t="str">
            <v>F815</v>
          </cell>
          <cell r="C5912" t="str">
            <v>N</v>
          </cell>
          <cell r="F5912">
            <v>-424707.98</v>
          </cell>
          <cell r="G5912">
            <v>-399633.7</v>
          </cell>
          <cell r="H5912"/>
          <cell r="I5912">
            <v>-25074.28</v>
          </cell>
        </row>
        <row r="5913">
          <cell r="A5913" t="str">
            <v>L0000000000</v>
          </cell>
          <cell r="B5913" t="str">
            <v>F820</v>
          </cell>
          <cell r="C5913" t="str">
            <v>CUSTOM2_OTH</v>
          </cell>
          <cell r="F5913">
            <v>1.47</v>
          </cell>
          <cell r="G5913">
            <v>-0.01</v>
          </cell>
          <cell r="H5913"/>
          <cell r="I5913">
            <v>1.48</v>
          </cell>
        </row>
        <row r="5914">
          <cell r="A5914" t="str">
            <v>L0000000000</v>
          </cell>
          <cell r="B5914" t="str">
            <v>F820</v>
          </cell>
          <cell r="C5914" t="str">
            <v>L</v>
          </cell>
          <cell r="F5914">
            <v>-2669029386.96</v>
          </cell>
          <cell r="G5914">
            <v>-1666800572.8199999</v>
          </cell>
          <cell r="H5914"/>
          <cell r="I5914">
            <v>-1002228814.14</v>
          </cell>
        </row>
        <row r="5915">
          <cell r="A5915" t="str">
            <v>L0000000000</v>
          </cell>
          <cell r="B5915" t="str">
            <v>F821</v>
          </cell>
          <cell r="C5915" t="str">
            <v>CUSTOM2_OTH</v>
          </cell>
          <cell r="F5915">
            <v>0.14000000000000001</v>
          </cell>
          <cell r="G5915">
            <v>0.13</v>
          </cell>
          <cell r="H5915"/>
          <cell r="I5915">
            <v>0.01</v>
          </cell>
        </row>
        <row r="5916">
          <cell r="A5916" t="str">
            <v>L0000000000</v>
          </cell>
          <cell r="B5916" t="str">
            <v>F821</v>
          </cell>
          <cell r="C5916" t="str">
            <v>L</v>
          </cell>
          <cell r="F5916">
            <v>-416708797.42000002</v>
          </cell>
          <cell r="G5916">
            <v>-394417508.88999999</v>
          </cell>
          <cell r="H5916"/>
          <cell r="I5916">
            <v>-22291288.530000001</v>
          </cell>
        </row>
        <row r="5917">
          <cell r="A5917" t="str">
            <v>L0000000000</v>
          </cell>
          <cell r="B5917" t="str">
            <v>F822</v>
          </cell>
          <cell r="C5917" t="str">
            <v>CUSTOM2_OTH</v>
          </cell>
          <cell r="F5917">
            <v>0.01</v>
          </cell>
          <cell r="G5917">
            <v>0.01</v>
          </cell>
          <cell r="H5917"/>
          <cell r="I5917">
            <v>0</v>
          </cell>
        </row>
        <row r="5918">
          <cell r="A5918" t="str">
            <v>L0000000000</v>
          </cell>
          <cell r="B5918" t="str">
            <v>F822</v>
          </cell>
          <cell r="C5918" t="str">
            <v>L</v>
          </cell>
          <cell r="F5918">
            <v>-96976718.480000004</v>
          </cell>
          <cell r="G5918">
            <v>-116506333.95</v>
          </cell>
          <cell r="H5918"/>
          <cell r="I5918">
            <v>19529615.469999999</v>
          </cell>
        </row>
        <row r="5919">
          <cell r="A5919" t="str">
            <v>L0000000000</v>
          </cell>
          <cell r="B5919" t="str">
            <v>F824</v>
          </cell>
          <cell r="C5919" t="str">
            <v>CUSTOM2_OTH</v>
          </cell>
          <cell r="F5919">
            <v>-6.28</v>
          </cell>
          <cell r="G5919">
            <v>0</v>
          </cell>
          <cell r="H5919"/>
          <cell r="I5919">
            <v>-6.28</v>
          </cell>
        </row>
        <row r="5920">
          <cell r="A5920" t="str">
            <v>L0000000000</v>
          </cell>
          <cell r="B5920" t="str">
            <v>F824</v>
          </cell>
          <cell r="C5920" t="str">
            <v>L</v>
          </cell>
          <cell r="F5920">
            <v>-326214008.06999999</v>
          </cell>
          <cell r="G5920">
            <v>-152459349.21000001</v>
          </cell>
          <cell r="H5920"/>
          <cell r="I5920">
            <v>-173754658.86000001</v>
          </cell>
        </row>
        <row r="5921">
          <cell r="A5921" t="str">
            <v>L0000000000</v>
          </cell>
          <cell r="B5921" t="str">
            <v>F826</v>
          </cell>
          <cell r="C5921" t="str">
            <v>CUSTOM2_OTH</v>
          </cell>
          <cell r="F5921">
            <v>-3.03</v>
          </cell>
          <cell r="G5921">
            <v>0.01</v>
          </cell>
          <cell r="H5921"/>
          <cell r="I5921">
            <v>-3.04</v>
          </cell>
        </row>
        <row r="5922">
          <cell r="A5922" t="str">
            <v>L0000000000</v>
          </cell>
          <cell r="B5922" t="str">
            <v>F826</v>
          </cell>
          <cell r="C5922" t="str">
            <v>L</v>
          </cell>
          <cell r="F5922">
            <v>32443845.280000001</v>
          </cell>
          <cell r="G5922">
            <v>11969300.26</v>
          </cell>
          <cell r="H5922"/>
          <cell r="I5922">
            <v>20474545.02</v>
          </cell>
        </row>
        <row r="5923">
          <cell r="A5923" t="str">
            <v>L0000000000</v>
          </cell>
          <cell r="B5923" t="str">
            <v>F830</v>
          </cell>
          <cell r="C5923" t="str">
            <v>CUSTOM2_OTH</v>
          </cell>
          <cell r="F5923">
            <v>-0.52</v>
          </cell>
          <cell r="G5923">
            <v>-0.01</v>
          </cell>
          <cell r="H5923"/>
          <cell r="I5923">
            <v>-0.51</v>
          </cell>
        </row>
        <row r="5924">
          <cell r="A5924" t="str">
            <v>L0000000000</v>
          </cell>
          <cell r="B5924" t="str">
            <v>F830</v>
          </cell>
          <cell r="C5924" t="str">
            <v>L</v>
          </cell>
          <cell r="F5924">
            <v>1916005611.72</v>
          </cell>
          <cell r="G5924">
            <v>1780702938.1500001</v>
          </cell>
          <cell r="H5924"/>
          <cell r="I5924">
            <v>135302673.56999999</v>
          </cell>
        </row>
        <row r="5925">
          <cell r="A5925" t="str">
            <v>L0000000000</v>
          </cell>
          <cell r="B5925" t="str">
            <v>F832</v>
          </cell>
          <cell r="C5925" t="str">
            <v>CUSTOM2_OTH</v>
          </cell>
          <cell r="F5925">
            <v>-1.23</v>
          </cell>
          <cell r="G5925">
            <v>7.0000000000000007E-2</v>
          </cell>
          <cell r="H5925"/>
          <cell r="I5925">
            <v>-1.3</v>
          </cell>
        </row>
        <row r="5926">
          <cell r="A5926" t="str">
            <v>L0000000000</v>
          </cell>
          <cell r="B5926" t="str">
            <v>F832</v>
          </cell>
          <cell r="C5926" t="str">
            <v>L</v>
          </cell>
          <cell r="F5926">
            <v>6723767.5099999998</v>
          </cell>
          <cell r="G5926">
            <v>1947656.93</v>
          </cell>
          <cell r="H5926"/>
          <cell r="I5926">
            <v>4776110.58</v>
          </cell>
        </row>
        <row r="5927">
          <cell r="A5927" t="str">
            <v>L0000000000</v>
          </cell>
          <cell r="B5927" t="str">
            <v>F840</v>
          </cell>
          <cell r="C5927" t="str">
            <v>N</v>
          </cell>
          <cell r="F5927">
            <v>-11481362950.120001</v>
          </cell>
          <cell r="G5927">
            <v>-10162004616.74</v>
          </cell>
          <cell r="H5927"/>
          <cell r="I5927">
            <v>-1319358333.3800001</v>
          </cell>
        </row>
        <row r="5928">
          <cell r="A5928" t="str">
            <v>L0000000000</v>
          </cell>
          <cell r="B5928" t="str">
            <v>F844</v>
          </cell>
          <cell r="C5928" t="str">
            <v>L</v>
          </cell>
          <cell r="F5928">
            <v>-60772.5</v>
          </cell>
          <cell r="G5928">
            <v>-58498.39</v>
          </cell>
          <cell r="H5928"/>
          <cell r="I5928">
            <v>-2274.11</v>
          </cell>
        </row>
        <row r="5929">
          <cell r="A5929" t="str">
            <v>L0000000000</v>
          </cell>
          <cell r="B5929" t="str">
            <v>F844</v>
          </cell>
          <cell r="C5929" t="str">
            <v>N</v>
          </cell>
          <cell r="F5929">
            <v>-530953561.52999997</v>
          </cell>
          <cell r="G5929">
            <v>-495106324.81</v>
          </cell>
          <cell r="H5929"/>
          <cell r="I5929">
            <v>-35847236.719999999</v>
          </cell>
        </row>
        <row r="5930">
          <cell r="A5930" t="str">
            <v>L0000000000</v>
          </cell>
          <cell r="B5930" t="str">
            <v>F847</v>
          </cell>
          <cell r="C5930" t="str">
            <v>L</v>
          </cell>
          <cell r="F5930">
            <v>3974991.36</v>
          </cell>
          <cell r="G5930">
            <v>631736.16</v>
          </cell>
          <cell r="H5930"/>
          <cell r="I5930">
            <v>3343255.2</v>
          </cell>
        </row>
        <row r="5931">
          <cell r="A5931" t="str">
            <v>L0000000000</v>
          </cell>
          <cell r="B5931" t="str">
            <v>F847</v>
          </cell>
          <cell r="C5931" t="str">
            <v>N</v>
          </cell>
          <cell r="F5931">
            <v>9780838979.3500004</v>
          </cell>
          <cell r="G5931">
            <v>8537650343.2700005</v>
          </cell>
          <cell r="H5931"/>
          <cell r="I5931">
            <v>1243188636.0799999</v>
          </cell>
        </row>
        <row r="5932">
          <cell r="A5932" t="str">
            <v>L0000000000</v>
          </cell>
          <cell r="B5932" t="str">
            <v>F850</v>
          </cell>
          <cell r="C5932" t="str">
            <v>L</v>
          </cell>
          <cell r="F5932">
            <v>-3252899.62</v>
          </cell>
          <cell r="G5932">
            <v>1053590.76</v>
          </cell>
          <cell r="H5932"/>
          <cell r="I5932">
            <v>-4306490.38</v>
          </cell>
        </row>
        <row r="5933">
          <cell r="A5933" t="str">
            <v>L0000000000</v>
          </cell>
          <cell r="B5933" t="str">
            <v>F850</v>
          </cell>
          <cell r="C5933" t="str">
            <v>N</v>
          </cell>
          <cell r="F5933">
            <v>808351007.5</v>
          </cell>
          <cell r="G5933">
            <v>772219328.85000002</v>
          </cell>
          <cell r="H5933"/>
          <cell r="I5933">
            <v>36131678.649999999</v>
          </cell>
        </row>
        <row r="5934">
          <cell r="A5934" t="str">
            <v>L0000000000</v>
          </cell>
          <cell r="B5934" t="str">
            <v>F851</v>
          </cell>
          <cell r="C5934" t="str">
            <v>N</v>
          </cell>
          <cell r="F5934">
            <v>-30701922.899999999</v>
          </cell>
          <cell r="G5934">
            <v>-23274001.640000001</v>
          </cell>
          <cell r="H5934"/>
          <cell r="I5934">
            <v>-7427921.2599999998</v>
          </cell>
        </row>
        <row r="5935">
          <cell r="A5935" t="str">
            <v>L0000000000</v>
          </cell>
          <cell r="B5935" t="str">
            <v>F852</v>
          </cell>
          <cell r="C5935" t="str">
            <v>L</v>
          </cell>
          <cell r="F5935">
            <v>-8636940.6400000006</v>
          </cell>
          <cell r="G5935">
            <v>-8230260.5</v>
          </cell>
          <cell r="H5935"/>
          <cell r="I5935">
            <v>-406680.14</v>
          </cell>
        </row>
        <row r="5936">
          <cell r="A5936" t="str">
            <v>L0000000000</v>
          </cell>
          <cell r="B5936" t="str">
            <v>F852</v>
          </cell>
          <cell r="C5936" t="str">
            <v>N</v>
          </cell>
          <cell r="F5936">
            <v>55973688.630000003</v>
          </cell>
          <cell r="G5936">
            <v>52247574.850000001</v>
          </cell>
          <cell r="H5936"/>
          <cell r="I5936">
            <v>3726113.78</v>
          </cell>
        </row>
        <row r="5937">
          <cell r="A5937" t="str">
            <v>L0000000000</v>
          </cell>
          <cell r="B5937" t="str">
            <v>F853</v>
          </cell>
          <cell r="C5937" t="str">
            <v>L</v>
          </cell>
          <cell r="F5937">
            <v>18303405.050000001</v>
          </cell>
          <cell r="G5937">
            <v>17640893.600000001</v>
          </cell>
          <cell r="H5937"/>
          <cell r="I5937">
            <v>662511.44999999995</v>
          </cell>
        </row>
        <row r="5938">
          <cell r="A5938" t="str">
            <v>L0000000000</v>
          </cell>
          <cell r="B5938" t="str">
            <v>F853</v>
          </cell>
          <cell r="C5938" t="str">
            <v>N</v>
          </cell>
          <cell r="F5938">
            <v>683133692.97000003</v>
          </cell>
          <cell r="G5938">
            <v>628893948.08000004</v>
          </cell>
          <cell r="H5938"/>
          <cell r="I5938">
            <v>54239744.890000001</v>
          </cell>
        </row>
        <row r="5939">
          <cell r="A5939" t="str">
            <v>L0000000000</v>
          </cell>
          <cell r="B5939" t="str">
            <v>F855</v>
          </cell>
          <cell r="C5939" t="str">
            <v>L</v>
          </cell>
          <cell r="F5939">
            <v>-5497.46</v>
          </cell>
          <cell r="G5939">
            <v>21853.69</v>
          </cell>
          <cell r="H5939"/>
          <cell r="I5939">
            <v>-27351.15</v>
          </cell>
        </row>
        <row r="5940">
          <cell r="A5940" t="str">
            <v>L0000000000</v>
          </cell>
          <cell r="B5940" t="str">
            <v>F855</v>
          </cell>
          <cell r="C5940" t="str">
            <v>N</v>
          </cell>
          <cell r="F5940">
            <v>-85439106.950000003</v>
          </cell>
          <cell r="G5940">
            <v>-65644331.969999999</v>
          </cell>
          <cell r="H5940"/>
          <cell r="I5940">
            <v>-19794774.98</v>
          </cell>
        </row>
        <row r="5941">
          <cell r="A5941" t="str">
            <v>L0000000000</v>
          </cell>
          <cell r="B5941" t="str">
            <v>F856</v>
          </cell>
          <cell r="C5941" t="str">
            <v>L</v>
          </cell>
          <cell r="F5941">
            <v>329145.57</v>
          </cell>
          <cell r="G5941">
            <v>389869.67</v>
          </cell>
          <cell r="H5941"/>
          <cell r="I5941">
            <v>-60724.1</v>
          </cell>
        </row>
        <row r="5942">
          <cell r="A5942" t="str">
            <v>L0000000000</v>
          </cell>
          <cell r="B5942" t="str">
            <v>F857</v>
          </cell>
          <cell r="C5942" t="str">
            <v>L</v>
          </cell>
          <cell r="F5942">
            <v>-45101.71</v>
          </cell>
          <cell r="G5942">
            <v>-49328.11</v>
          </cell>
          <cell r="H5942"/>
          <cell r="I5942">
            <v>4226.3999999999996</v>
          </cell>
        </row>
        <row r="5943">
          <cell r="A5943" t="str">
            <v>L0000000000</v>
          </cell>
          <cell r="B5943" t="str">
            <v>F857</v>
          </cell>
          <cell r="C5943" t="str">
            <v>N</v>
          </cell>
          <cell r="F5943">
            <v>-481393917.38999999</v>
          </cell>
          <cell r="G5943">
            <v>-462757953.63999999</v>
          </cell>
          <cell r="H5943"/>
          <cell r="I5943">
            <v>-18635963.75</v>
          </cell>
        </row>
        <row r="5944">
          <cell r="A5944" t="str">
            <v>L0000000000</v>
          </cell>
          <cell r="B5944" t="str">
            <v>F859</v>
          </cell>
          <cell r="C5944" t="str">
            <v>L</v>
          </cell>
          <cell r="F5944">
            <v>533696718.77999997</v>
          </cell>
          <cell r="G5944">
            <v>483701750.58999997</v>
          </cell>
          <cell r="H5944"/>
          <cell r="I5944">
            <v>49994968.189999998</v>
          </cell>
        </row>
        <row r="5945">
          <cell r="A5945" t="str">
            <v>L0000000000</v>
          </cell>
          <cell r="B5945" t="str">
            <v>F860</v>
          </cell>
          <cell r="C5945" t="str">
            <v>L</v>
          </cell>
          <cell r="F5945">
            <v>-1638453905.99</v>
          </cell>
          <cell r="G5945">
            <v>-1544131093.28</v>
          </cell>
          <cell r="H5945"/>
          <cell r="I5945">
            <v>-94322812.709999993</v>
          </cell>
        </row>
        <row r="5946">
          <cell r="A5946" t="str">
            <v>L0000000000</v>
          </cell>
          <cell r="B5946" t="str">
            <v>F861</v>
          </cell>
          <cell r="C5946" t="str">
            <v>L</v>
          </cell>
          <cell r="F5946">
            <v>-6575707449.6000004</v>
          </cell>
          <cell r="G5946">
            <v>-5816959652.21</v>
          </cell>
          <cell r="H5946"/>
          <cell r="I5946">
            <v>-758747797.38999999</v>
          </cell>
        </row>
        <row r="5947">
          <cell r="A5947" t="str">
            <v>L0000000000</v>
          </cell>
          <cell r="B5947" t="str">
            <v>F862</v>
          </cell>
          <cell r="C5947" t="str">
            <v>L</v>
          </cell>
          <cell r="F5947">
            <v>989853147.19000006</v>
          </cell>
          <cell r="G5947">
            <v>949886900.54999995</v>
          </cell>
          <cell r="H5947"/>
          <cell r="I5947">
            <v>39966246.640000001</v>
          </cell>
        </row>
        <row r="5948">
          <cell r="A5948" t="str">
            <v>L0000000000</v>
          </cell>
          <cell r="B5948" t="str">
            <v>F863</v>
          </cell>
          <cell r="C5948" t="str">
            <v>L</v>
          </cell>
          <cell r="F5948">
            <v>6689602912.8800001</v>
          </cell>
          <cell r="G5948">
            <v>5928297522.75</v>
          </cell>
          <cell r="H5948"/>
          <cell r="I5948">
            <v>761305390.13</v>
          </cell>
        </row>
        <row r="5949">
          <cell r="A5949" t="str">
            <v>L0000000000</v>
          </cell>
          <cell r="B5949" t="str">
            <v>F870</v>
          </cell>
          <cell r="C5949" t="str">
            <v>L</v>
          </cell>
          <cell r="F5949">
            <v>-4382783.66</v>
          </cell>
          <cell r="G5949">
            <v>-3579510.37</v>
          </cell>
          <cell r="H5949"/>
          <cell r="I5949">
            <v>-803273.29</v>
          </cell>
        </row>
        <row r="5950">
          <cell r="A5950" t="str">
            <v>L0000000000</v>
          </cell>
          <cell r="B5950" t="str">
            <v>F870</v>
          </cell>
          <cell r="C5950" t="str">
            <v>N</v>
          </cell>
          <cell r="F5950">
            <v>-396603474.58999997</v>
          </cell>
          <cell r="G5950">
            <v>-366265306.17000002</v>
          </cell>
          <cell r="H5950"/>
          <cell r="I5950">
            <v>-30338168.420000002</v>
          </cell>
        </row>
        <row r="5951">
          <cell r="A5951" t="str">
            <v>L0000000000</v>
          </cell>
          <cell r="B5951" t="str">
            <v>F872</v>
          </cell>
          <cell r="C5951" t="str">
            <v>L</v>
          </cell>
          <cell r="F5951">
            <v>16418988.789999999</v>
          </cell>
          <cell r="G5951">
            <v>16056029.18</v>
          </cell>
          <cell r="H5951"/>
          <cell r="I5951">
            <v>362959.61</v>
          </cell>
        </row>
        <row r="5952">
          <cell r="A5952" t="str">
            <v>L0000000000</v>
          </cell>
          <cell r="B5952" t="str">
            <v>F872</v>
          </cell>
          <cell r="C5952" t="str">
            <v>N</v>
          </cell>
          <cell r="F5952">
            <v>376563860.79000002</v>
          </cell>
          <cell r="G5952">
            <v>339864970.20999998</v>
          </cell>
          <cell r="H5952"/>
          <cell r="I5952">
            <v>36698890.579999998</v>
          </cell>
        </row>
        <row r="5953">
          <cell r="A5953" t="str">
            <v>L0000000000</v>
          </cell>
          <cell r="B5953" t="str">
            <v>F874</v>
          </cell>
          <cell r="C5953" t="str">
            <v>L</v>
          </cell>
          <cell r="F5953">
            <v>-1439687.38</v>
          </cell>
          <cell r="G5953">
            <v>-1422414.96</v>
          </cell>
          <cell r="H5953"/>
          <cell r="I5953">
            <v>-17272.419999999998</v>
          </cell>
        </row>
        <row r="5954">
          <cell r="A5954" t="str">
            <v>L0000000000</v>
          </cell>
          <cell r="B5954" t="str">
            <v>F874</v>
          </cell>
          <cell r="C5954" t="str">
            <v>N</v>
          </cell>
          <cell r="F5954">
            <v>-36770729.700000003</v>
          </cell>
          <cell r="G5954">
            <v>-34434579.719999999</v>
          </cell>
          <cell r="H5954"/>
          <cell r="I5954">
            <v>-2336149.98</v>
          </cell>
        </row>
        <row r="5955">
          <cell r="A5955" t="str">
            <v>L0000000000</v>
          </cell>
          <cell r="B5955" t="str">
            <v>F885</v>
          </cell>
          <cell r="C5955" t="str">
            <v>L</v>
          </cell>
          <cell r="F5955">
            <v>-4783044117.6899996</v>
          </cell>
          <cell r="G5955">
            <v>-3902324298.71</v>
          </cell>
          <cell r="H5955"/>
          <cell r="I5955">
            <v>-880719818.98000002</v>
          </cell>
        </row>
        <row r="5956">
          <cell r="A5956" t="str">
            <v>L0000000000</v>
          </cell>
          <cell r="B5956" t="str">
            <v>F885</v>
          </cell>
          <cell r="C5956" t="str">
            <v>N</v>
          </cell>
          <cell r="F5956">
            <v>-935727823.73000002</v>
          </cell>
          <cell r="G5956">
            <v>-1316750250.7</v>
          </cell>
          <cell r="H5956"/>
          <cell r="I5956">
            <v>381022426.97000003</v>
          </cell>
        </row>
        <row r="5957">
          <cell r="A5957" t="str">
            <v>L0000000000</v>
          </cell>
          <cell r="B5957" t="str">
            <v>F895</v>
          </cell>
          <cell r="C5957" t="str">
            <v>CUSTOM2_OTH</v>
          </cell>
          <cell r="F5957">
            <v>-10.51</v>
          </cell>
          <cell r="G5957">
            <v>-7.6</v>
          </cell>
          <cell r="H5957"/>
          <cell r="I5957">
            <v>-2.91</v>
          </cell>
        </row>
        <row r="5958">
          <cell r="A5958" t="str">
            <v>L0000000000</v>
          </cell>
          <cell r="B5958" t="str">
            <v>F895</v>
          </cell>
          <cell r="C5958" t="str">
            <v>L</v>
          </cell>
          <cell r="F5958">
            <v>-3043752238.8899999</v>
          </cell>
          <cell r="G5958">
            <v>-2070452141.3599999</v>
          </cell>
          <cell r="H5958"/>
          <cell r="I5958">
            <v>-973300097.52999997</v>
          </cell>
        </row>
        <row r="5959">
          <cell r="A5959" t="str">
            <v>L0000000000</v>
          </cell>
          <cell r="B5959" t="str">
            <v>F895</v>
          </cell>
          <cell r="C5959" t="str">
            <v>N</v>
          </cell>
          <cell r="F5959">
            <v>-595699457.66999996</v>
          </cell>
          <cell r="G5959">
            <v>-856130934.13</v>
          </cell>
          <cell r="H5959"/>
          <cell r="I5959">
            <v>260431476.46000001</v>
          </cell>
        </row>
        <row r="5960">
          <cell r="A5960" t="str">
            <v>L0000000000</v>
          </cell>
          <cell r="B5960" t="str">
            <v>F930</v>
          </cell>
          <cell r="C5960" t="str">
            <v>L</v>
          </cell>
          <cell r="F5960">
            <v>-654869236.38999999</v>
          </cell>
          <cell r="G5960">
            <v>-163298115.25</v>
          </cell>
          <cell r="H5960">
            <v>-65.27</v>
          </cell>
          <cell r="I5960">
            <v>-491571055.87</v>
          </cell>
        </row>
        <row r="5961">
          <cell r="A5961" t="str">
            <v>L0000000000</v>
          </cell>
          <cell r="B5961" t="str">
            <v>F930</v>
          </cell>
          <cell r="C5961" t="str">
            <v>N</v>
          </cell>
          <cell r="F5961">
            <v>-353209598.38999999</v>
          </cell>
          <cell r="G5961">
            <v>-213698568.11000001</v>
          </cell>
          <cell r="H5961">
            <v>-166.16</v>
          </cell>
          <cell r="I5961">
            <v>-139510864.12</v>
          </cell>
        </row>
        <row r="5962">
          <cell r="A5962" t="str">
            <v>L0000000000</v>
          </cell>
          <cell r="B5962" t="str">
            <v>F964</v>
          </cell>
          <cell r="C5962" t="str">
            <v>L</v>
          </cell>
          <cell r="F5962">
            <v>-180321949.56999999</v>
          </cell>
          <cell r="G5962">
            <v>-127992544.25</v>
          </cell>
          <cell r="H5962"/>
          <cell r="I5962">
            <v>-52329405.32</v>
          </cell>
        </row>
        <row r="5963">
          <cell r="A5963" t="str">
            <v>L0000000000</v>
          </cell>
          <cell r="B5963" t="str">
            <v>F964</v>
          </cell>
          <cell r="C5963" t="str">
            <v>N</v>
          </cell>
          <cell r="F5963">
            <v>55475341.460000001</v>
          </cell>
          <cell r="G5963">
            <v>41590600.920000002</v>
          </cell>
          <cell r="H5963"/>
          <cell r="I5963">
            <v>13884740.539999999</v>
          </cell>
        </row>
        <row r="5964">
          <cell r="A5964" t="str">
            <v>L0000000000</v>
          </cell>
          <cell r="B5964" t="str">
            <v>F834</v>
          </cell>
          <cell r="C5964" t="str">
            <v>CUSTOM2_OTH</v>
          </cell>
          <cell r="F5964">
            <v>-0.28999999999999998</v>
          </cell>
          <cell r="G5964"/>
          <cell r="H5964"/>
          <cell r="I5964">
            <v>-0.28999999999999998</v>
          </cell>
        </row>
        <row r="5965">
          <cell r="A5965" t="str">
            <v>L0000000000</v>
          </cell>
          <cell r="B5965" t="str">
            <v>F834</v>
          </cell>
          <cell r="C5965" t="str">
            <v>L</v>
          </cell>
          <cell r="F5965">
            <v>-25315274.300000001</v>
          </cell>
          <cell r="G5965">
            <v>-220258.57</v>
          </cell>
          <cell r="H5965"/>
          <cell r="I5965">
            <v>-25095015.73</v>
          </cell>
        </row>
        <row r="5966">
          <cell r="A5966" t="str">
            <v>L0000000000</v>
          </cell>
          <cell r="B5966" t="str">
            <v>F835</v>
          </cell>
          <cell r="C5966" t="str">
            <v>CUSTOM2_OTH</v>
          </cell>
          <cell r="F5966">
            <v>9.6300000000000008</v>
          </cell>
          <cell r="G5966">
            <v>-0.19</v>
          </cell>
          <cell r="H5966"/>
          <cell r="I5966">
            <v>9.82</v>
          </cell>
        </row>
        <row r="5967">
          <cell r="A5967" t="str">
            <v>L0000000000</v>
          </cell>
          <cell r="B5967" t="str">
            <v>F835</v>
          </cell>
          <cell r="C5967" t="str">
            <v>L</v>
          </cell>
          <cell r="F5967">
            <v>-9.3800000000000008</v>
          </cell>
          <cell r="G5967">
            <v>0.2</v>
          </cell>
          <cell r="H5967"/>
          <cell r="I5967">
            <v>-9.58</v>
          </cell>
        </row>
        <row r="5968">
          <cell r="A5968" t="str">
            <v>L0000000000</v>
          </cell>
          <cell r="B5968" t="str">
            <v>F869</v>
          </cell>
          <cell r="C5968" t="str">
            <v>L</v>
          </cell>
          <cell r="F5968">
            <v>-21532192.699999999</v>
          </cell>
          <cell r="G5968">
            <v>-21291791.18</v>
          </cell>
          <cell r="H5968"/>
          <cell r="I5968">
            <v>-240401.52</v>
          </cell>
        </row>
        <row r="5969">
          <cell r="A5969" t="str">
            <v>L0000000000</v>
          </cell>
          <cell r="B5969" t="str">
            <v>F875</v>
          </cell>
          <cell r="C5969" t="str">
            <v>L</v>
          </cell>
          <cell r="F5969">
            <v>581572496.05999994</v>
          </cell>
          <cell r="G5969">
            <v>570850050</v>
          </cell>
          <cell r="H5969"/>
          <cell r="I5969">
            <v>10722446.060000001</v>
          </cell>
        </row>
        <row r="5970">
          <cell r="A5970" t="str">
            <v>L0000000000</v>
          </cell>
          <cell r="B5970" t="str">
            <v>F879</v>
          </cell>
          <cell r="C5970" t="str">
            <v>L</v>
          </cell>
          <cell r="F5970">
            <v>-163972173.43000001</v>
          </cell>
          <cell r="G5970">
            <v>-136134724.68000001</v>
          </cell>
          <cell r="H5970"/>
          <cell r="I5970">
            <v>-27837448.75</v>
          </cell>
        </row>
        <row r="5971">
          <cell r="A5971" t="str">
            <v>L0000000000</v>
          </cell>
          <cell r="B5971" t="str">
            <v>F881</v>
          </cell>
          <cell r="C5971" t="str">
            <v>L</v>
          </cell>
          <cell r="F5971">
            <v>-351580705.75</v>
          </cell>
          <cell r="G5971">
            <v>-342431233.19999999</v>
          </cell>
          <cell r="H5971"/>
          <cell r="I5971">
            <v>-9149472.5500000007</v>
          </cell>
        </row>
        <row r="5972">
          <cell r="A5972" t="str">
            <v>L0000000000</v>
          </cell>
          <cell r="B5972" t="str">
            <v>F882</v>
          </cell>
          <cell r="C5972" t="str">
            <v>L</v>
          </cell>
          <cell r="F5972">
            <v>-8972834.9100000001</v>
          </cell>
          <cell r="G5972">
            <v>-8907462.4900000002</v>
          </cell>
          <cell r="H5972"/>
          <cell r="I5972">
            <v>-65372.42</v>
          </cell>
        </row>
        <row r="5973">
          <cell r="A5973" t="str">
            <v>L0000000000</v>
          </cell>
          <cell r="B5973" t="str">
            <v>F884</v>
          </cell>
          <cell r="C5973" t="str">
            <v>L</v>
          </cell>
          <cell r="F5973">
            <v>88164.36</v>
          </cell>
          <cell r="G5973">
            <v>28945.62</v>
          </cell>
          <cell r="H5973"/>
          <cell r="I5973">
            <v>59218.74</v>
          </cell>
        </row>
        <row r="5974">
          <cell r="A5974" t="str">
            <v>L0000000000</v>
          </cell>
          <cell r="B5974" t="str">
            <v>F916</v>
          </cell>
          <cell r="C5974" t="str">
            <v>N</v>
          </cell>
          <cell r="F5974">
            <v>-900927472.89999998</v>
          </cell>
          <cell r="G5974">
            <v>-747873296.38999999</v>
          </cell>
          <cell r="H5974"/>
          <cell r="I5974">
            <v>-153054176.50999999</v>
          </cell>
        </row>
        <row r="5975">
          <cell r="A5975" t="str">
            <v>L0000000000</v>
          </cell>
          <cell r="B5975" t="str">
            <v>F965</v>
          </cell>
          <cell r="C5975" t="str">
            <v>L</v>
          </cell>
          <cell r="F5975">
            <v>104936602.75</v>
          </cell>
          <cell r="G5975">
            <v>98578924.799999997</v>
          </cell>
          <cell r="H5975"/>
          <cell r="I5975">
            <v>6357677.9500000002</v>
          </cell>
        </row>
        <row r="5976">
          <cell r="A5976" t="str">
            <v>L0000000000</v>
          </cell>
          <cell r="B5976" t="str">
            <v>F966</v>
          </cell>
          <cell r="C5976" t="str">
            <v>L</v>
          </cell>
          <cell r="F5976">
            <v>-74480851.700000003</v>
          </cell>
          <cell r="G5976">
            <v>-56334377.07</v>
          </cell>
          <cell r="H5976"/>
          <cell r="I5976">
            <v>-18146474.629999999</v>
          </cell>
        </row>
        <row r="5977">
          <cell r="A5977" t="str">
            <v>P5110000010</v>
          </cell>
          <cell r="B5977" t="str">
            <v>FLOW_OTH</v>
          </cell>
          <cell r="C5977" t="str">
            <v>CUSTOM2_OTH</v>
          </cell>
          <cell r="F5977">
            <v>-7.04</v>
          </cell>
          <cell r="G5977">
            <v>-7.6</v>
          </cell>
          <cell r="H5977"/>
          <cell r="I5977">
            <v>0.56000000000000005</v>
          </cell>
        </row>
        <row r="5978">
          <cell r="A5978" t="str">
            <v>P5110000010</v>
          </cell>
          <cell r="B5978" t="str">
            <v>FLOW_OTH</v>
          </cell>
          <cell r="C5978" t="str">
            <v>L</v>
          </cell>
          <cell r="F5978">
            <v>-3043752242.3600001</v>
          </cell>
          <cell r="G5978">
            <v>-2070452141.3599999</v>
          </cell>
          <cell r="H5978"/>
          <cell r="I5978">
            <v>-973300101</v>
          </cell>
        </row>
        <row r="5979">
          <cell r="A5979" t="str">
            <v>P5110000010</v>
          </cell>
          <cell r="B5979" t="str">
            <v>FLOW_OTH</v>
          </cell>
          <cell r="C5979" t="str">
            <v>N</v>
          </cell>
          <cell r="F5979">
            <v>-595699457.66999996</v>
          </cell>
          <cell r="G5979">
            <v>-856130934.13</v>
          </cell>
          <cell r="H5979"/>
          <cell r="I5979">
            <v>260431476.46000001</v>
          </cell>
        </row>
        <row r="5980">
          <cell r="A5980" t="str">
            <v>P5100000000</v>
          </cell>
          <cell r="B5980" t="str">
            <v>FLOW_OTH</v>
          </cell>
          <cell r="C5980" t="str">
            <v>CUSTOM2_OTH</v>
          </cell>
          <cell r="F5980">
            <v>-7.04</v>
          </cell>
          <cell r="G5980">
            <v>-7.6</v>
          </cell>
          <cell r="H5980"/>
          <cell r="I5980">
            <v>0.56000000000000005</v>
          </cell>
        </row>
        <row r="5981">
          <cell r="A5981" t="str">
            <v>P5100000000</v>
          </cell>
          <cell r="B5981" t="str">
            <v>FLOW_OTH</v>
          </cell>
          <cell r="C5981" t="str">
            <v>L</v>
          </cell>
          <cell r="F5981">
            <v>-3043752242.3600001</v>
          </cell>
          <cell r="G5981">
            <v>-2070452141.3599999</v>
          </cell>
          <cell r="H5981"/>
          <cell r="I5981">
            <v>-973300101</v>
          </cell>
        </row>
        <row r="5982">
          <cell r="A5982" t="str">
            <v>P5100000000</v>
          </cell>
          <cell r="B5982" t="str">
            <v>FLOW_OTH</v>
          </cell>
          <cell r="C5982" t="str">
            <v>N</v>
          </cell>
          <cell r="F5982">
            <v>-595699457.66999996</v>
          </cell>
          <cell r="G5982">
            <v>-856130934.13</v>
          </cell>
          <cell r="H5982"/>
          <cell r="I5982">
            <v>260431476.46000001</v>
          </cell>
        </row>
        <row r="5983">
          <cell r="A5983" t="str">
            <v>P5000000000</v>
          </cell>
          <cell r="B5983" t="str">
            <v>FLOW_OTH</v>
          </cell>
          <cell r="C5983" t="str">
            <v>CUSTOM2_OTH</v>
          </cell>
          <cell r="F5983">
            <v>-7.04</v>
          </cell>
          <cell r="G5983">
            <v>-7.6</v>
          </cell>
          <cell r="H5983"/>
          <cell r="I5983">
            <v>0.56000000000000005</v>
          </cell>
        </row>
        <row r="5984">
          <cell r="A5984" t="str">
            <v>P5000000000</v>
          </cell>
          <cell r="B5984" t="str">
            <v>FLOW_OTH</v>
          </cell>
          <cell r="C5984" t="str">
            <v>L</v>
          </cell>
          <cell r="F5984">
            <v>-3043752242.3600001</v>
          </cell>
          <cell r="G5984">
            <v>-2070452141.3599999</v>
          </cell>
          <cell r="H5984"/>
          <cell r="I5984">
            <v>-973300101</v>
          </cell>
        </row>
        <row r="5985">
          <cell r="A5985" t="str">
            <v>P5000000000</v>
          </cell>
          <cell r="B5985" t="str">
            <v>FLOW_OTH</v>
          </cell>
          <cell r="C5985" t="str">
            <v>N</v>
          </cell>
          <cell r="F5985">
            <v>-595699457.66999996</v>
          </cell>
          <cell r="G5985">
            <v>-856130934.13</v>
          </cell>
          <cell r="H5985"/>
          <cell r="I5985">
            <v>260431476.46000001</v>
          </cell>
        </row>
        <row r="5986">
          <cell r="A5986" t="str">
            <v>P6540000030</v>
          </cell>
          <cell r="B5986" t="str">
            <v>FLOW_OTH</v>
          </cell>
          <cell r="C5986" t="str">
            <v>CUSTOM2_OTH</v>
          </cell>
          <cell r="F5986">
            <v>0</v>
          </cell>
          <cell r="G5986">
            <v>-0.02</v>
          </cell>
          <cell r="H5986"/>
          <cell r="I5986">
            <v>0.02</v>
          </cell>
        </row>
        <row r="5987">
          <cell r="A5987" t="str">
            <v>P6540000030</v>
          </cell>
          <cell r="B5987" t="str">
            <v>FLOW_OTH</v>
          </cell>
          <cell r="C5987" t="str">
            <v>L</v>
          </cell>
          <cell r="F5987">
            <v>-10692431.460000001</v>
          </cell>
          <cell r="G5987">
            <v>-9529074.5299999993</v>
          </cell>
          <cell r="H5987"/>
          <cell r="I5987">
            <v>-1163356.93</v>
          </cell>
        </row>
        <row r="5988">
          <cell r="A5988" t="str">
            <v>P6540000030</v>
          </cell>
          <cell r="B5988" t="str">
            <v>FLOW_OTH</v>
          </cell>
          <cell r="C5988" t="str">
            <v>N</v>
          </cell>
          <cell r="F5988">
            <v>-30469555.52</v>
          </cell>
          <cell r="G5988">
            <v>-28153545.050000001</v>
          </cell>
          <cell r="H5988"/>
          <cell r="I5988">
            <v>-2316010.4700000002</v>
          </cell>
        </row>
        <row r="5989">
          <cell r="A5989" t="str">
            <v>P6540000040</v>
          </cell>
          <cell r="B5989" t="str">
            <v>FLOW_OTH</v>
          </cell>
          <cell r="C5989" t="str">
            <v>CUSTOM2_OTH</v>
          </cell>
          <cell r="F5989">
            <v>-0.02</v>
          </cell>
          <cell r="G5989"/>
          <cell r="H5989"/>
          <cell r="I5989">
            <v>-0.02</v>
          </cell>
        </row>
        <row r="5990">
          <cell r="A5990" t="str">
            <v>P6540000040</v>
          </cell>
          <cell r="B5990" t="str">
            <v>FLOW_OTH</v>
          </cell>
          <cell r="C5990" t="str">
            <v>L</v>
          </cell>
          <cell r="F5990">
            <v>-226375.29</v>
          </cell>
          <cell r="G5990"/>
          <cell r="H5990"/>
          <cell r="I5990">
            <v>-226375.29</v>
          </cell>
        </row>
        <row r="5991">
          <cell r="A5991" t="str">
            <v>P6540000040</v>
          </cell>
          <cell r="B5991" t="str">
            <v>FLOW_OTH</v>
          </cell>
          <cell r="C5991" t="str">
            <v>N</v>
          </cell>
          <cell r="F5991">
            <v>-44242670.549999997</v>
          </cell>
          <cell r="G5991"/>
          <cell r="H5991"/>
          <cell r="I5991">
            <v>-44242670.549999997</v>
          </cell>
        </row>
        <row r="5992">
          <cell r="A5992" t="str">
            <v>P6051000000</v>
          </cell>
          <cell r="B5992" t="str">
            <v>FLOW_OTH</v>
          </cell>
          <cell r="C5992" t="str">
            <v>CUSTOM2_OTH</v>
          </cell>
          <cell r="F5992">
            <v>-0.02</v>
          </cell>
          <cell r="G5992">
            <v>-0.02</v>
          </cell>
          <cell r="H5992"/>
          <cell r="I5992">
            <v>0</v>
          </cell>
        </row>
        <row r="5993">
          <cell r="A5993" t="str">
            <v>P6051000000</v>
          </cell>
          <cell r="B5993" t="str">
            <v>FLOW_OTH</v>
          </cell>
          <cell r="C5993" t="str">
            <v>L</v>
          </cell>
          <cell r="F5993">
            <v>-10918806.75</v>
          </cell>
          <cell r="G5993">
            <v>-9529074.5299999993</v>
          </cell>
          <cell r="H5993"/>
          <cell r="I5993">
            <v>-1389732.22</v>
          </cell>
        </row>
        <row r="5994">
          <cell r="A5994" t="str">
            <v>P6051000000</v>
          </cell>
          <cell r="B5994" t="str">
            <v>FLOW_OTH</v>
          </cell>
          <cell r="C5994" t="str">
            <v>N</v>
          </cell>
          <cell r="F5994">
            <v>-74712226.069999993</v>
          </cell>
          <cell r="G5994">
            <v>-28153545.050000001</v>
          </cell>
          <cell r="H5994"/>
          <cell r="I5994">
            <v>-46558681.020000003</v>
          </cell>
        </row>
        <row r="5995">
          <cell r="A5995" t="str">
            <v>P6670000030</v>
          </cell>
          <cell r="B5995" t="str">
            <v>FLOW_OTH</v>
          </cell>
          <cell r="C5995" t="str">
            <v>CUSTOM2_OTH</v>
          </cell>
          <cell r="F5995">
            <v>-0.03</v>
          </cell>
          <cell r="G5995"/>
          <cell r="H5995"/>
          <cell r="I5995">
            <v>-0.03</v>
          </cell>
        </row>
        <row r="5996">
          <cell r="A5996" t="str">
            <v>P6670000030</v>
          </cell>
          <cell r="B5996" t="str">
            <v>FLOW_OTH</v>
          </cell>
          <cell r="C5996" t="str">
            <v>L</v>
          </cell>
          <cell r="F5996">
            <v>15930129.26</v>
          </cell>
          <cell r="G5996">
            <v>14586932.300000001</v>
          </cell>
          <cell r="H5996"/>
          <cell r="I5996">
            <v>1343196.96</v>
          </cell>
        </row>
        <row r="5997">
          <cell r="A5997" t="str">
            <v>P6670000030</v>
          </cell>
          <cell r="B5997" t="str">
            <v>FLOW_OTH</v>
          </cell>
          <cell r="C5997" t="str">
            <v>N</v>
          </cell>
          <cell r="F5997">
            <v>45770965.68</v>
          </cell>
          <cell r="G5997">
            <v>43096929.700000003</v>
          </cell>
          <cell r="H5997"/>
          <cell r="I5997">
            <v>2674035.98</v>
          </cell>
        </row>
        <row r="5998">
          <cell r="A5998" t="str">
            <v>P6670000040</v>
          </cell>
          <cell r="B5998" t="str">
            <v>FLOW_OTH</v>
          </cell>
          <cell r="C5998" t="str">
            <v>CUSTOM2_OTH</v>
          </cell>
          <cell r="F5998">
            <v>-0.03</v>
          </cell>
          <cell r="G5998">
            <v>-0.01</v>
          </cell>
          <cell r="H5998"/>
          <cell r="I5998">
            <v>-0.02</v>
          </cell>
        </row>
        <row r="5999">
          <cell r="A5999" t="str">
            <v>P6670000040</v>
          </cell>
          <cell r="B5999" t="str">
            <v>FLOW_OTH</v>
          </cell>
          <cell r="C5999" t="str">
            <v>L</v>
          </cell>
          <cell r="F5999">
            <v>3360566.08</v>
          </cell>
          <cell r="G5999">
            <v>3255906.21</v>
          </cell>
          <cell r="H5999"/>
          <cell r="I5999">
            <v>104659.87</v>
          </cell>
        </row>
        <row r="6000">
          <cell r="A6000" t="str">
            <v>P6670000040</v>
          </cell>
          <cell r="B6000" t="str">
            <v>FLOW_OTH</v>
          </cell>
          <cell r="C6000" t="str">
            <v>N</v>
          </cell>
          <cell r="F6000">
            <v>9827895.5999999996</v>
          </cell>
          <cell r="G6000">
            <v>9619538.8000000007</v>
          </cell>
          <cell r="H6000"/>
          <cell r="I6000">
            <v>208356.8</v>
          </cell>
        </row>
        <row r="6001">
          <cell r="A6001" t="str">
            <v>P6052000000</v>
          </cell>
          <cell r="B6001" t="str">
            <v>FLOW_OTH</v>
          </cell>
          <cell r="C6001" t="str">
            <v>CUSTOM2_OTH</v>
          </cell>
          <cell r="F6001">
            <v>-0.06</v>
          </cell>
          <cell r="G6001">
            <v>-0.01</v>
          </cell>
          <cell r="H6001"/>
          <cell r="I6001">
            <v>-0.05</v>
          </cell>
        </row>
        <row r="6002">
          <cell r="A6002" t="str">
            <v>P6052000000</v>
          </cell>
          <cell r="B6002" t="str">
            <v>FLOW_OTH</v>
          </cell>
          <cell r="C6002" t="str">
            <v>L</v>
          </cell>
          <cell r="F6002">
            <v>19290695.34</v>
          </cell>
          <cell r="G6002">
            <v>17842838.510000002</v>
          </cell>
          <cell r="H6002"/>
          <cell r="I6002">
            <v>1447856.83</v>
          </cell>
        </row>
        <row r="6003">
          <cell r="A6003" t="str">
            <v>P6052000000</v>
          </cell>
          <cell r="B6003" t="str">
            <v>FLOW_OTH</v>
          </cell>
          <cell r="C6003" t="str">
            <v>N</v>
          </cell>
          <cell r="F6003">
            <v>55598861.280000001</v>
          </cell>
          <cell r="G6003">
            <v>52716468.5</v>
          </cell>
          <cell r="H6003"/>
          <cell r="I6003">
            <v>2882392.78</v>
          </cell>
        </row>
        <row r="6004">
          <cell r="A6004" t="str">
            <v>P6050000000</v>
          </cell>
          <cell r="B6004" t="str">
            <v>FLOW_OTH</v>
          </cell>
          <cell r="C6004" t="str">
            <v>CUSTOM2_OTH</v>
          </cell>
          <cell r="F6004">
            <v>-0.08</v>
          </cell>
          <cell r="G6004">
            <v>-0.03</v>
          </cell>
          <cell r="H6004"/>
          <cell r="I6004">
            <v>-0.05</v>
          </cell>
        </row>
        <row r="6005">
          <cell r="A6005" t="str">
            <v>P6050000000</v>
          </cell>
          <cell r="B6005" t="str">
            <v>FLOW_OTH</v>
          </cell>
          <cell r="C6005" t="str">
            <v>L</v>
          </cell>
          <cell r="F6005">
            <v>8371888.5899999999</v>
          </cell>
          <cell r="G6005">
            <v>8313763.9800000004</v>
          </cell>
          <cell r="H6005"/>
          <cell r="I6005">
            <v>58124.61</v>
          </cell>
        </row>
        <row r="6006">
          <cell r="A6006" t="str">
            <v>P6050000000</v>
          </cell>
          <cell r="B6006" t="str">
            <v>FLOW_OTH</v>
          </cell>
          <cell r="C6006" t="str">
            <v>N</v>
          </cell>
          <cell r="F6006">
            <v>-19113364.789999999</v>
          </cell>
          <cell r="G6006">
            <v>24562923.449999999</v>
          </cell>
          <cell r="H6006"/>
          <cell r="I6006">
            <v>-43676288.240000002</v>
          </cell>
        </row>
        <row r="6007">
          <cell r="A6007" t="str">
            <v>P6650000010</v>
          </cell>
          <cell r="B6007" t="str">
            <v>FLOW_OTH</v>
          </cell>
          <cell r="C6007" t="str">
            <v>L</v>
          </cell>
          <cell r="F6007">
            <v>9708107.0899999999</v>
          </cell>
          <cell r="G6007">
            <v>5285042</v>
          </cell>
          <cell r="H6007"/>
          <cell r="I6007">
            <v>4423065.09</v>
          </cell>
        </row>
        <row r="6008">
          <cell r="A6008" t="str">
            <v>P6072000000</v>
          </cell>
          <cell r="B6008" t="str">
            <v>FLOW_OTH</v>
          </cell>
          <cell r="C6008" t="str">
            <v>L</v>
          </cell>
          <cell r="F6008">
            <v>9708107.0899999999</v>
          </cell>
          <cell r="G6008">
            <v>5285042</v>
          </cell>
          <cell r="H6008"/>
          <cell r="I6008">
            <v>4423065.09</v>
          </cell>
        </row>
        <row r="6009">
          <cell r="A6009" t="str">
            <v>P6070000000</v>
          </cell>
          <cell r="B6009" t="str">
            <v>FLOW_OTH</v>
          </cell>
          <cell r="C6009" t="str">
            <v>L</v>
          </cell>
          <cell r="F6009">
            <v>9708107.0899999999</v>
          </cell>
          <cell r="G6009">
            <v>5285042</v>
          </cell>
          <cell r="H6009"/>
          <cell r="I6009">
            <v>4423065.09</v>
          </cell>
        </row>
        <row r="6010">
          <cell r="A6010" t="str">
            <v>P6111110010</v>
          </cell>
          <cell r="B6010" t="str">
            <v>FLOW_OTH</v>
          </cell>
          <cell r="C6010" t="str">
            <v>L</v>
          </cell>
          <cell r="F6010">
            <v>-129613618.43000001</v>
          </cell>
          <cell r="G6010">
            <v>-106556428.8</v>
          </cell>
          <cell r="H6010"/>
          <cell r="I6010">
            <v>-23057189.629999999</v>
          </cell>
        </row>
        <row r="6011">
          <cell r="A6011" t="str">
            <v>P6111110020</v>
          </cell>
          <cell r="B6011" t="str">
            <v>FLOW_OTH</v>
          </cell>
          <cell r="C6011" t="str">
            <v>L</v>
          </cell>
          <cell r="F6011">
            <v>-3963639053.8699999</v>
          </cell>
          <cell r="G6011">
            <v>-3470581297.1199999</v>
          </cell>
          <cell r="H6011"/>
          <cell r="I6011">
            <v>-493057756.75</v>
          </cell>
        </row>
        <row r="6012">
          <cell r="A6012" t="str">
            <v>P6111110030</v>
          </cell>
          <cell r="B6012" t="str">
            <v>FLOW_OTH</v>
          </cell>
          <cell r="C6012" t="str">
            <v>L</v>
          </cell>
          <cell r="F6012">
            <v>-2634904273.7399998</v>
          </cell>
          <cell r="G6012">
            <v>-2249808736.0100002</v>
          </cell>
          <cell r="H6012"/>
          <cell r="I6012">
            <v>-385095537.73000002</v>
          </cell>
        </row>
        <row r="6013">
          <cell r="A6013" t="str">
            <v>P6111110035</v>
          </cell>
          <cell r="B6013" t="str">
            <v>FLOW_OTH</v>
          </cell>
          <cell r="C6013" t="str">
            <v>L</v>
          </cell>
          <cell r="F6013">
            <v>-178606043.12</v>
          </cell>
          <cell r="G6013"/>
          <cell r="H6013"/>
          <cell r="I6013">
            <v>-178606043.12</v>
          </cell>
        </row>
        <row r="6014">
          <cell r="A6014" t="str">
            <v>P6111110040</v>
          </cell>
          <cell r="B6014" t="str">
            <v>FLOW_OTH</v>
          </cell>
          <cell r="C6014" t="str">
            <v>L</v>
          </cell>
          <cell r="F6014">
            <v>-3256651631.8200002</v>
          </cell>
          <cell r="G6014">
            <v>-2674214251.29</v>
          </cell>
          <cell r="H6014"/>
          <cell r="I6014">
            <v>-582437380.52999997</v>
          </cell>
        </row>
        <row r="6015">
          <cell r="A6015" t="str">
            <v>P6111110050</v>
          </cell>
          <cell r="B6015" t="str">
            <v>FLOW_OTH</v>
          </cell>
          <cell r="C6015" t="str">
            <v>L</v>
          </cell>
          <cell r="F6015">
            <v>-158349743.47999999</v>
          </cell>
          <cell r="G6015">
            <v>-128992764.41</v>
          </cell>
          <cell r="H6015"/>
          <cell r="I6015">
            <v>-29356979.07</v>
          </cell>
        </row>
        <row r="6016">
          <cell r="A6016" t="str">
            <v>P6111110060</v>
          </cell>
          <cell r="B6016" t="str">
            <v>FLOW_OTH</v>
          </cell>
          <cell r="C6016" t="str">
            <v>L</v>
          </cell>
          <cell r="F6016">
            <v>-1186860688.9300001</v>
          </cell>
          <cell r="G6016">
            <v>-1022962339.96</v>
          </cell>
          <cell r="H6016"/>
          <cell r="I6016">
            <v>-163898348.97</v>
          </cell>
        </row>
        <row r="6017">
          <cell r="A6017" t="str">
            <v>P6111110070</v>
          </cell>
          <cell r="B6017" t="str">
            <v>FLOW_OTH</v>
          </cell>
          <cell r="C6017" t="str">
            <v>L</v>
          </cell>
          <cell r="F6017">
            <v>-81655790.200000003</v>
          </cell>
          <cell r="G6017">
            <v>-52943012.640000001</v>
          </cell>
          <cell r="H6017"/>
          <cell r="I6017">
            <v>-28712777.559999999</v>
          </cell>
        </row>
        <row r="6018">
          <cell r="A6018" t="str">
            <v>P6111110080</v>
          </cell>
          <cell r="B6018" t="str">
            <v>FLOW_OTH</v>
          </cell>
          <cell r="C6018" t="str">
            <v>L</v>
          </cell>
          <cell r="F6018">
            <v>-123430815.03</v>
          </cell>
          <cell r="G6018">
            <v>-117885531.89</v>
          </cell>
          <cell r="H6018"/>
          <cell r="I6018">
            <v>-5545283.1399999997</v>
          </cell>
        </row>
        <row r="6019">
          <cell r="A6019" t="str">
            <v>P6111110090</v>
          </cell>
          <cell r="B6019" t="str">
            <v>FLOW_OTH</v>
          </cell>
          <cell r="C6019" t="str">
            <v>L</v>
          </cell>
          <cell r="F6019">
            <v>-384423515.43000001</v>
          </cell>
          <cell r="G6019">
            <v>-182436629.03999999</v>
          </cell>
          <cell r="H6019"/>
          <cell r="I6019">
            <v>-201986886.38999999</v>
          </cell>
        </row>
        <row r="6020">
          <cell r="A6020" t="str">
            <v>P6111110100</v>
          </cell>
          <cell r="B6020" t="str">
            <v>FLOW_OTH</v>
          </cell>
          <cell r="C6020" t="str">
            <v>L</v>
          </cell>
          <cell r="F6020">
            <v>23003253.66</v>
          </cell>
          <cell r="G6020"/>
          <cell r="H6020"/>
          <cell r="I6020">
            <v>23003253.66</v>
          </cell>
        </row>
        <row r="6021">
          <cell r="A6021" t="str">
            <v>P6111110110</v>
          </cell>
          <cell r="B6021" t="str">
            <v>FLOW_OTH</v>
          </cell>
          <cell r="C6021" t="str">
            <v>L</v>
          </cell>
          <cell r="F6021">
            <v>3963639053.8299999</v>
          </cell>
          <cell r="G6021">
            <v>3470581297.1199999</v>
          </cell>
          <cell r="H6021"/>
          <cell r="I6021">
            <v>493057756.70999998</v>
          </cell>
        </row>
        <row r="6022">
          <cell r="A6022" t="str">
            <v>P6111110120</v>
          </cell>
          <cell r="B6022" t="str">
            <v>FLOW_OTH</v>
          </cell>
          <cell r="C6022" t="str">
            <v>L</v>
          </cell>
          <cell r="F6022">
            <v>2634904273.7600002</v>
          </cell>
          <cell r="G6022">
            <v>2249808736.0100002</v>
          </cell>
          <cell r="H6022"/>
          <cell r="I6022">
            <v>385095537.75</v>
          </cell>
        </row>
        <row r="6023">
          <cell r="A6023" t="str">
            <v>P6111110125</v>
          </cell>
          <cell r="B6023" t="str">
            <v>FLOW_OTH</v>
          </cell>
          <cell r="C6023" t="str">
            <v>L</v>
          </cell>
          <cell r="F6023">
            <v>18815759.559999999</v>
          </cell>
          <cell r="G6023"/>
          <cell r="H6023"/>
          <cell r="I6023">
            <v>18815759.559999999</v>
          </cell>
        </row>
        <row r="6024">
          <cell r="A6024" t="str">
            <v>P6111110130</v>
          </cell>
          <cell r="B6024" t="str">
            <v>FLOW_OTH</v>
          </cell>
          <cell r="C6024" t="str">
            <v>L</v>
          </cell>
          <cell r="F6024">
            <v>110033807.14</v>
          </cell>
          <cell r="G6024">
            <v>110033807.14</v>
          </cell>
          <cell r="H6024"/>
          <cell r="I6024"/>
        </row>
        <row r="6025">
          <cell r="A6025" t="str">
            <v>P6111110140</v>
          </cell>
          <cell r="B6025" t="str">
            <v>FLOW_OTH</v>
          </cell>
          <cell r="C6025" t="str">
            <v>L</v>
          </cell>
          <cell r="F6025">
            <v>-109583102.12</v>
          </cell>
          <cell r="G6025">
            <v>-75859951.560000002</v>
          </cell>
          <cell r="H6025"/>
          <cell r="I6025">
            <v>-33723150.560000002</v>
          </cell>
        </row>
        <row r="6026">
          <cell r="A6026" t="str">
            <v>P6111110150</v>
          </cell>
          <cell r="B6026" t="str">
            <v>FLOW_OTH</v>
          </cell>
          <cell r="C6026" t="str">
            <v>CUSTOM2_OTH</v>
          </cell>
          <cell r="F6026">
            <v>-0.47</v>
          </cell>
          <cell r="G6026">
            <v>0.03</v>
          </cell>
          <cell r="H6026"/>
          <cell r="I6026">
            <v>-0.5</v>
          </cell>
        </row>
        <row r="6027">
          <cell r="A6027" t="str">
            <v>P6111110150</v>
          </cell>
          <cell r="B6027" t="str">
            <v>FLOW_OTH</v>
          </cell>
          <cell r="C6027" t="str">
            <v>L</v>
          </cell>
          <cell r="F6027">
            <v>-3485231055.2199998</v>
          </cell>
          <cell r="G6027">
            <v>-2602345611.8000002</v>
          </cell>
          <cell r="H6027"/>
          <cell r="I6027">
            <v>-882885443.41999996</v>
          </cell>
        </row>
        <row r="6028">
          <cell r="A6028" t="str">
            <v>P6111110160</v>
          </cell>
          <cell r="B6028" t="str">
            <v>FLOW_OTH</v>
          </cell>
          <cell r="C6028" t="str">
            <v>L</v>
          </cell>
          <cell r="F6028">
            <v>-160181938.28999999</v>
          </cell>
          <cell r="G6028">
            <v>-109629832.09</v>
          </cell>
          <cell r="H6028"/>
          <cell r="I6028">
            <v>-50552106.200000003</v>
          </cell>
        </row>
        <row r="6029">
          <cell r="A6029" t="str">
            <v>P6111110160</v>
          </cell>
          <cell r="B6029" t="str">
            <v>FLOW_OTH</v>
          </cell>
          <cell r="C6029" t="str">
            <v>N</v>
          </cell>
          <cell r="F6029">
            <v>-37535245313.769997</v>
          </cell>
          <cell r="G6029">
            <v>-31060260377.439999</v>
          </cell>
          <cell r="H6029"/>
          <cell r="I6029">
            <v>-6474984936.3299999</v>
          </cell>
        </row>
        <row r="6030">
          <cell r="A6030" t="str">
            <v>P6111110190</v>
          </cell>
          <cell r="B6030" t="str">
            <v>FLOW_OTH</v>
          </cell>
          <cell r="C6030" t="str">
            <v>CUSTOM2_OTH</v>
          </cell>
          <cell r="F6030">
            <v>-1.41</v>
          </cell>
          <cell r="G6030">
            <v>0.09</v>
          </cell>
          <cell r="H6030"/>
          <cell r="I6030">
            <v>-1.5</v>
          </cell>
        </row>
        <row r="6031">
          <cell r="A6031" t="str">
            <v>P6111110190</v>
          </cell>
          <cell r="B6031" t="str">
            <v>FLOW_OTH</v>
          </cell>
          <cell r="C6031" t="str">
            <v>L</v>
          </cell>
          <cell r="F6031">
            <v>-1961944434.03</v>
          </cell>
          <cell r="G6031">
            <v>-1349213047.04</v>
          </cell>
          <cell r="H6031"/>
          <cell r="I6031">
            <v>-612731386.99000001</v>
          </cell>
        </row>
        <row r="6032">
          <cell r="A6032" t="str">
            <v>P6111110200</v>
          </cell>
          <cell r="B6032" t="str">
            <v>FLOW_OTH</v>
          </cell>
          <cell r="C6032" t="str">
            <v>L</v>
          </cell>
          <cell r="F6032">
            <v>3859670.81</v>
          </cell>
          <cell r="G6032">
            <v>720797.92</v>
          </cell>
          <cell r="H6032"/>
          <cell r="I6032">
            <v>3138872.89</v>
          </cell>
        </row>
        <row r="6033">
          <cell r="A6033" t="str">
            <v>P6111110210</v>
          </cell>
          <cell r="B6033" t="str">
            <v>FLOW_OTH</v>
          </cell>
          <cell r="C6033" t="str">
            <v>L</v>
          </cell>
          <cell r="F6033">
            <v>40530.71</v>
          </cell>
          <cell r="G6033">
            <v>10992.42</v>
          </cell>
          <cell r="H6033"/>
          <cell r="I6033">
            <v>29538.29</v>
          </cell>
        </row>
        <row r="6034">
          <cell r="A6034" t="str">
            <v>P6111110000</v>
          </cell>
          <cell r="B6034" t="str">
            <v>FLOW_OTH</v>
          </cell>
          <cell r="C6034" t="str">
            <v>CUSTOM2_OTH</v>
          </cell>
          <cell r="F6034">
            <v>-1.88</v>
          </cell>
          <cell r="G6034">
            <v>0.12</v>
          </cell>
          <cell r="H6034"/>
          <cell r="I6034">
            <v>-2</v>
          </cell>
        </row>
        <row r="6035">
          <cell r="A6035" t="str">
            <v>P6111110000</v>
          </cell>
          <cell r="B6035" t="str">
            <v>FLOW_OTH</v>
          </cell>
          <cell r="C6035" t="str">
            <v>L</v>
          </cell>
          <cell r="F6035">
            <v>-11060779354.24</v>
          </cell>
          <cell r="G6035">
            <v>-8312273803.04</v>
          </cell>
          <cell r="H6035"/>
          <cell r="I6035">
            <v>-2748505551.1999998</v>
          </cell>
        </row>
        <row r="6036">
          <cell r="A6036" t="str">
            <v>P6111110000</v>
          </cell>
          <cell r="B6036" t="str">
            <v>FLOW_OTH</v>
          </cell>
          <cell r="C6036" t="str">
            <v>N</v>
          </cell>
          <cell r="F6036">
            <v>-37535245313.769997</v>
          </cell>
          <cell r="G6036">
            <v>-31060260377.439999</v>
          </cell>
          <cell r="H6036"/>
          <cell r="I6036">
            <v>-6474984936.3299999</v>
          </cell>
        </row>
        <row r="6037">
          <cell r="A6037" t="str">
            <v>P6111120010</v>
          </cell>
          <cell r="B6037" t="str">
            <v>FLOW_OTH</v>
          </cell>
          <cell r="C6037" t="str">
            <v>L</v>
          </cell>
          <cell r="F6037">
            <v>14313854252.66</v>
          </cell>
          <cell r="G6037">
            <v>10819551710.469999</v>
          </cell>
          <cell r="H6037"/>
          <cell r="I6037">
            <v>3494302542.1900001</v>
          </cell>
        </row>
        <row r="6038">
          <cell r="A6038" t="str">
            <v>P6111120020</v>
          </cell>
          <cell r="B6038" t="str">
            <v>FLOW_OTH</v>
          </cell>
          <cell r="C6038" t="str">
            <v>L</v>
          </cell>
          <cell r="F6038">
            <v>81321040.269999996</v>
          </cell>
          <cell r="G6038">
            <v>83778435.840000004</v>
          </cell>
          <cell r="H6038"/>
          <cell r="I6038">
            <v>-2457395.5699999998</v>
          </cell>
        </row>
        <row r="6039">
          <cell r="A6039" t="str">
            <v>P6111120030</v>
          </cell>
          <cell r="B6039" t="str">
            <v>FLOW_OTH</v>
          </cell>
          <cell r="C6039" t="str">
            <v>L</v>
          </cell>
          <cell r="F6039">
            <v>-1917051830.6300001</v>
          </cell>
          <cell r="G6039">
            <v>-1376549089.1800001</v>
          </cell>
          <cell r="H6039"/>
          <cell r="I6039">
            <v>-540502741.45000005</v>
          </cell>
        </row>
        <row r="6040">
          <cell r="A6040" t="str">
            <v>P6111120030</v>
          </cell>
          <cell r="B6040" t="str">
            <v>FLOW_OTH</v>
          </cell>
          <cell r="C6040" t="str">
            <v>N</v>
          </cell>
          <cell r="F6040">
            <v>-148053886.34</v>
          </cell>
          <cell r="G6040">
            <v>-148053886.34</v>
          </cell>
          <cell r="H6040"/>
          <cell r="I6040"/>
        </row>
        <row r="6041">
          <cell r="A6041" t="str">
            <v>P6111120040</v>
          </cell>
          <cell r="B6041" t="str">
            <v>FLOW_OTH</v>
          </cell>
          <cell r="C6041" t="str">
            <v>L</v>
          </cell>
          <cell r="F6041">
            <v>-11983832973.75</v>
          </cell>
          <cell r="G6041">
            <v>-9210265814.3600006</v>
          </cell>
          <cell r="H6041"/>
          <cell r="I6041">
            <v>-2773567159.3899999</v>
          </cell>
        </row>
        <row r="6042">
          <cell r="A6042" t="str">
            <v>P6111120040</v>
          </cell>
          <cell r="B6042" t="str">
            <v>FLOW_OTH</v>
          </cell>
          <cell r="C6042" t="str">
            <v>N</v>
          </cell>
          <cell r="F6042">
            <v>-148578458.18000001</v>
          </cell>
          <cell r="G6042">
            <v>-148578458.18000001</v>
          </cell>
          <cell r="H6042"/>
          <cell r="I6042"/>
        </row>
        <row r="6043">
          <cell r="A6043" t="str">
            <v>P6111120050</v>
          </cell>
          <cell r="B6043" t="str">
            <v>FLOW_OTH</v>
          </cell>
          <cell r="C6043" t="str">
            <v>L</v>
          </cell>
          <cell r="F6043">
            <v>-833210523.03999996</v>
          </cell>
          <cell r="G6043">
            <v>-502017929.25999999</v>
          </cell>
          <cell r="H6043"/>
          <cell r="I6043">
            <v>-331192593.77999997</v>
          </cell>
        </row>
        <row r="6044">
          <cell r="A6044" t="str">
            <v>P6111120050</v>
          </cell>
          <cell r="B6044" t="str">
            <v>FLOW_OTH</v>
          </cell>
          <cell r="C6044" t="str">
            <v>N</v>
          </cell>
          <cell r="F6044">
            <v>-37738370527.459999</v>
          </cell>
          <cell r="G6044">
            <v>-31108281047.089996</v>
          </cell>
          <cell r="H6044"/>
          <cell r="I6044">
            <v>-6630089480.3699999</v>
          </cell>
        </row>
        <row r="6045">
          <cell r="A6045" t="str">
            <v>P6111120060</v>
          </cell>
          <cell r="B6045" t="str">
            <v>FLOW_OTH</v>
          </cell>
          <cell r="C6045" t="str">
            <v>L</v>
          </cell>
          <cell r="F6045">
            <v>160335268.99000001</v>
          </cell>
          <cell r="G6045">
            <v>108853788.68000001</v>
          </cell>
          <cell r="H6045"/>
          <cell r="I6045">
            <v>51481480.310000002</v>
          </cell>
        </row>
        <row r="6046">
          <cell r="A6046" t="str">
            <v>P6111120060</v>
          </cell>
          <cell r="B6046" t="str">
            <v>FLOW_OTH</v>
          </cell>
          <cell r="C6046" t="str">
            <v>N</v>
          </cell>
          <cell r="F6046">
            <v>37976572093.059998</v>
          </cell>
          <cell r="G6046">
            <v>31346435009.959999</v>
          </cell>
          <cell r="H6046"/>
          <cell r="I6046">
            <v>6630137083.1000004</v>
          </cell>
        </row>
        <row r="6047">
          <cell r="A6047" t="str">
            <v>P6111120080</v>
          </cell>
          <cell r="B6047" t="str">
            <v>FLOW_OTH</v>
          </cell>
          <cell r="C6047" t="str">
            <v>L</v>
          </cell>
          <cell r="F6047">
            <v>-2961633790.8299999</v>
          </cell>
          <cell r="G6047">
            <v>-2154161075.9099998</v>
          </cell>
          <cell r="H6047"/>
          <cell r="I6047">
            <v>-807472714.91999996</v>
          </cell>
        </row>
        <row r="6048">
          <cell r="A6048" t="str">
            <v>P6111120090</v>
          </cell>
          <cell r="B6048" t="str">
            <v>FLOW_OTH</v>
          </cell>
          <cell r="C6048" t="str">
            <v>L</v>
          </cell>
          <cell r="F6048">
            <v>-15331250.59</v>
          </cell>
          <cell r="G6048">
            <v>30770182.620000001</v>
          </cell>
          <cell r="H6048"/>
          <cell r="I6048">
            <v>-46101433.210000001</v>
          </cell>
        </row>
        <row r="6049">
          <cell r="A6049" t="str">
            <v>P6111120100</v>
          </cell>
          <cell r="B6049" t="str">
            <v>FLOW_OTH</v>
          </cell>
          <cell r="C6049" t="str">
            <v>L</v>
          </cell>
          <cell r="F6049">
            <v>2703563004.04</v>
          </cell>
          <cell r="G6049">
            <v>1935206227.5999999</v>
          </cell>
          <cell r="H6049"/>
          <cell r="I6049">
            <v>768356776.44000006</v>
          </cell>
        </row>
        <row r="6050">
          <cell r="A6050" t="str">
            <v>P6111120100</v>
          </cell>
          <cell r="B6050" t="str">
            <v>FLOW_OTH</v>
          </cell>
          <cell r="C6050" t="str">
            <v>N</v>
          </cell>
          <cell r="F6050">
            <v>5975224702.1400003</v>
          </cell>
          <cell r="G6050">
            <v>5975224702.1400003</v>
          </cell>
          <cell r="H6050"/>
          <cell r="I6050"/>
        </row>
        <row r="6051">
          <cell r="A6051" t="str">
            <v>P6111120110</v>
          </cell>
          <cell r="B6051" t="str">
            <v>FLOW_OTH</v>
          </cell>
          <cell r="C6051" t="str">
            <v>L</v>
          </cell>
          <cell r="F6051">
            <v>773917.05</v>
          </cell>
          <cell r="G6051">
            <v>773917.05</v>
          </cell>
          <cell r="H6051"/>
          <cell r="I6051"/>
        </row>
        <row r="6052">
          <cell r="A6052" t="str">
            <v>P6111120110</v>
          </cell>
          <cell r="B6052" t="str">
            <v>FLOW_OTH</v>
          </cell>
          <cell r="C6052" t="str">
            <v>N</v>
          </cell>
          <cell r="F6052">
            <v>1578603725.8099999</v>
          </cell>
          <cell r="G6052">
            <v>21243075.379999999</v>
          </cell>
          <cell r="H6052"/>
          <cell r="I6052">
            <v>1557360650.4300001</v>
          </cell>
        </row>
        <row r="6053">
          <cell r="A6053" t="str">
            <v>P6111120120</v>
          </cell>
          <cell r="B6053" t="str">
            <v>FLOW_OTH</v>
          </cell>
          <cell r="C6053" t="str">
            <v>L</v>
          </cell>
          <cell r="F6053">
            <v>288741009.72000003</v>
          </cell>
          <cell r="G6053">
            <v>200025062.61000001</v>
          </cell>
          <cell r="H6053">
            <v>0</v>
          </cell>
          <cell r="I6053">
            <v>88715947.109999999</v>
          </cell>
        </row>
        <row r="6054">
          <cell r="A6054" t="str">
            <v>P6111120120</v>
          </cell>
          <cell r="B6054" t="str">
            <v>FLOW_OTH</v>
          </cell>
          <cell r="C6054" t="str">
            <v>N</v>
          </cell>
          <cell r="F6054">
            <v>900460024.69000006</v>
          </cell>
          <cell r="G6054">
            <v>728556604.86000001</v>
          </cell>
          <cell r="H6054">
            <v>0</v>
          </cell>
          <cell r="I6054">
            <v>171903419.83000001</v>
          </cell>
        </row>
        <row r="6055">
          <cell r="A6055" t="str">
            <v>P6111120130</v>
          </cell>
          <cell r="B6055" t="str">
            <v>FLOW_OTH</v>
          </cell>
          <cell r="C6055" t="str">
            <v>L</v>
          </cell>
          <cell r="F6055">
            <v>-14451820.99</v>
          </cell>
          <cell r="G6055">
            <v>-12614456.970000001</v>
          </cell>
          <cell r="H6055">
            <v>0</v>
          </cell>
          <cell r="I6055">
            <v>-1837364.02</v>
          </cell>
        </row>
        <row r="6056">
          <cell r="A6056" t="str">
            <v>P6111120130</v>
          </cell>
          <cell r="B6056" t="str">
            <v>FLOW_OTH</v>
          </cell>
          <cell r="C6056" t="str">
            <v>N</v>
          </cell>
          <cell r="F6056">
            <v>-8454308525.7200003</v>
          </cell>
          <cell r="G6056">
            <v>-6725024382.25</v>
          </cell>
          <cell r="H6056">
            <v>0</v>
          </cell>
          <cell r="I6056">
            <v>-1729284143.47</v>
          </cell>
        </row>
        <row r="6057">
          <cell r="A6057" t="str">
            <v>P6111120140</v>
          </cell>
          <cell r="B6057" t="str">
            <v>FLOW_OTH</v>
          </cell>
          <cell r="C6057" t="str">
            <v>L</v>
          </cell>
          <cell r="F6057">
            <v>-1794517.32</v>
          </cell>
          <cell r="G6057">
            <v>-1794517.32</v>
          </cell>
          <cell r="H6057"/>
          <cell r="I6057"/>
        </row>
        <row r="6058">
          <cell r="A6058" t="str">
            <v>P6111120160</v>
          </cell>
          <cell r="B6058" t="str">
            <v>FLOW_OTH</v>
          </cell>
          <cell r="C6058" t="str">
            <v>L</v>
          </cell>
          <cell r="F6058">
            <v>-470579.07</v>
          </cell>
          <cell r="G6058">
            <v>47159.12</v>
          </cell>
          <cell r="H6058"/>
          <cell r="I6058">
            <v>-517738.19</v>
          </cell>
        </row>
        <row r="6059">
          <cell r="A6059" t="str">
            <v>P6111120160</v>
          </cell>
          <cell r="B6059" t="str">
            <v>FLOW_OTH</v>
          </cell>
          <cell r="C6059" t="str">
            <v>N</v>
          </cell>
          <cell r="F6059">
            <v>113664185.45999999</v>
          </cell>
          <cell r="G6059">
            <v>104266795.47</v>
          </cell>
          <cell r="H6059"/>
          <cell r="I6059">
            <v>9397389.9900000002</v>
          </cell>
        </row>
        <row r="6060">
          <cell r="A6060" t="str">
            <v>P6111120000</v>
          </cell>
          <cell r="B6060" t="str">
            <v>FLOW_OTH</v>
          </cell>
          <cell r="C6060" t="str">
            <v>L</v>
          </cell>
          <cell r="F6060">
            <v>-179188793.49000001</v>
          </cell>
          <cell r="G6060">
            <v>-78396399.010000005</v>
          </cell>
          <cell r="H6060">
            <v>0</v>
          </cell>
          <cell r="I6060">
            <v>-100792394.48</v>
          </cell>
        </row>
        <row r="6061">
          <cell r="A6061" t="str">
            <v>P6111120000</v>
          </cell>
          <cell r="B6061" t="str">
            <v>FLOW_OTH</v>
          </cell>
          <cell r="C6061" t="str">
            <v>N</v>
          </cell>
          <cell r="F6061">
            <v>55213333.460000001</v>
          </cell>
          <cell r="G6061">
            <v>45788413.950000003</v>
          </cell>
          <cell r="H6061">
            <v>0</v>
          </cell>
          <cell r="I6061">
            <v>9424919.5099999998</v>
          </cell>
        </row>
        <row r="6062">
          <cell r="A6062" t="str">
            <v>P6111100000</v>
          </cell>
          <cell r="B6062" t="str">
            <v>FLOW_OTH</v>
          </cell>
          <cell r="C6062" t="str">
            <v>CUSTOM2_OTH</v>
          </cell>
          <cell r="F6062">
            <v>-1.88</v>
          </cell>
          <cell r="G6062">
            <v>0.12</v>
          </cell>
          <cell r="H6062"/>
          <cell r="I6062">
            <v>-2</v>
          </cell>
        </row>
        <row r="6063">
          <cell r="A6063" t="str">
            <v>P6111100000</v>
          </cell>
          <cell r="B6063" t="str">
            <v>FLOW_OTH</v>
          </cell>
          <cell r="C6063" t="str">
            <v>L</v>
          </cell>
          <cell r="F6063">
            <v>-11239968147.73</v>
          </cell>
          <cell r="G6063">
            <v>-8390670202.0500002</v>
          </cell>
          <cell r="H6063">
            <v>0</v>
          </cell>
          <cell r="I6063">
            <v>-2849297945.6799998</v>
          </cell>
        </row>
        <row r="6064">
          <cell r="A6064" t="str">
            <v>P6111100000</v>
          </cell>
          <cell r="B6064" t="str">
            <v>FLOW_OTH</v>
          </cell>
          <cell r="C6064" t="str">
            <v>N</v>
          </cell>
          <cell r="F6064">
            <v>-37480031980.310005</v>
          </cell>
          <cell r="G6064">
            <v>-31014471963.489998</v>
          </cell>
          <cell r="H6064">
            <v>0</v>
          </cell>
          <cell r="I6064">
            <v>-6465560016.8199997</v>
          </cell>
        </row>
        <row r="6065">
          <cell r="A6065" t="str">
            <v>P6111210160</v>
          </cell>
          <cell r="B6065" t="str">
            <v>FLOW_OTH</v>
          </cell>
          <cell r="C6065" t="str">
            <v>L</v>
          </cell>
          <cell r="F6065">
            <v>-50900300.439999998</v>
          </cell>
          <cell r="G6065">
            <v>-50900300.439999998</v>
          </cell>
          <cell r="H6065"/>
          <cell r="I6065"/>
        </row>
        <row r="6066">
          <cell r="A6066" t="str">
            <v>P6111210160</v>
          </cell>
          <cell r="B6066" t="str">
            <v>FLOW_OTH</v>
          </cell>
          <cell r="C6066" t="str">
            <v>N</v>
          </cell>
          <cell r="F6066">
            <v>-1024876531.41</v>
          </cell>
          <cell r="G6066">
            <v>-915582687.83000004</v>
          </cell>
          <cell r="H6066"/>
          <cell r="I6066">
            <v>-109293843.58</v>
          </cell>
        </row>
        <row r="6067">
          <cell r="A6067" t="str">
            <v>P6111210165</v>
          </cell>
          <cell r="B6067" t="str">
            <v>FLOW_OTH</v>
          </cell>
          <cell r="C6067" t="str">
            <v>L</v>
          </cell>
          <cell r="F6067">
            <v>12556419.42</v>
          </cell>
          <cell r="G6067">
            <v>12556419.42</v>
          </cell>
          <cell r="H6067"/>
          <cell r="I6067"/>
        </row>
        <row r="6068">
          <cell r="A6068" t="str">
            <v>P6111210165</v>
          </cell>
          <cell r="B6068" t="str">
            <v>FLOW_OTH</v>
          </cell>
          <cell r="C6068" t="str">
            <v>N</v>
          </cell>
          <cell r="F6068">
            <v>191334666.94999999</v>
          </cell>
          <cell r="G6068">
            <v>155009065.06</v>
          </cell>
          <cell r="H6068"/>
          <cell r="I6068">
            <v>36325601.890000001</v>
          </cell>
        </row>
        <row r="6069">
          <cell r="A6069" t="str">
            <v>P6111210000</v>
          </cell>
          <cell r="B6069" t="str">
            <v>FLOW_OTH</v>
          </cell>
          <cell r="C6069" t="str">
            <v>L</v>
          </cell>
          <cell r="F6069">
            <v>-38343881.020000003</v>
          </cell>
          <cell r="G6069">
            <v>-38343881.020000003</v>
          </cell>
          <cell r="H6069"/>
          <cell r="I6069"/>
        </row>
        <row r="6070">
          <cell r="A6070" t="str">
            <v>P6111210000</v>
          </cell>
          <cell r="B6070" t="str">
            <v>FLOW_OTH</v>
          </cell>
          <cell r="C6070" t="str">
            <v>N</v>
          </cell>
          <cell r="F6070">
            <v>-833541864.46000004</v>
          </cell>
          <cell r="G6070">
            <v>-760573622.76999998</v>
          </cell>
          <cell r="H6070"/>
          <cell r="I6070">
            <v>-72968241.689999998</v>
          </cell>
        </row>
        <row r="6071">
          <cell r="A6071" t="str">
            <v>P6111220030</v>
          </cell>
          <cell r="B6071" t="str">
            <v>FLOW_OTH</v>
          </cell>
          <cell r="C6071" t="str">
            <v>N</v>
          </cell>
          <cell r="F6071">
            <v>-4178761.23</v>
          </cell>
          <cell r="G6071">
            <v>-4178761.23</v>
          </cell>
          <cell r="H6071"/>
          <cell r="I6071"/>
        </row>
        <row r="6072">
          <cell r="A6072" t="str">
            <v>P6111220040</v>
          </cell>
          <cell r="B6072" t="str">
            <v>FLOW_OTH</v>
          </cell>
          <cell r="C6072" t="str">
            <v>N</v>
          </cell>
          <cell r="F6072">
            <v>-5889882.6399999997</v>
          </cell>
          <cell r="G6072">
            <v>-5889882.6399999997</v>
          </cell>
          <cell r="H6072"/>
          <cell r="I6072"/>
        </row>
        <row r="6073">
          <cell r="A6073" t="str">
            <v>P6111220050</v>
          </cell>
          <cell r="B6073" t="str">
            <v>FLOW_OTH</v>
          </cell>
          <cell r="C6073" t="str">
            <v>L</v>
          </cell>
          <cell r="F6073">
            <v>-50900300.439999998</v>
          </cell>
          <cell r="G6073">
            <v>-50900300.439999998</v>
          </cell>
          <cell r="H6073"/>
          <cell r="I6073"/>
        </row>
        <row r="6074">
          <cell r="A6074" t="str">
            <v>P6111220050</v>
          </cell>
          <cell r="B6074" t="str">
            <v>FLOW_OTH</v>
          </cell>
          <cell r="C6074" t="str">
            <v>N</v>
          </cell>
          <cell r="F6074">
            <v>-1029113216.51</v>
          </cell>
          <cell r="G6074">
            <v>-911168292.87</v>
          </cell>
          <cell r="H6074"/>
          <cell r="I6074">
            <v>-117944923.64</v>
          </cell>
        </row>
        <row r="6075">
          <cell r="A6075" t="str">
            <v>P6111220060</v>
          </cell>
          <cell r="B6075" t="str">
            <v>FLOW_OTH</v>
          </cell>
          <cell r="C6075" t="str">
            <v>L</v>
          </cell>
          <cell r="F6075">
            <v>50900300.439999998</v>
          </cell>
          <cell r="G6075">
            <v>50900300.439999998</v>
          </cell>
          <cell r="H6075"/>
          <cell r="I6075"/>
        </row>
        <row r="6076">
          <cell r="A6076" t="str">
            <v>P6111220060</v>
          </cell>
          <cell r="B6076" t="str">
            <v>FLOW_OTH</v>
          </cell>
          <cell r="C6076" t="str">
            <v>N</v>
          </cell>
          <cell r="F6076">
            <v>1036371689.38</v>
          </cell>
          <cell r="G6076">
            <v>918426765.74000001</v>
          </cell>
          <cell r="H6076"/>
          <cell r="I6076">
            <v>117944923.64</v>
          </cell>
        </row>
        <row r="6077">
          <cell r="A6077" t="str">
            <v>P6111220100</v>
          </cell>
          <cell r="B6077" t="str">
            <v>FLOW_OTH</v>
          </cell>
          <cell r="C6077" t="str">
            <v>L</v>
          </cell>
          <cell r="F6077">
            <v>12556419.42</v>
          </cell>
          <cell r="G6077">
            <v>12556419.42</v>
          </cell>
          <cell r="H6077"/>
          <cell r="I6077"/>
        </row>
        <row r="6078">
          <cell r="A6078" t="str">
            <v>P6111220100</v>
          </cell>
          <cell r="B6078" t="str">
            <v>FLOW_OTH</v>
          </cell>
          <cell r="C6078" t="str">
            <v>N</v>
          </cell>
          <cell r="F6078">
            <v>195063675.37</v>
          </cell>
          <cell r="G6078">
            <v>157125633.88999999</v>
          </cell>
          <cell r="H6078"/>
          <cell r="I6078">
            <v>37938041.479999997</v>
          </cell>
        </row>
        <row r="6079">
          <cell r="A6079" t="str">
            <v>P6111220120</v>
          </cell>
          <cell r="B6079" t="str">
            <v>FLOW_OTH</v>
          </cell>
          <cell r="C6079" t="str">
            <v>L</v>
          </cell>
          <cell r="F6079">
            <v>-12556419.42</v>
          </cell>
          <cell r="G6079">
            <v>-12556419.42</v>
          </cell>
          <cell r="H6079"/>
          <cell r="I6079"/>
        </row>
        <row r="6080">
          <cell r="A6080" t="str">
            <v>P6111220120</v>
          </cell>
          <cell r="B6080" t="str">
            <v>FLOW_OTH</v>
          </cell>
          <cell r="C6080" t="str">
            <v>N</v>
          </cell>
          <cell r="F6080">
            <v>-195089478.81</v>
          </cell>
          <cell r="G6080">
            <v>-157151437.34</v>
          </cell>
          <cell r="H6080"/>
          <cell r="I6080">
            <v>-37938041.469999999</v>
          </cell>
        </row>
        <row r="6081">
          <cell r="A6081" t="str">
            <v>P6111220130</v>
          </cell>
          <cell r="B6081" t="str">
            <v>FLOW_OTH</v>
          </cell>
          <cell r="C6081" t="str">
            <v>N</v>
          </cell>
          <cell r="F6081">
            <v>-1511.67</v>
          </cell>
          <cell r="G6081">
            <v>-1511.67</v>
          </cell>
          <cell r="H6081"/>
          <cell r="I6081"/>
        </row>
        <row r="6082">
          <cell r="A6082" t="str">
            <v>P6111220150</v>
          </cell>
          <cell r="B6082" t="str">
            <v>FLOW_OTH</v>
          </cell>
          <cell r="C6082" t="str">
            <v>N</v>
          </cell>
          <cell r="F6082">
            <v>12726188.300000001</v>
          </cell>
          <cell r="G6082">
            <v>13421749.310000001</v>
          </cell>
          <cell r="H6082"/>
          <cell r="I6082">
            <v>-695561.01</v>
          </cell>
        </row>
        <row r="6083">
          <cell r="A6083" t="str">
            <v>P6111220000</v>
          </cell>
          <cell r="B6083" t="str">
            <v>FLOW_OTH</v>
          </cell>
          <cell r="C6083" t="str">
            <v>N</v>
          </cell>
          <cell r="F6083">
            <v>9888702.1899999995</v>
          </cell>
          <cell r="G6083">
            <v>10584263.189999999</v>
          </cell>
          <cell r="H6083"/>
          <cell r="I6083">
            <v>-695561</v>
          </cell>
        </row>
        <row r="6084">
          <cell r="A6084" t="str">
            <v>P6111200000</v>
          </cell>
          <cell r="B6084" t="str">
            <v>FLOW_OTH</v>
          </cell>
          <cell r="C6084" t="str">
            <v>L</v>
          </cell>
          <cell r="F6084">
            <v>-38343881.020000003</v>
          </cell>
          <cell r="G6084">
            <v>-38343881.020000003</v>
          </cell>
          <cell r="H6084"/>
          <cell r="I6084"/>
        </row>
        <row r="6085">
          <cell r="A6085" t="str">
            <v>P6111200000</v>
          </cell>
          <cell r="B6085" t="str">
            <v>FLOW_OTH</v>
          </cell>
          <cell r="C6085" t="str">
            <v>N</v>
          </cell>
          <cell r="F6085">
            <v>-823653162.26999998</v>
          </cell>
          <cell r="G6085">
            <v>-749989359.58000004</v>
          </cell>
          <cell r="H6085"/>
          <cell r="I6085">
            <v>-73663802.689999998</v>
          </cell>
        </row>
        <row r="6086">
          <cell r="A6086" t="str">
            <v>P6111000000</v>
          </cell>
          <cell r="B6086" t="str">
            <v>FLOW_OTH</v>
          </cell>
          <cell r="C6086" t="str">
            <v>CUSTOM2_OTH</v>
          </cell>
          <cell r="F6086">
            <v>-1.88</v>
          </cell>
          <cell r="G6086">
            <v>0.12</v>
          </cell>
          <cell r="H6086"/>
          <cell r="I6086">
            <v>-2</v>
          </cell>
        </row>
        <row r="6087">
          <cell r="A6087" t="str">
            <v>P6111000000</v>
          </cell>
          <cell r="B6087" t="str">
            <v>FLOW_OTH</v>
          </cell>
          <cell r="C6087" t="str">
            <v>L</v>
          </cell>
          <cell r="F6087">
            <v>-11278312028.75</v>
          </cell>
          <cell r="G6087">
            <v>-8429014083.0699997</v>
          </cell>
          <cell r="H6087">
            <v>0</v>
          </cell>
          <cell r="I6087">
            <v>-2849297945.6799998</v>
          </cell>
        </row>
        <row r="6088">
          <cell r="A6088" t="str">
            <v>P6111000000</v>
          </cell>
          <cell r="B6088" t="str">
            <v>FLOW_OTH</v>
          </cell>
          <cell r="C6088" t="str">
            <v>N</v>
          </cell>
          <cell r="F6088">
            <v>-38303685142.580002</v>
          </cell>
          <cell r="G6088">
            <v>-31764461323.070004</v>
          </cell>
          <cell r="H6088">
            <v>0</v>
          </cell>
          <cell r="I6088">
            <v>-6539223819.5100002</v>
          </cell>
        </row>
        <row r="6089">
          <cell r="A6089" t="str">
            <v>P6112110010</v>
          </cell>
          <cell r="B6089" t="str">
            <v>FLOW_OTH</v>
          </cell>
          <cell r="C6089" t="str">
            <v>L</v>
          </cell>
          <cell r="F6089">
            <v>11168247.09</v>
          </cell>
          <cell r="G6089">
            <v>18509835.510000002</v>
          </cell>
          <cell r="H6089"/>
          <cell r="I6089">
            <v>-7341588.4199999999</v>
          </cell>
        </row>
        <row r="6090">
          <cell r="A6090" t="str">
            <v>P6112110010</v>
          </cell>
          <cell r="B6090" t="str">
            <v>FLOW_OTH</v>
          </cell>
          <cell r="C6090" t="str">
            <v>N</v>
          </cell>
          <cell r="F6090">
            <v>245432081.69999999</v>
          </cell>
          <cell r="G6090">
            <v>237180979.52000001</v>
          </cell>
          <cell r="H6090"/>
          <cell r="I6090">
            <v>8251102.1799999997</v>
          </cell>
        </row>
        <row r="6091">
          <cell r="A6091" t="str">
            <v>P6112110020</v>
          </cell>
          <cell r="B6091" t="str">
            <v>FLOW_OTH</v>
          </cell>
          <cell r="C6091" t="str">
            <v>N</v>
          </cell>
          <cell r="F6091">
            <v>-77771936.469999999</v>
          </cell>
          <cell r="G6091">
            <v>-68648628.930000007</v>
          </cell>
          <cell r="H6091"/>
          <cell r="I6091">
            <v>-9123307.5399999991</v>
          </cell>
        </row>
        <row r="6092">
          <cell r="A6092" t="str">
            <v>P6112110030</v>
          </cell>
          <cell r="B6092" t="str">
            <v>FLOW_OTH</v>
          </cell>
          <cell r="C6092" t="str">
            <v>L</v>
          </cell>
          <cell r="F6092">
            <v>-3859670.81</v>
          </cell>
          <cell r="G6092">
            <v>-720797.92</v>
          </cell>
          <cell r="H6092"/>
          <cell r="I6092">
            <v>-3138872.89</v>
          </cell>
        </row>
        <row r="6093">
          <cell r="A6093" t="str">
            <v>P6112110030</v>
          </cell>
          <cell r="B6093" t="str">
            <v>FLOW_OTH</v>
          </cell>
          <cell r="C6093" t="str">
            <v>N</v>
          </cell>
          <cell r="F6093">
            <v>-217052971.88999999</v>
          </cell>
          <cell r="G6093">
            <v>-209661653.72</v>
          </cell>
          <cell r="H6093"/>
          <cell r="I6093">
            <v>-7391318.1699999999</v>
          </cell>
        </row>
        <row r="6094">
          <cell r="A6094" t="str">
            <v>P6112110040</v>
          </cell>
          <cell r="B6094" t="str">
            <v>FLOW_OTH</v>
          </cell>
          <cell r="C6094" t="str">
            <v>L</v>
          </cell>
          <cell r="F6094">
            <v>-40530.71</v>
          </cell>
          <cell r="G6094">
            <v>-10992.42</v>
          </cell>
          <cell r="H6094"/>
          <cell r="I6094">
            <v>-29538.29</v>
          </cell>
        </row>
        <row r="6095">
          <cell r="A6095" t="str">
            <v>P6112110000</v>
          </cell>
          <cell r="B6095" t="str">
            <v>FLOW_OTH</v>
          </cell>
          <cell r="C6095" t="str">
            <v>L</v>
          </cell>
          <cell r="F6095">
            <v>7268045.5700000003</v>
          </cell>
          <cell r="G6095">
            <v>17778045.170000002</v>
          </cell>
          <cell r="H6095"/>
          <cell r="I6095">
            <v>-10509999.6</v>
          </cell>
        </row>
        <row r="6096">
          <cell r="A6096" t="str">
            <v>P6112110000</v>
          </cell>
          <cell r="B6096" t="str">
            <v>FLOW_OTH</v>
          </cell>
          <cell r="C6096" t="str">
            <v>N</v>
          </cell>
          <cell r="F6096">
            <v>-49392826.659999996</v>
          </cell>
          <cell r="G6096">
            <v>-41129303.130000003</v>
          </cell>
          <cell r="H6096"/>
          <cell r="I6096">
            <v>-8263523.5300000003</v>
          </cell>
        </row>
        <row r="6097">
          <cell r="A6097" t="str">
            <v>P6112120010</v>
          </cell>
          <cell r="B6097" t="str">
            <v>FLOW_OTH</v>
          </cell>
          <cell r="C6097" t="str">
            <v>L</v>
          </cell>
          <cell r="F6097">
            <v>113944625.33</v>
          </cell>
          <cell r="G6097">
            <v>82766199</v>
          </cell>
          <cell r="H6097"/>
          <cell r="I6097">
            <v>31178426.329999998</v>
          </cell>
        </row>
        <row r="6098">
          <cell r="A6098" t="str">
            <v>P6112120020</v>
          </cell>
          <cell r="B6098" t="str">
            <v>FLOW_OTH</v>
          </cell>
          <cell r="C6098" t="str">
            <v>N</v>
          </cell>
          <cell r="F6098">
            <v>155664</v>
          </cell>
          <cell r="G6098">
            <v>155664</v>
          </cell>
          <cell r="H6098"/>
          <cell r="I6098"/>
        </row>
        <row r="6099">
          <cell r="A6099" t="str">
            <v>P6112120030</v>
          </cell>
          <cell r="B6099" t="str">
            <v>FLOW_OTH</v>
          </cell>
          <cell r="C6099" t="str">
            <v>L</v>
          </cell>
          <cell r="F6099">
            <v>4016772309.1900001</v>
          </cell>
          <cell r="G6099">
            <v>3573861810.6500001</v>
          </cell>
          <cell r="H6099"/>
          <cell r="I6099">
            <v>442910498.54000002</v>
          </cell>
        </row>
        <row r="6100">
          <cell r="A6100" t="str">
            <v>P6112120040</v>
          </cell>
          <cell r="B6100" t="str">
            <v>FLOW_OTH</v>
          </cell>
          <cell r="C6100" t="str">
            <v>L</v>
          </cell>
          <cell r="F6100">
            <v>2739278836.2199998</v>
          </cell>
          <cell r="G6100">
            <v>2257795049.0999999</v>
          </cell>
          <cell r="H6100"/>
          <cell r="I6100">
            <v>481483787.12</v>
          </cell>
        </row>
        <row r="6101">
          <cell r="A6101" t="str">
            <v>P6112120045</v>
          </cell>
          <cell r="B6101" t="str">
            <v>FLOW_OTH</v>
          </cell>
          <cell r="C6101" t="str">
            <v>L</v>
          </cell>
          <cell r="F6101">
            <v>188333700.40000001</v>
          </cell>
          <cell r="G6101"/>
          <cell r="H6101"/>
          <cell r="I6101">
            <v>188333700.40000001</v>
          </cell>
        </row>
        <row r="6102">
          <cell r="A6102" t="str">
            <v>P6112120050</v>
          </cell>
          <cell r="B6102" t="str">
            <v>FLOW_OTH</v>
          </cell>
          <cell r="C6102" t="str">
            <v>L</v>
          </cell>
          <cell r="F6102">
            <v>3159249775.1999998</v>
          </cell>
          <cell r="G6102">
            <v>2573995341.8000002</v>
          </cell>
          <cell r="H6102"/>
          <cell r="I6102">
            <v>585254433.39999998</v>
          </cell>
        </row>
        <row r="6103">
          <cell r="A6103" t="str">
            <v>P6112120050</v>
          </cell>
          <cell r="B6103" t="str">
            <v>FLOW_OTH</v>
          </cell>
          <cell r="C6103" t="str">
            <v>N</v>
          </cell>
          <cell r="F6103">
            <v>15503981322.75</v>
          </cell>
          <cell r="G6103">
            <v>13047887399.82</v>
          </cell>
          <cell r="H6103"/>
          <cell r="I6103">
            <v>2456093922.9299998</v>
          </cell>
        </row>
        <row r="6104">
          <cell r="A6104" t="str">
            <v>P6112120055</v>
          </cell>
          <cell r="B6104" t="str">
            <v>FLOW_OTH</v>
          </cell>
          <cell r="C6104" t="str">
            <v>L</v>
          </cell>
          <cell r="F6104">
            <v>-1700</v>
          </cell>
          <cell r="G6104">
            <v>-1700</v>
          </cell>
          <cell r="H6104"/>
          <cell r="I6104"/>
        </row>
        <row r="6105">
          <cell r="A6105" t="str">
            <v>P6112120055</v>
          </cell>
          <cell r="B6105" t="str">
            <v>FLOW_OTH</v>
          </cell>
          <cell r="C6105" t="str">
            <v>N</v>
          </cell>
          <cell r="F6105">
            <v>-284264685.18000001</v>
          </cell>
          <cell r="G6105">
            <v>-143394071.33000001</v>
          </cell>
          <cell r="H6105"/>
          <cell r="I6105">
            <v>-140870613.84999999</v>
          </cell>
        </row>
        <row r="6106">
          <cell r="A6106" t="str">
            <v>P6112120060</v>
          </cell>
          <cell r="B6106" t="str">
            <v>FLOW_OTH</v>
          </cell>
          <cell r="C6106" t="str">
            <v>L</v>
          </cell>
          <cell r="F6106">
            <v>56160745.979999997</v>
          </cell>
          <cell r="G6106">
            <v>54370064.090000004</v>
          </cell>
          <cell r="H6106"/>
          <cell r="I6106">
            <v>1790681.89</v>
          </cell>
        </row>
        <row r="6107">
          <cell r="A6107" t="str">
            <v>P6112120060</v>
          </cell>
          <cell r="B6107" t="str">
            <v>FLOW_OTH</v>
          </cell>
          <cell r="C6107" t="str">
            <v>N</v>
          </cell>
          <cell r="F6107">
            <v>297533101.69</v>
          </cell>
          <cell r="G6107">
            <v>205445711.53</v>
          </cell>
          <cell r="H6107"/>
          <cell r="I6107">
            <v>92087390.159999996</v>
          </cell>
        </row>
        <row r="6108">
          <cell r="A6108" t="str">
            <v>P6112120070</v>
          </cell>
          <cell r="B6108" t="str">
            <v>FLOW_OTH</v>
          </cell>
          <cell r="C6108" t="str">
            <v>L</v>
          </cell>
          <cell r="F6108">
            <v>158213371.47999999</v>
          </cell>
          <cell r="G6108">
            <v>134713710.78</v>
          </cell>
          <cell r="H6108">
            <v>0</v>
          </cell>
          <cell r="I6108">
            <v>23499660.699999999</v>
          </cell>
        </row>
        <row r="6109">
          <cell r="A6109" t="str">
            <v>P6112120070</v>
          </cell>
          <cell r="B6109" t="str">
            <v>FLOW_OTH</v>
          </cell>
          <cell r="C6109" t="str">
            <v>N</v>
          </cell>
          <cell r="F6109">
            <v>647505943.38</v>
          </cell>
          <cell r="G6109">
            <v>554270602.25999999</v>
          </cell>
          <cell r="H6109">
            <v>0</v>
          </cell>
          <cell r="I6109">
            <v>93235341.120000005</v>
          </cell>
        </row>
        <row r="6110">
          <cell r="A6110" t="str">
            <v>P6112120080</v>
          </cell>
          <cell r="B6110" t="str">
            <v>FLOW_OTH</v>
          </cell>
          <cell r="C6110" t="str">
            <v>N</v>
          </cell>
          <cell r="F6110">
            <v>43453439.539999999</v>
          </cell>
          <cell r="G6110">
            <v>43325192.609999999</v>
          </cell>
          <cell r="H6110"/>
          <cell r="I6110">
            <v>128246.93</v>
          </cell>
        </row>
        <row r="6111">
          <cell r="A6111" t="str">
            <v>P6112121100</v>
          </cell>
          <cell r="B6111" t="str">
            <v>FLOW_OTH</v>
          </cell>
          <cell r="C6111" t="str">
            <v>L</v>
          </cell>
          <cell r="F6111">
            <v>10431951663.799999</v>
          </cell>
          <cell r="G6111">
            <v>8677500475.4200001</v>
          </cell>
          <cell r="H6111">
            <v>0</v>
          </cell>
          <cell r="I6111">
            <v>1754451188.3800001</v>
          </cell>
        </row>
        <row r="6112">
          <cell r="A6112" t="str">
            <v>P6112121100</v>
          </cell>
          <cell r="B6112" t="str">
            <v>FLOW_OTH</v>
          </cell>
          <cell r="C6112" t="str">
            <v>N</v>
          </cell>
          <cell r="F6112">
            <v>16208364786.18</v>
          </cell>
          <cell r="G6112">
            <v>13707690498.889999</v>
          </cell>
          <cell r="H6112">
            <v>0</v>
          </cell>
          <cell r="I6112">
            <v>2500674287.29</v>
          </cell>
        </row>
        <row r="6113">
          <cell r="A6113" t="str">
            <v>P6112120090</v>
          </cell>
          <cell r="B6113" t="str">
            <v>FLOW_OTH</v>
          </cell>
          <cell r="C6113" t="str">
            <v>N</v>
          </cell>
          <cell r="F6113">
            <v>159328912.55000001</v>
          </cell>
          <cell r="G6113">
            <v>147560352.22999999</v>
          </cell>
          <cell r="H6113"/>
          <cell r="I6113">
            <v>11768560.32</v>
          </cell>
        </row>
        <row r="6114">
          <cell r="A6114" t="str">
            <v>P6112120100</v>
          </cell>
          <cell r="B6114" t="str">
            <v>FLOW_OTH</v>
          </cell>
          <cell r="C6114" t="str">
            <v>N</v>
          </cell>
          <cell r="F6114">
            <v>6531132635.5799999</v>
          </cell>
          <cell r="G6114">
            <v>5495674833.1400003</v>
          </cell>
          <cell r="H6114"/>
          <cell r="I6114">
            <v>1035457802.4400001</v>
          </cell>
        </row>
        <row r="6115">
          <cell r="A6115" t="str">
            <v>P6112120105</v>
          </cell>
          <cell r="B6115" t="str">
            <v>FLOW_OTH</v>
          </cell>
          <cell r="C6115" t="str">
            <v>L</v>
          </cell>
          <cell r="F6115">
            <v>149543</v>
          </cell>
          <cell r="G6115">
            <v>149543</v>
          </cell>
          <cell r="H6115"/>
          <cell r="I6115"/>
        </row>
        <row r="6116">
          <cell r="A6116" t="str">
            <v>P6112120105</v>
          </cell>
          <cell r="B6116" t="str">
            <v>FLOW_OTH</v>
          </cell>
          <cell r="C6116" t="str">
            <v>N</v>
          </cell>
          <cell r="F6116">
            <v>-305146290.23000002</v>
          </cell>
          <cell r="G6116">
            <v>-243494934.22999999</v>
          </cell>
          <cell r="H6116"/>
          <cell r="I6116">
            <v>-61651356</v>
          </cell>
        </row>
        <row r="6117">
          <cell r="A6117" t="str">
            <v>P6112120110</v>
          </cell>
          <cell r="B6117" t="str">
            <v>FLOW_OTH</v>
          </cell>
          <cell r="C6117" t="str">
            <v>L</v>
          </cell>
          <cell r="F6117">
            <v>186366</v>
          </cell>
          <cell r="G6117">
            <v>186366</v>
          </cell>
          <cell r="H6117"/>
          <cell r="I6117"/>
        </row>
        <row r="6118">
          <cell r="A6118" t="str">
            <v>P6112120110</v>
          </cell>
          <cell r="B6118" t="str">
            <v>FLOW_OTH</v>
          </cell>
          <cell r="C6118" t="str">
            <v>N</v>
          </cell>
          <cell r="F6118">
            <v>80310748.840000004</v>
          </cell>
          <cell r="G6118">
            <v>80310748.840000004</v>
          </cell>
          <cell r="H6118"/>
          <cell r="I6118"/>
        </row>
        <row r="6119">
          <cell r="A6119" t="str">
            <v>P6112120120</v>
          </cell>
          <cell r="B6119" t="str">
            <v>FLOW_OTH</v>
          </cell>
          <cell r="C6119" t="str">
            <v>L</v>
          </cell>
          <cell r="F6119">
            <v>313123.38</v>
          </cell>
          <cell r="G6119"/>
          <cell r="H6119">
            <v>0</v>
          </cell>
          <cell r="I6119">
            <v>313123.38</v>
          </cell>
        </row>
        <row r="6120">
          <cell r="A6120" t="str">
            <v>P6112120120</v>
          </cell>
          <cell r="B6120" t="str">
            <v>FLOW_OTH</v>
          </cell>
          <cell r="C6120" t="str">
            <v>N</v>
          </cell>
          <cell r="F6120">
            <v>327021926.39999998</v>
          </cell>
          <cell r="G6120">
            <v>281663576.16000003</v>
          </cell>
          <cell r="H6120">
            <v>0</v>
          </cell>
          <cell r="I6120">
            <v>45358350.240000002</v>
          </cell>
        </row>
        <row r="6121">
          <cell r="A6121" t="str">
            <v>P6112120130</v>
          </cell>
          <cell r="B6121" t="str">
            <v>FLOW_OTH</v>
          </cell>
          <cell r="C6121" t="str">
            <v>N</v>
          </cell>
          <cell r="F6121">
            <v>350336475.51999998</v>
          </cell>
          <cell r="G6121">
            <v>348807610.55000001</v>
          </cell>
          <cell r="H6121"/>
          <cell r="I6121">
            <v>1528864.97</v>
          </cell>
        </row>
        <row r="6122">
          <cell r="A6122" t="str">
            <v>P6112121200</v>
          </cell>
          <cell r="B6122" t="str">
            <v>FLOW_OTH</v>
          </cell>
          <cell r="C6122" t="str">
            <v>L</v>
          </cell>
          <cell r="F6122">
            <v>649032.38</v>
          </cell>
          <cell r="G6122">
            <v>335909</v>
          </cell>
          <cell r="H6122">
            <v>0</v>
          </cell>
          <cell r="I6122">
            <v>313123.38</v>
          </cell>
        </row>
        <row r="6123">
          <cell r="A6123" t="str">
            <v>P6112121200</v>
          </cell>
          <cell r="B6123" t="str">
            <v>FLOW_OTH</v>
          </cell>
          <cell r="C6123" t="str">
            <v>N</v>
          </cell>
          <cell r="F6123">
            <v>7142984408.6599998</v>
          </cell>
          <cell r="G6123">
            <v>6110522186.6899996</v>
          </cell>
          <cell r="H6123">
            <v>0</v>
          </cell>
          <cell r="I6123">
            <v>1032462221.97</v>
          </cell>
        </row>
        <row r="6124">
          <cell r="A6124" t="str">
            <v>P6112121000</v>
          </cell>
          <cell r="B6124" t="str">
            <v>FLOW_OTH</v>
          </cell>
          <cell r="C6124" t="str">
            <v>L</v>
          </cell>
          <cell r="F6124">
            <v>10432600696.18</v>
          </cell>
          <cell r="G6124">
            <v>8677836384.4200001</v>
          </cell>
          <cell r="H6124">
            <v>0</v>
          </cell>
          <cell r="I6124">
            <v>1754764311.76</v>
          </cell>
        </row>
        <row r="6125">
          <cell r="A6125" t="str">
            <v>P6112121000</v>
          </cell>
          <cell r="B6125" t="str">
            <v>FLOW_OTH</v>
          </cell>
          <cell r="C6125" t="str">
            <v>N</v>
          </cell>
          <cell r="F6125">
            <v>23351349194.84</v>
          </cell>
          <cell r="G6125">
            <v>19818212685.580002</v>
          </cell>
          <cell r="H6125">
            <v>0</v>
          </cell>
          <cell r="I6125">
            <v>3533136509.2600002</v>
          </cell>
        </row>
        <row r="6126">
          <cell r="A6126" t="str">
            <v>P6112120000</v>
          </cell>
          <cell r="B6126" t="str">
            <v>FLOW_OTH</v>
          </cell>
          <cell r="C6126" t="str">
            <v>L</v>
          </cell>
          <cell r="F6126">
            <v>10432600696.18</v>
          </cell>
          <cell r="G6126">
            <v>8677836384.4200001</v>
          </cell>
          <cell r="H6126">
            <v>0</v>
          </cell>
          <cell r="I6126">
            <v>1754764311.76</v>
          </cell>
        </row>
        <row r="6127">
          <cell r="A6127" t="str">
            <v>P6112120000</v>
          </cell>
          <cell r="B6127" t="str">
            <v>FLOW_OTH</v>
          </cell>
          <cell r="C6127" t="str">
            <v>N</v>
          </cell>
          <cell r="F6127">
            <v>23351349194.84</v>
          </cell>
          <cell r="G6127">
            <v>19818212685.580002</v>
          </cell>
          <cell r="H6127">
            <v>0</v>
          </cell>
          <cell r="I6127">
            <v>3533136509.2600002</v>
          </cell>
        </row>
        <row r="6128">
          <cell r="A6128" t="str">
            <v>P6112130010</v>
          </cell>
          <cell r="B6128" t="str">
            <v>FLOW_OTH</v>
          </cell>
          <cell r="C6128" t="str">
            <v>N</v>
          </cell>
          <cell r="F6128">
            <v>9465161975.0400009</v>
          </cell>
          <cell r="G6128">
            <v>8289185114.25</v>
          </cell>
          <cell r="H6128"/>
          <cell r="I6128">
            <v>1175976860.79</v>
          </cell>
        </row>
        <row r="6129">
          <cell r="A6129" t="str">
            <v>P6112130020</v>
          </cell>
          <cell r="B6129" t="str">
            <v>FLOW_OTH</v>
          </cell>
          <cell r="C6129" t="str">
            <v>N</v>
          </cell>
          <cell r="F6129">
            <v>6535619.3099999996</v>
          </cell>
          <cell r="G6129">
            <v>6535619.3099999996</v>
          </cell>
          <cell r="H6129"/>
          <cell r="I6129"/>
        </row>
        <row r="6130">
          <cell r="A6130" t="str">
            <v>P6112130030</v>
          </cell>
          <cell r="B6130" t="str">
            <v>FLOW_OTH</v>
          </cell>
          <cell r="C6130" t="str">
            <v>N</v>
          </cell>
          <cell r="F6130">
            <v>471751035.56</v>
          </cell>
          <cell r="G6130">
            <v>467192980.36000001</v>
          </cell>
          <cell r="H6130"/>
          <cell r="I6130">
            <v>4558055.2</v>
          </cell>
        </row>
        <row r="6131">
          <cell r="A6131" t="str">
            <v>P6112130040</v>
          </cell>
          <cell r="B6131" t="str">
            <v>FLOW_OTH</v>
          </cell>
          <cell r="C6131" t="str">
            <v>N</v>
          </cell>
          <cell r="F6131">
            <v>536173359.01999998</v>
          </cell>
          <cell r="G6131">
            <v>464931789.25</v>
          </cell>
          <cell r="H6131"/>
          <cell r="I6131">
            <v>71241569.769999996</v>
          </cell>
        </row>
        <row r="6132">
          <cell r="A6132" t="str">
            <v>P6112131000</v>
          </cell>
          <cell r="B6132" t="str">
            <v>FLOW_OTH</v>
          </cell>
          <cell r="C6132" t="str">
            <v>N</v>
          </cell>
          <cell r="F6132">
            <v>10479621988.93</v>
          </cell>
          <cell r="G6132">
            <v>9227845503.1700001</v>
          </cell>
          <cell r="H6132"/>
          <cell r="I6132">
            <v>1251776485.76</v>
          </cell>
        </row>
        <row r="6133">
          <cell r="A6133" t="str">
            <v>P6112130080</v>
          </cell>
          <cell r="B6133" t="str">
            <v>FLOW_OTH</v>
          </cell>
          <cell r="C6133" t="str">
            <v>L</v>
          </cell>
          <cell r="F6133">
            <v>-668040.46</v>
          </cell>
          <cell r="G6133">
            <v>-1522950.62</v>
          </cell>
          <cell r="H6133"/>
          <cell r="I6133">
            <v>854910.16</v>
          </cell>
        </row>
        <row r="6134">
          <cell r="A6134" t="str">
            <v>P6112130080</v>
          </cell>
          <cell r="B6134" t="str">
            <v>FLOW_OTH</v>
          </cell>
          <cell r="C6134" t="str">
            <v>N</v>
          </cell>
          <cell r="F6134">
            <v>-7830390566.1400003</v>
          </cell>
          <cell r="G6134">
            <v>-6671988852.25</v>
          </cell>
          <cell r="H6134"/>
          <cell r="I6134">
            <v>-1158401713.8900001</v>
          </cell>
        </row>
        <row r="6135">
          <cell r="A6135" t="str">
            <v>P6112130090</v>
          </cell>
          <cell r="B6135" t="str">
            <v>FLOW_OTH</v>
          </cell>
          <cell r="C6135" t="str">
            <v>N</v>
          </cell>
          <cell r="F6135">
            <v>-309122376.75</v>
          </cell>
          <cell r="G6135">
            <v>-325118570.51999998</v>
          </cell>
          <cell r="H6135"/>
          <cell r="I6135">
            <v>15996193.77</v>
          </cell>
        </row>
        <row r="6136">
          <cell r="A6136" t="str">
            <v>P6112130100</v>
          </cell>
          <cell r="B6136" t="str">
            <v>FLOW_OTH</v>
          </cell>
          <cell r="C6136" t="str">
            <v>N</v>
          </cell>
          <cell r="F6136">
            <v>-437240608.06999999</v>
          </cell>
          <cell r="G6136">
            <v>-436895037.23000002</v>
          </cell>
          <cell r="H6136"/>
          <cell r="I6136">
            <v>-345570.84</v>
          </cell>
        </row>
        <row r="6137">
          <cell r="A6137" t="str">
            <v>P6112130110</v>
          </cell>
          <cell r="B6137" t="str">
            <v>FLOW_OTH</v>
          </cell>
          <cell r="C6137" t="str">
            <v>L</v>
          </cell>
          <cell r="F6137">
            <v>43180.25</v>
          </cell>
          <cell r="G6137">
            <v>-60918.400000000001</v>
          </cell>
          <cell r="H6137"/>
          <cell r="I6137">
            <v>104098.65</v>
          </cell>
        </row>
        <row r="6138">
          <cell r="A6138" t="str">
            <v>P6112130110</v>
          </cell>
          <cell r="B6138" t="str">
            <v>FLOW_OTH</v>
          </cell>
          <cell r="C6138" t="str">
            <v>N</v>
          </cell>
          <cell r="F6138">
            <v>-509685356.63</v>
          </cell>
          <cell r="G6138">
            <v>-439356464.16000003</v>
          </cell>
          <cell r="H6138"/>
          <cell r="I6138">
            <v>-70328892.469999999</v>
          </cell>
        </row>
        <row r="6139">
          <cell r="A6139" t="str">
            <v>P6112132000</v>
          </cell>
          <cell r="B6139" t="str">
            <v>FLOW_OTH</v>
          </cell>
          <cell r="C6139" t="str">
            <v>L</v>
          </cell>
          <cell r="F6139">
            <v>-624860.21</v>
          </cell>
          <cell r="G6139">
            <v>-1583869.02</v>
          </cell>
          <cell r="H6139"/>
          <cell r="I6139">
            <v>959008.81</v>
          </cell>
        </row>
        <row r="6140">
          <cell r="A6140" t="str">
            <v>P6112132000</v>
          </cell>
          <cell r="B6140" t="str">
            <v>FLOW_OTH</v>
          </cell>
          <cell r="C6140" t="str">
            <v>N</v>
          </cell>
          <cell r="F6140">
            <v>-9086438907.5900002</v>
          </cell>
          <cell r="G6140">
            <v>-7873358924.1599998</v>
          </cell>
          <cell r="H6140"/>
          <cell r="I6140">
            <v>-1213079983.4300001</v>
          </cell>
        </row>
        <row r="6141">
          <cell r="A6141" t="str">
            <v>P6112130050</v>
          </cell>
          <cell r="B6141" t="str">
            <v>FLOW_OTH</v>
          </cell>
          <cell r="C6141" t="str">
            <v>L</v>
          </cell>
          <cell r="F6141">
            <v>130.13999999999999</v>
          </cell>
          <cell r="G6141"/>
          <cell r="H6141"/>
          <cell r="I6141">
            <v>130.13999999999999</v>
          </cell>
        </row>
        <row r="6142">
          <cell r="A6142" t="str">
            <v>P6112130075</v>
          </cell>
          <cell r="B6142" t="str">
            <v>FLOW_OTH</v>
          </cell>
          <cell r="C6142" t="str">
            <v>L</v>
          </cell>
          <cell r="F6142">
            <v>439424.33</v>
          </cell>
          <cell r="G6142"/>
          <cell r="H6142"/>
          <cell r="I6142">
            <v>439424.33</v>
          </cell>
        </row>
        <row r="6143">
          <cell r="A6143" t="str">
            <v>P6112130130</v>
          </cell>
          <cell r="B6143" t="str">
            <v>FLOW_OTH</v>
          </cell>
          <cell r="C6143" t="str">
            <v>L</v>
          </cell>
          <cell r="F6143">
            <v>81905457.090000004</v>
          </cell>
          <cell r="G6143">
            <v>33628043.5</v>
          </cell>
          <cell r="H6143"/>
          <cell r="I6143">
            <v>48277413.590000004</v>
          </cell>
        </row>
        <row r="6144">
          <cell r="A6144" t="str">
            <v>P6112130140</v>
          </cell>
          <cell r="B6144" t="str">
            <v>FLOW_OTH</v>
          </cell>
          <cell r="C6144" t="str">
            <v>L</v>
          </cell>
          <cell r="F6144">
            <v>8466457.9399999995</v>
          </cell>
          <cell r="G6144">
            <v>1345138.78</v>
          </cell>
          <cell r="H6144"/>
          <cell r="I6144">
            <v>7121319.1600000001</v>
          </cell>
        </row>
        <row r="6145">
          <cell r="A6145" t="str">
            <v>P6112130145</v>
          </cell>
          <cell r="B6145" t="str">
            <v>FLOW_OTH</v>
          </cell>
          <cell r="C6145" t="str">
            <v>L</v>
          </cell>
          <cell r="F6145">
            <v>29503298.370000001</v>
          </cell>
          <cell r="G6145">
            <v>29503298.370000001</v>
          </cell>
          <cell r="H6145"/>
          <cell r="I6145"/>
        </row>
        <row r="6146">
          <cell r="A6146" t="str">
            <v>P6112134000</v>
          </cell>
          <cell r="B6146" t="str">
            <v>FLOW_OTH</v>
          </cell>
          <cell r="C6146" t="str">
            <v>L</v>
          </cell>
          <cell r="F6146">
            <v>120314767.87</v>
          </cell>
          <cell r="G6146">
            <v>64476480.649999999</v>
          </cell>
          <cell r="H6146"/>
          <cell r="I6146">
            <v>55838287.219999999</v>
          </cell>
        </row>
        <row r="6147">
          <cell r="A6147" t="str">
            <v>P6112130000</v>
          </cell>
          <cell r="B6147" t="str">
            <v>FLOW_OTH</v>
          </cell>
          <cell r="C6147" t="str">
            <v>L</v>
          </cell>
          <cell r="F6147">
            <v>119689907.66</v>
          </cell>
          <cell r="G6147">
            <v>62892611.630000003</v>
          </cell>
          <cell r="H6147"/>
          <cell r="I6147">
            <v>56797296.030000001</v>
          </cell>
        </row>
        <row r="6148">
          <cell r="A6148" t="str">
            <v>P6112130000</v>
          </cell>
          <cell r="B6148" t="str">
            <v>FLOW_OTH</v>
          </cell>
          <cell r="C6148" t="str">
            <v>N</v>
          </cell>
          <cell r="F6148">
            <v>1393183081.3399999</v>
          </cell>
          <cell r="G6148">
            <v>1354486579.01</v>
          </cell>
          <cell r="H6148"/>
          <cell r="I6148">
            <v>38696502.329999998</v>
          </cell>
        </row>
        <row r="6149">
          <cell r="A6149" t="str">
            <v>P6112140010</v>
          </cell>
          <cell r="B6149" t="str">
            <v>FLOW_OTH</v>
          </cell>
          <cell r="C6149" t="str">
            <v>L</v>
          </cell>
          <cell r="F6149">
            <v>1423559.62</v>
          </cell>
          <cell r="G6149">
            <v>-1581007.04</v>
          </cell>
          <cell r="H6149"/>
          <cell r="I6149">
            <v>3004566.66</v>
          </cell>
        </row>
        <row r="6150">
          <cell r="A6150" t="str">
            <v>P6112140010</v>
          </cell>
          <cell r="B6150" t="str">
            <v>FLOW_OTH</v>
          </cell>
          <cell r="C6150" t="str">
            <v>N</v>
          </cell>
          <cell r="F6150">
            <v>376115512.5</v>
          </cell>
          <cell r="G6150">
            <v>346962236.11000001</v>
          </cell>
          <cell r="H6150"/>
          <cell r="I6150">
            <v>29153276.390000001</v>
          </cell>
        </row>
        <row r="6151">
          <cell r="A6151" t="str">
            <v>P6112141000</v>
          </cell>
          <cell r="B6151" t="str">
            <v>FLOW_OTH</v>
          </cell>
          <cell r="C6151" t="str">
            <v>L</v>
          </cell>
          <cell r="F6151">
            <v>1423559.62</v>
          </cell>
          <cell r="G6151">
            <v>-1581007.04</v>
          </cell>
          <cell r="H6151"/>
          <cell r="I6151">
            <v>3004566.66</v>
          </cell>
        </row>
        <row r="6152">
          <cell r="A6152" t="str">
            <v>P6112141000</v>
          </cell>
          <cell r="B6152" t="str">
            <v>FLOW_OTH</v>
          </cell>
          <cell r="C6152" t="str">
            <v>N</v>
          </cell>
          <cell r="F6152">
            <v>376115512.5</v>
          </cell>
          <cell r="G6152">
            <v>346962236.11000001</v>
          </cell>
          <cell r="H6152"/>
          <cell r="I6152">
            <v>29153276.390000001</v>
          </cell>
        </row>
        <row r="6153">
          <cell r="A6153" t="str">
            <v>P6112140020</v>
          </cell>
          <cell r="B6153" t="str">
            <v>FLOW_OTH</v>
          </cell>
          <cell r="C6153" t="str">
            <v>L</v>
          </cell>
          <cell r="F6153">
            <v>-4588.17</v>
          </cell>
          <cell r="G6153">
            <v>-48457.39</v>
          </cell>
          <cell r="H6153"/>
          <cell r="I6153">
            <v>43869.22</v>
          </cell>
        </row>
        <row r="6154">
          <cell r="A6154" t="str">
            <v>P6112140020</v>
          </cell>
          <cell r="B6154" t="str">
            <v>FLOW_OTH</v>
          </cell>
          <cell r="C6154" t="str">
            <v>N</v>
          </cell>
          <cell r="F6154">
            <v>-367163060.77999997</v>
          </cell>
          <cell r="G6154">
            <v>-328361425.18000001</v>
          </cell>
          <cell r="H6154"/>
          <cell r="I6154">
            <v>-38801635.600000001</v>
          </cell>
        </row>
        <row r="6155">
          <cell r="A6155" t="str">
            <v>P6112142000</v>
          </cell>
          <cell r="B6155" t="str">
            <v>FLOW_OTH</v>
          </cell>
          <cell r="C6155" t="str">
            <v>L</v>
          </cell>
          <cell r="F6155">
            <v>-4588.17</v>
          </cell>
          <cell r="G6155">
            <v>-48457.39</v>
          </cell>
          <cell r="H6155"/>
          <cell r="I6155">
            <v>43869.22</v>
          </cell>
        </row>
        <row r="6156">
          <cell r="A6156" t="str">
            <v>P6112142000</v>
          </cell>
          <cell r="B6156" t="str">
            <v>FLOW_OTH</v>
          </cell>
          <cell r="C6156" t="str">
            <v>N</v>
          </cell>
          <cell r="F6156">
            <v>-367163060.77999997</v>
          </cell>
          <cell r="G6156">
            <v>-328361425.18000001</v>
          </cell>
          <cell r="H6156"/>
          <cell r="I6156">
            <v>-38801635.600000001</v>
          </cell>
        </row>
        <row r="6157">
          <cell r="A6157" t="str">
            <v>P6112140000</v>
          </cell>
          <cell r="B6157" t="str">
            <v>FLOW_OTH</v>
          </cell>
          <cell r="C6157" t="str">
            <v>L</v>
          </cell>
          <cell r="F6157">
            <v>1418971.45</v>
          </cell>
          <cell r="G6157">
            <v>-1629464.43</v>
          </cell>
          <cell r="H6157"/>
          <cell r="I6157">
            <v>3048435.88</v>
          </cell>
        </row>
        <row r="6158">
          <cell r="A6158" t="str">
            <v>P6112140000</v>
          </cell>
          <cell r="B6158" t="str">
            <v>FLOW_OTH</v>
          </cell>
          <cell r="C6158" t="str">
            <v>N</v>
          </cell>
          <cell r="F6158">
            <v>8952451.7200000007</v>
          </cell>
          <cell r="G6158">
            <v>18600810.93</v>
          </cell>
          <cell r="H6158"/>
          <cell r="I6158">
            <v>-9648359.2100000009</v>
          </cell>
        </row>
        <row r="6159">
          <cell r="A6159" t="str">
            <v>P6112150010</v>
          </cell>
          <cell r="B6159" t="str">
            <v>FLOW_OTH</v>
          </cell>
          <cell r="C6159" t="str">
            <v>L</v>
          </cell>
          <cell r="F6159">
            <v>-29761277.199999999</v>
          </cell>
          <cell r="G6159"/>
          <cell r="H6159"/>
          <cell r="I6159">
            <v>-29761277.199999999</v>
          </cell>
        </row>
        <row r="6160">
          <cell r="A6160" t="str">
            <v>P6112150030</v>
          </cell>
          <cell r="B6160" t="str">
            <v>FLOW_OTH</v>
          </cell>
          <cell r="C6160" t="str">
            <v>L</v>
          </cell>
          <cell r="F6160">
            <v>-4015594954.4699998</v>
          </cell>
          <cell r="G6160">
            <v>-3573861810.6500001</v>
          </cell>
          <cell r="H6160"/>
          <cell r="I6160">
            <v>-441733143.81999999</v>
          </cell>
        </row>
        <row r="6161">
          <cell r="A6161" t="str">
            <v>P6112150040</v>
          </cell>
          <cell r="B6161" t="str">
            <v>FLOW_OTH</v>
          </cell>
          <cell r="C6161" t="str">
            <v>L</v>
          </cell>
          <cell r="F6161">
            <v>-2738360265.5300002</v>
          </cell>
          <cell r="G6161">
            <v>-2257790713.0999999</v>
          </cell>
          <cell r="H6161"/>
          <cell r="I6161">
            <v>-480569552.43000001</v>
          </cell>
        </row>
        <row r="6162">
          <cell r="A6162" t="str">
            <v>P6112150045</v>
          </cell>
          <cell r="B6162" t="str">
            <v>FLOW_OTH</v>
          </cell>
          <cell r="C6162" t="str">
            <v>L</v>
          </cell>
          <cell r="F6162">
            <v>-15581059.720000001</v>
          </cell>
          <cell r="G6162"/>
          <cell r="H6162"/>
          <cell r="I6162">
            <v>-15581059.720000001</v>
          </cell>
        </row>
        <row r="6163">
          <cell r="A6163" t="str">
            <v>P6112150050</v>
          </cell>
          <cell r="B6163" t="str">
            <v>FLOW_OTH</v>
          </cell>
          <cell r="C6163" t="str">
            <v>L</v>
          </cell>
          <cell r="F6163">
            <v>-104225765</v>
          </cell>
          <cell r="G6163">
            <v>-104225765</v>
          </cell>
          <cell r="H6163"/>
          <cell r="I6163"/>
        </row>
        <row r="6164">
          <cell r="A6164" t="str">
            <v>P6112151000</v>
          </cell>
          <cell r="B6164" t="str">
            <v>FLOW_OTH</v>
          </cell>
          <cell r="C6164" t="str">
            <v>L</v>
          </cell>
          <cell r="F6164">
            <v>-6903523321.9200001</v>
          </cell>
          <cell r="G6164">
            <v>-5935878288.75</v>
          </cell>
          <cell r="H6164"/>
          <cell r="I6164">
            <v>-967645033.16999996</v>
          </cell>
        </row>
        <row r="6165">
          <cell r="A6165" t="str">
            <v>P6112150000</v>
          </cell>
          <cell r="B6165" t="str">
            <v>FLOW_OTH</v>
          </cell>
          <cell r="C6165" t="str">
            <v>L</v>
          </cell>
          <cell r="F6165">
            <v>-6903523321.9200001</v>
          </cell>
          <cell r="G6165">
            <v>-5935878288.75</v>
          </cell>
          <cell r="H6165"/>
          <cell r="I6165">
            <v>-967645033.16999996</v>
          </cell>
        </row>
        <row r="6166">
          <cell r="A6166" t="str">
            <v>P6112160010</v>
          </cell>
          <cell r="B6166" t="str">
            <v>FLOW_OTH</v>
          </cell>
          <cell r="C6166" t="str">
            <v>CUSTOM2_OTH</v>
          </cell>
          <cell r="F6166">
            <v>1.41</v>
          </cell>
          <cell r="G6166">
            <v>-0.09</v>
          </cell>
          <cell r="H6166"/>
          <cell r="I6166">
            <v>1.5</v>
          </cell>
        </row>
        <row r="6167">
          <cell r="A6167" t="str">
            <v>P6112160010</v>
          </cell>
          <cell r="B6167" t="str">
            <v>FLOW_OTH</v>
          </cell>
          <cell r="C6167" t="str">
            <v>L</v>
          </cell>
          <cell r="F6167">
            <v>1974838866.4100001</v>
          </cell>
          <cell r="G6167">
            <v>1360270115.4000001</v>
          </cell>
          <cell r="H6167">
            <v>0</v>
          </cell>
          <cell r="I6167">
            <v>614568751.00999999</v>
          </cell>
        </row>
        <row r="6168">
          <cell r="A6168" t="str">
            <v>P6112160010</v>
          </cell>
          <cell r="B6168" t="str">
            <v>FLOW_OTH</v>
          </cell>
          <cell r="C6168" t="str">
            <v>N</v>
          </cell>
          <cell r="F6168">
            <v>8396126753.8299999</v>
          </cell>
          <cell r="G6168">
            <v>6693477904.7700005</v>
          </cell>
          <cell r="H6168">
            <v>0</v>
          </cell>
          <cell r="I6168">
            <v>1702648849.0599999</v>
          </cell>
        </row>
        <row r="6169">
          <cell r="A6169" t="str">
            <v>P6112160045</v>
          </cell>
          <cell r="B6169" t="str">
            <v>FLOW_OTH</v>
          </cell>
          <cell r="C6169" t="str">
            <v>L</v>
          </cell>
          <cell r="F6169">
            <v>81644017.629999995</v>
          </cell>
          <cell r="G6169">
            <v>53038679.869999997</v>
          </cell>
          <cell r="H6169"/>
          <cell r="I6169">
            <v>28605337.760000002</v>
          </cell>
        </row>
        <row r="6170">
          <cell r="A6170" t="str">
            <v>P6112160045</v>
          </cell>
          <cell r="B6170" t="str">
            <v>FLOW_OTH</v>
          </cell>
          <cell r="C6170" t="str">
            <v>N</v>
          </cell>
          <cell r="F6170">
            <v>136853676.72999999</v>
          </cell>
          <cell r="G6170">
            <v>114988407.81999999</v>
          </cell>
          <cell r="H6170"/>
          <cell r="I6170">
            <v>21865268.91</v>
          </cell>
        </row>
        <row r="6171">
          <cell r="A6171" t="str">
            <v>P6112160000</v>
          </cell>
          <cell r="B6171" t="str">
            <v>FLOW_OTH</v>
          </cell>
          <cell r="C6171" t="str">
            <v>CUSTOM2_OTH</v>
          </cell>
          <cell r="F6171">
            <v>1.41</v>
          </cell>
          <cell r="G6171">
            <v>-0.09</v>
          </cell>
          <cell r="H6171"/>
          <cell r="I6171">
            <v>1.5</v>
          </cell>
        </row>
        <row r="6172">
          <cell r="A6172" t="str">
            <v>P6112160000</v>
          </cell>
          <cell r="B6172" t="str">
            <v>FLOW_OTH</v>
          </cell>
          <cell r="C6172" t="str">
            <v>L</v>
          </cell>
          <cell r="F6172">
            <v>2056482884.04</v>
          </cell>
          <cell r="G6172">
            <v>1413308795.27</v>
          </cell>
          <cell r="H6172">
            <v>0</v>
          </cell>
          <cell r="I6172">
            <v>643174088.76999998</v>
          </cell>
        </row>
        <row r="6173">
          <cell r="A6173" t="str">
            <v>P6112160000</v>
          </cell>
          <cell r="B6173" t="str">
            <v>FLOW_OTH</v>
          </cell>
          <cell r="C6173" t="str">
            <v>N</v>
          </cell>
          <cell r="F6173">
            <v>8532980430.5600004</v>
          </cell>
          <cell r="G6173">
            <v>6808466312.5900002</v>
          </cell>
          <cell r="H6173">
            <v>0</v>
          </cell>
          <cell r="I6173">
            <v>1724514117.97</v>
          </cell>
        </row>
        <row r="6174">
          <cell r="A6174" t="str">
            <v>P6112170010</v>
          </cell>
          <cell r="B6174" t="str">
            <v>FLOW_OTH</v>
          </cell>
          <cell r="C6174" t="str">
            <v>L</v>
          </cell>
          <cell r="F6174">
            <v>1064230423.96</v>
          </cell>
          <cell r="G6174">
            <v>890875688.12</v>
          </cell>
          <cell r="H6174">
            <v>0</v>
          </cell>
          <cell r="I6174">
            <v>173354735.84</v>
          </cell>
        </row>
        <row r="6175">
          <cell r="A6175" t="str">
            <v>P6112170010</v>
          </cell>
          <cell r="B6175" t="str">
            <v>FLOW_OTH</v>
          </cell>
          <cell r="C6175" t="str">
            <v>N</v>
          </cell>
          <cell r="F6175">
            <v>2426095095.2600002</v>
          </cell>
          <cell r="G6175">
            <v>2088214702.45</v>
          </cell>
          <cell r="H6175">
            <v>0</v>
          </cell>
          <cell r="I6175">
            <v>337880392.81</v>
          </cell>
        </row>
        <row r="6176">
          <cell r="A6176" t="str">
            <v>P6112170020</v>
          </cell>
          <cell r="B6176" t="str">
            <v>FLOW_OTH</v>
          </cell>
          <cell r="C6176" t="str">
            <v>L</v>
          </cell>
          <cell r="F6176">
            <v>-50072241.829999998</v>
          </cell>
          <cell r="G6176">
            <v>-55122934.07</v>
          </cell>
          <cell r="H6176"/>
          <cell r="I6176">
            <v>5050692.24</v>
          </cell>
        </row>
        <row r="6177">
          <cell r="A6177" t="str">
            <v>P6112170025</v>
          </cell>
          <cell r="B6177" t="str">
            <v>FLOW_OTH</v>
          </cell>
          <cell r="C6177" t="str">
            <v>L</v>
          </cell>
          <cell r="F6177">
            <v>304527198.04000002</v>
          </cell>
          <cell r="G6177">
            <v>304527198.04000002</v>
          </cell>
          <cell r="H6177"/>
          <cell r="I6177"/>
        </row>
        <row r="6178">
          <cell r="A6178" t="str">
            <v>P6112170030</v>
          </cell>
          <cell r="B6178" t="str">
            <v>FLOW_OTH</v>
          </cell>
          <cell r="C6178" t="str">
            <v>L</v>
          </cell>
          <cell r="F6178">
            <v>447031301.17000002</v>
          </cell>
          <cell r="G6178">
            <v>225037098.33000001</v>
          </cell>
          <cell r="H6178"/>
          <cell r="I6178">
            <v>221994202.84</v>
          </cell>
        </row>
        <row r="6179">
          <cell r="A6179" t="str">
            <v>P6112170030</v>
          </cell>
          <cell r="B6179" t="str">
            <v>FLOW_OTH</v>
          </cell>
          <cell r="C6179" t="str">
            <v>N</v>
          </cell>
          <cell r="F6179">
            <v>372395676.5</v>
          </cell>
          <cell r="G6179">
            <v>336150396.23000002</v>
          </cell>
          <cell r="H6179"/>
          <cell r="I6179">
            <v>36245280.270000003</v>
          </cell>
        </row>
        <row r="6180">
          <cell r="A6180" t="str">
            <v>P6112170045</v>
          </cell>
          <cell r="B6180" t="str">
            <v>FLOW_OTH</v>
          </cell>
          <cell r="C6180" t="str">
            <v>N</v>
          </cell>
          <cell r="F6180">
            <v>356569412.57999998</v>
          </cell>
          <cell r="G6180">
            <v>222541456.06</v>
          </cell>
          <cell r="H6180"/>
          <cell r="I6180">
            <v>134027956.52</v>
          </cell>
        </row>
        <row r="6181">
          <cell r="A6181" t="str">
            <v>P6112170050</v>
          </cell>
          <cell r="B6181" t="str">
            <v>FLOW_OTH</v>
          </cell>
          <cell r="C6181" t="str">
            <v>L</v>
          </cell>
          <cell r="F6181">
            <v>6394081.0899999999</v>
          </cell>
          <cell r="G6181">
            <v>5445919.3700000001</v>
          </cell>
          <cell r="H6181"/>
          <cell r="I6181">
            <v>948161.72</v>
          </cell>
        </row>
        <row r="6182">
          <cell r="A6182" t="str">
            <v>P6112170050</v>
          </cell>
          <cell r="B6182" t="str">
            <v>FLOW_OTH</v>
          </cell>
          <cell r="C6182" t="str">
            <v>N</v>
          </cell>
          <cell r="F6182">
            <v>17746994.609999999</v>
          </cell>
          <cell r="G6182">
            <v>15911955.66</v>
          </cell>
          <cell r="H6182"/>
          <cell r="I6182">
            <v>1835038.95</v>
          </cell>
        </row>
        <row r="6183">
          <cell r="A6183" t="str">
            <v>P6112170055</v>
          </cell>
          <cell r="B6183" t="str">
            <v>FLOW_OTH</v>
          </cell>
          <cell r="C6183" t="str">
            <v>N</v>
          </cell>
          <cell r="F6183">
            <v>29586515.760000002</v>
          </cell>
          <cell r="G6183">
            <v>-3768951</v>
          </cell>
          <cell r="H6183"/>
          <cell r="I6183">
            <v>33355466.760000002</v>
          </cell>
        </row>
        <row r="6184">
          <cell r="A6184" t="str">
            <v>P6112170000</v>
          </cell>
          <cell r="B6184" t="str">
            <v>FLOW_OTH</v>
          </cell>
          <cell r="C6184" t="str">
            <v>L</v>
          </cell>
          <cell r="F6184">
            <v>1772110762.4300001</v>
          </cell>
          <cell r="G6184">
            <v>1370762969.79</v>
          </cell>
          <cell r="H6184">
            <v>0</v>
          </cell>
          <cell r="I6184">
            <v>401347792.63999999</v>
          </cell>
        </row>
        <row r="6185">
          <cell r="A6185" t="str">
            <v>P6112170000</v>
          </cell>
          <cell r="B6185" t="str">
            <v>FLOW_OTH</v>
          </cell>
          <cell r="C6185" t="str">
            <v>N</v>
          </cell>
          <cell r="F6185">
            <v>3202393694.71</v>
          </cell>
          <cell r="G6185">
            <v>2659049559.4000001</v>
          </cell>
          <cell r="H6185">
            <v>0</v>
          </cell>
          <cell r="I6185">
            <v>543344135.30999994</v>
          </cell>
        </row>
        <row r="6186">
          <cell r="A6186" t="str">
            <v>P6112100000</v>
          </cell>
          <cell r="B6186" t="str">
            <v>FLOW_OTH</v>
          </cell>
          <cell r="C6186" t="str">
            <v>CUSTOM2_OTH</v>
          </cell>
          <cell r="F6186">
            <v>1.41</v>
          </cell>
          <cell r="G6186">
            <v>-0.09</v>
          </cell>
          <cell r="H6186"/>
          <cell r="I6186">
            <v>1.5</v>
          </cell>
        </row>
        <row r="6187">
          <cell r="A6187" t="str">
            <v>P6112100000</v>
          </cell>
          <cell r="B6187" t="str">
            <v>FLOW_OTH</v>
          </cell>
          <cell r="C6187" t="str">
            <v>L</v>
          </cell>
          <cell r="F6187">
            <v>7486047945.4099998</v>
          </cell>
          <cell r="G6187">
            <v>5605071053.1000004</v>
          </cell>
          <cell r="H6187">
            <v>0</v>
          </cell>
          <cell r="I6187">
            <v>1880976892.3099999</v>
          </cell>
        </row>
        <row r="6188">
          <cell r="A6188" t="str">
            <v>P6112100000</v>
          </cell>
          <cell r="B6188" t="str">
            <v>FLOW_OTH</v>
          </cell>
          <cell r="C6188" t="str">
            <v>N</v>
          </cell>
          <cell r="F6188">
            <v>36439466026.510002</v>
          </cell>
          <cell r="G6188">
            <v>30617686644.380001</v>
          </cell>
          <cell r="H6188">
            <v>0</v>
          </cell>
          <cell r="I6188">
            <v>5821779382.1300001</v>
          </cell>
        </row>
        <row r="6189">
          <cell r="A6189" t="str">
            <v>P6112220050</v>
          </cell>
          <cell r="B6189" t="str">
            <v>FLOW_OTH</v>
          </cell>
          <cell r="C6189" t="str">
            <v>L</v>
          </cell>
          <cell r="F6189">
            <v>5829961.9500000002</v>
          </cell>
          <cell r="G6189">
            <v>5829961.9500000002</v>
          </cell>
          <cell r="H6189"/>
          <cell r="I6189"/>
        </row>
        <row r="6190">
          <cell r="A6190" t="str">
            <v>P6112220050</v>
          </cell>
          <cell r="B6190" t="str">
            <v>FLOW_OTH</v>
          </cell>
          <cell r="C6190" t="str">
            <v>N</v>
          </cell>
          <cell r="F6190">
            <v>80599944.469999999</v>
          </cell>
          <cell r="G6190">
            <v>80392796.230000004</v>
          </cell>
          <cell r="H6190"/>
          <cell r="I6190">
            <v>207148.24</v>
          </cell>
        </row>
        <row r="6191">
          <cell r="A6191" t="str">
            <v>P6112220052</v>
          </cell>
          <cell r="B6191" t="str">
            <v>FLOW_OTH</v>
          </cell>
          <cell r="C6191" t="str">
            <v>N</v>
          </cell>
          <cell r="F6191">
            <v>-539977.61</v>
          </cell>
          <cell r="G6191">
            <v>-539977.61</v>
          </cell>
          <cell r="H6191"/>
          <cell r="I6191"/>
        </row>
        <row r="6192">
          <cell r="A6192" t="str">
            <v>P6112220055</v>
          </cell>
          <cell r="B6192" t="str">
            <v>FLOW_OTH</v>
          </cell>
          <cell r="C6192" t="str">
            <v>N</v>
          </cell>
          <cell r="F6192">
            <v>-789393</v>
          </cell>
          <cell r="G6192">
            <v>-789393</v>
          </cell>
          <cell r="H6192"/>
          <cell r="I6192"/>
        </row>
        <row r="6193">
          <cell r="A6193" t="str">
            <v>P6112220070</v>
          </cell>
          <cell r="B6193" t="str">
            <v>FLOW_OTH</v>
          </cell>
          <cell r="C6193" t="str">
            <v>N</v>
          </cell>
          <cell r="F6193">
            <v>3405924.9</v>
          </cell>
          <cell r="G6193">
            <v>3405924.9</v>
          </cell>
          <cell r="H6193"/>
          <cell r="I6193"/>
        </row>
        <row r="6194">
          <cell r="A6194" t="str">
            <v>P6112220080</v>
          </cell>
          <cell r="B6194" t="str">
            <v>FLOW_OTH</v>
          </cell>
          <cell r="C6194" t="str">
            <v>N</v>
          </cell>
          <cell r="F6194">
            <v>241382.09</v>
          </cell>
          <cell r="G6194">
            <v>177872.88</v>
          </cell>
          <cell r="H6194"/>
          <cell r="I6194">
            <v>63509.21</v>
          </cell>
        </row>
        <row r="6195">
          <cell r="A6195" t="str">
            <v>P6112221100</v>
          </cell>
          <cell r="B6195" t="str">
            <v>FLOW_OTH</v>
          </cell>
          <cell r="C6195" t="str">
            <v>L</v>
          </cell>
          <cell r="F6195">
            <v>5829961.9500000002</v>
          </cell>
          <cell r="G6195">
            <v>5829961.9500000002</v>
          </cell>
          <cell r="H6195"/>
          <cell r="I6195"/>
        </row>
        <row r="6196">
          <cell r="A6196" t="str">
            <v>P6112221100</v>
          </cell>
          <cell r="B6196" t="str">
            <v>FLOW_OTH</v>
          </cell>
          <cell r="C6196" t="str">
            <v>N</v>
          </cell>
          <cell r="F6196">
            <v>82917880.849999994</v>
          </cell>
          <cell r="G6196">
            <v>82647223.400000006</v>
          </cell>
          <cell r="H6196"/>
          <cell r="I6196">
            <v>270657.45</v>
          </cell>
        </row>
        <row r="6197">
          <cell r="A6197" t="str">
            <v>P6112220090</v>
          </cell>
          <cell r="B6197" t="str">
            <v>FLOW_OTH</v>
          </cell>
          <cell r="C6197" t="str">
            <v>N</v>
          </cell>
          <cell r="F6197">
            <v>2013165</v>
          </cell>
          <cell r="G6197">
            <v>2013165</v>
          </cell>
          <cell r="H6197"/>
          <cell r="I6197"/>
        </row>
        <row r="6198">
          <cell r="A6198" t="str">
            <v>P6112220100</v>
          </cell>
          <cell r="B6198" t="str">
            <v>FLOW_OTH</v>
          </cell>
          <cell r="C6198" t="str">
            <v>L</v>
          </cell>
          <cell r="F6198">
            <v>4133453.34</v>
          </cell>
          <cell r="G6198">
            <v>4133453.34</v>
          </cell>
          <cell r="H6198"/>
          <cell r="I6198"/>
        </row>
        <row r="6199">
          <cell r="A6199" t="str">
            <v>P6112220100</v>
          </cell>
          <cell r="B6199" t="str">
            <v>FLOW_OTH</v>
          </cell>
          <cell r="C6199" t="str">
            <v>N</v>
          </cell>
          <cell r="F6199">
            <v>681212080.08000004</v>
          </cell>
          <cell r="G6199">
            <v>620931107.48000002</v>
          </cell>
          <cell r="H6199"/>
          <cell r="I6199">
            <v>60280972.600000001</v>
          </cell>
        </row>
        <row r="6200">
          <cell r="A6200" t="str">
            <v>P6112220105</v>
          </cell>
          <cell r="B6200" t="str">
            <v>FLOW_OTH</v>
          </cell>
          <cell r="C6200" t="str">
            <v>N</v>
          </cell>
          <cell r="F6200">
            <v>-168285</v>
          </cell>
          <cell r="G6200">
            <v>-168285</v>
          </cell>
          <cell r="H6200"/>
          <cell r="I6200"/>
        </row>
        <row r="6201">
          <cell r="A6201" t="str">
            <v>P6112220110</v>
          </cell>
          <cell r="B6201" t="str">
            <v>FLOW_OTH</v>
          </cell>
          <cell r="C6201" t="str">
            <v>N</v>
          </cell>
          <cell r="F6201">
            <v>66804</v>
          </cell>
          <cell r="G6201">
            <v>66804</v>
          </cell>
          <cell r="H6201"/>
          <cell r="I6201"/>
        </row>
        <row r="6202">
          <cell r="A6202" t="str">
            <v>P6112220130</v>
          </cell>
          <cell r="B6202" t="str">
            <v>FLOW_OTH</v>
          </cell>
          <cell r="C6202" t="str">
            <v>N</v>
          </cell>
          <cell r="F6202">
            <v>15729645.470000001</v>
          </cell>
          <cell r="G6202">
            <v>13980477</v>
          </cell>
          <cell r="H6202"/>
          <cell r="I6202">
            <v>1749168.47</v>
          </cell>
        </row>
        <row r="6203">
          <cell r="A6203" t="str">
            <v>P6112220135</v>
          </cell>
          <cell r="B6203" t="str">
            <v>FLOW_OTH</v>
          </cell>
          <cell r="C6203" t="str">
            <v>N</v>
          </cell>
          <cell r="F6203">
            <v>-29981.83</v>
          </cell>
          <cell r="G6203">
            <v>-29981.83</v>
          </cell>
          <cell r="H6203"/>
          <cell r="I6203"/>
        </row>
        <row r="6204">
          <cell r="A6204" t="str">
            <v>P6112221200</v>
          </cell>
          <cell r="B6204" t="str">
            <v>FLOW_OTH</v>
          </cell>
          <cell r="C6204" t="str">
            <v>L</v>
          </cell>
          <cell r="F6204">
            <v>4133453.34</v>
          </cell>
          <cell r="G6204">
            <v>4133453.34</v>
          </cell>
          <cell r="H6204"/>
          <cell r="I6204"/>
        </row>
        <row r="6205">
          <cell r="A6205" t="str">
            <v>P6112221200</v>
          </cell>
          <cell r="B6205" t="str">
            <v>FLOW_OTH</v>
          </cell>
          <cell r="C6205" t="str">
            <v>N</v>
          </cell>
          <cell r="F6205">
            <v>698823427.72000003</v>
          </cell>
          <cell r="G6205">
            <v>636793286.64999998</v>
          </cell>
          <cell r="H6205"/>
          <cell r="I6205">
            <v>62030141.07</v>
          </cell>
        </row>
        <row r="6206">
          <cell r="A6206" t="str">
            <v>P6112221000</v>
          </cell>
          <cell r="B6206" t="str">
            <v>FLOW_OTH</v>
          </cell>
          <cell r="C6206" t="str">
            <v>L</v>
          </cell>
          <cell r="F6206">
            <v>9963415.2899999991</v>
          </cell>
          <cell r="G6206">
            <v>9963415.2899999991</v>
          </cell>
          <cell r="H6206"/>
          <cell r="I6206"/>
        </row>
        <row r="6207">
          <cell r="A6207" t="str">
            <v>P6112221000</v>
          </cell>
          <cell r="B6207" t="str">
            <v>FLOW_OTH</v>
          </cell>
          <cell r="C6207" t="str">
            <v>N</v>
          </cell>
          <cell r="F6207">
            <v>781741308.57000005</v>
          </cell>
          <cell r="G6207">
            <v>719440510.04999995</v>
          </cell>
          <cell r="H6207"/>
          <cell r="I6207">
            <v>62300798.520000003</v>
          </cell>
        </row>
        <row r="6208">
          <cell r="A6208" t="str">
            <v>P6112220000</v>
          </cell>
          <cell r="B6208" t="str">
            <v>FLOW_OTH</v>
          </cell>
          <cell r="C6208" t="str">
            <v>L</v>
          </cell>
          <cell r="F6208">
            <v>9963415.2899999991</v>
          </cell>
          <cell r="G6208">
            <v>9963415.2899999991</v>
          </cell>
          <cell r="H6208"/>
          <cell r="I6208"/>
        </row>
        <row r="6209">
          <cell r="A6209" t="str">
            <v>P6112220000</v>
          </cell>
          <cell r="B6209" t="str">
            <v>FLOW_OTH</v>
          </cell>
          <cell r="C6209" t="str">
            <v>N</v>
          </cell>
          <cell r="F6209">
            <v>781741308.57000005</v>
          </cell>
          <cell r="G6209">
            <v>719440510.04999995</v>
          </cell>
          <cell r="H6209"/>
          <cell r="I6209">
            <v>62300798.520000003</v>
          </cell>
        </row>
        <row r="6210">
          <cell r="A6210" t="str">
            <v>P6112230010</v>
          </cell>
          <cell r="B6210" t="str">
            <v>FLOW_OTH</v>
          </cell>
          <cell r="C6210" t="str">
            <v>N</v>
          </cell>
          <cell r="F6210">
            <v>300949652.25</v>
          </cell>
          <cell r="G6210">
            <v>287607501.52999997</v>
          </cell>
          <cell r="H6210"/>
          <cell r="I6210">
            <v>13342150.720000001</v>
          </cell>
        </row>
        <row r="6211">
          <cell r="A6211" t="str">
            <v>P6112230030</v>
          </cell>
          <cell r="B6211" t="str">
            <v>FLOW_OTH</v>
          </cell>
          <cell r="C6211" t="str">
            <v>N</v>
          </cell>
          <cell r="F6211">
            <v>16183255.939999999</v>
          </cell>
          <cell r="G6211">
            <v>16183304</v>
          </cell>
          <cell r="H6211"/>
          <cell r="I6211">
            <v>-48.06</v>
          </cell>
        </row>
        <row r="6212">
          <cell r="A6212" t="str">
            <v>P6112231000</v>
          </cell>
          <cell r="B6212" t="str">
            <v>FLOW_OTH</v>
          </cell>
          <cell r="C6212" t="str">
            <v>N</v>
          </cell>
          <cell r="F6212">
            <v>317132908.19</v>
          </cell>
          <cell r="G6212">
            <v>303790805.52999997</v>
          </cell>
          <cell r="H6212"/>
          <cell r="I6212">
            <v>13342102.66</v>
          </cell>
        </row>
        <row r="6213">
          <cell r="A6213" t="str">
            <v>P6112230080</v>
          </cell>
          <cell r="B6213" t="str">
            <v>FLOW_OTH</v>
          </cell>
          <cell r="C6213" t="str">
            <v>N</v>
          </cell>
          <cell r="F6213">
            <v>-1005709223.48</v>
          </cell>
          <cell r="G6213">
            <v>-957039290.66999996</v>
          </cell>
          <cell r="H6213"/>
          <cell r="I6213">
            <v>-48669932.810000002</v>
          </cell>
        </row>
        <row r="6214">
          <cell r="A6214" t="str">
            <v>P6112230100</v>
          </cell>
          <cell r="B6214" t="str">
            <v>FLOW_OTH</v>
          </cell>
          <cell r="C6214" t="str">
            <v>N</v>
          </cell>
          <cell r="F6214">
            <v>-14173578.449999999</v>
          </cell>
          <cell r="G6214">
            <v>-15239143.689999999</v>
          </cell>
          <cell r="H6214"/>
          <cell r="I6214">
            <v>1065565.24</v>
          </cell>
        </row>
        <row r="6215">
          <cell r="A6215" t="str">
            <v>P6112232000</v>
          </cell>
          <cell r="B6215" t="str">
            <v>FLOW_OTH</v>
          </cell>
          <cell r="C6215" t="str">
            <v>N</v>
          </cell>
          <cell r="F6215">
            <v>-1019882801.9299999</v>
          </cell>
          <cell r="G6215">
            <v>-972278434.36000001</v>
          </cell>
          <cell r="H6215"/>
          <cell r="I6215">
            <v>-47604367.57</v>
          </cell>
        </row>
        <row r="6216">
          <cell r="A6216" t="str">
            <v>P6112230000</v>
          </cell>
          <cell r="B6216" t="str">
            <v>FLOW_OTH</v>
          </cell>
          <cell r="C6216" t="str">
            <v>N</v>
          </cell>
          <cell r="F6216">
            <v>-702749893.74000001</v>
          </cell>
          <cell r="G6216">
            <v>-668487628.83000004</v>
          </cell>
          <cell r="H6216"/>
          <cell r="I6216">
            <v>-34262264.909999996</v>
          </cell>
        </row>
        <row r="6217">
          <cell r="A6217" t="str">
            <v>P6112240010</v>
          </cell>
          <cell r="B6217" t="str">
            <v>FLOW_OTH</v>
          </cell>
          <cell r="C6217" t="str">
            <v>N</v>
          </cell>
          <cell r="F6217">
            <v>20487962.09</v>
          </cell>
          <cell r="G6217">
            <v>19303070.059999999</v>
          </cell>
          <cell r="H6217"/>
          <cell r="I6217">
            <v>1184892.03</v>
          </cell>
        </row>
        <row r="6218">
          <cell r="A6218" t="str">
            <v>P6112241000</v>
          </cell>
          <cell r="B6218" t="str">
            <v>FLOW_OTH</v>
          </cell>
          <cell r="C6218" t="str">
            <v>N</v>
          </cell>
          <cell r="F6218">
            <v>20487962.09</v>
          </cell>
          <cell r="G6218">
            <v>19303070.059999999</v>
          </cell>
          <cell r="H6218"/>
          <cell r="I6218">
            <v>1184892.03</v>
          </cell>
        </row>
        <row r="6219">
          <cell r="A6219" t="str">
            <v>P6112240020</v>
          </cell>
          <cell r="B6219" t="str">
            <v>FLOW_OTH</v>
          </cell>
          <cell r="C6219" t="str">
            <v>N</v>
          </cell>
          <cell r="F6219">
            <v>-64949780.630000003</v>
          </cell>
          <cell r="G6219">
            <v>-63351486.119999997</v>
          </cell>
          <cell r="H6219"/>
          <cell r="I6219">
            <v>-1598294.51</v>
          </cell>
        </row>
        <row r="6220">
          <cell r="A6220" t="str">
            <v>P6112242000</v>
          </cell>
          <cell r="B6220" t="str">
            <v>FLOW_OTH</v>
          </cell>
          <cell r="C6220" t="str">
            <v>N</v>
          </cell>
          <cell r="F6220">
            <v>-64949780.630000003</v>
          </cell>
          <cell r="G6220">
            <v>-63351486.119999997</v>
          </cell>
          <cell r="H6220"/>
          <cell r="I6220">
            <v>-1598294.51</v>
          </cell>
        </row>
        <row r="6221">
          <cell r="A6221" t="str">
            <v>P6112240000</v>
          </cell>
          <cell r="B6221" t="str">
            <v>FLOW_OTH</v>
          </cell>
          <cell r="C6221" t="str">
            <v>N</v>
          </cell>
          <cell r="F6221">
            <v>-44461818.539999999</v>
          </cell>
          <cell r="G6221">
            <v>-44048416.060000002</v>
          </cell>
          <cell r="H6221"/>
          <cell r="I6221">
            <v>-413402.48</v>
          </cell>
        </row>
        <row r="6222">
          <cell r="A6222" t="str">
            <v>P6112260020</v>
          </cell>
          <cell r="B6222" t="str">
            <v>FLOW_OTH</v>
          </cell>
          <cell r="C6222" t="str">
            <v>N</v>
          </cell>
          <cell r="F6222">
            <v>11463380.23</v>
          </cell>
          <cell r="G6222">
            <v>10758122.640000001</v>
          </cell>
          <cell r="H6222"/>
          <cell r="I6222">
            <v>705257.59</v>
          </cell>
        </row>
        <row r="6223">
          <cell r="A6223" t="str">
            <v>P6112260000</v>
          </cell>
          <cell r="B6223" t="str">
            <v>FLOW_OTH</v>
          </cell>
          <cell r="C6223" t="str">
            <v>N</v>
          </cell>
          <cell r="F6223">
            <v>11463380.23</v>
          </cell>
          <cell r="G6223">
            <v>10758122.640000001</v>
          </cell>
          <cell r="H6223"/>
          <cell r="I6223">
            <v>705257.59</v>
          </cell>
        </row>
        <row r="6224">
          <cell r="A6224" t="str">
            <v>P6112270010</v>
          </cell>
          <cell r="B6224" t="str">
            <v>FLOW_OTH</v>
          </cell>
          <cell r="C6224" t="str">
            <v>N</v>
          </cell>
          <cell r="F6224">
            <v>18307084.469999999</v>
          </cell>
          <cell r="G6224">
            <v>13427070.220000001</v>
          </cell>
          <cell r="H6224"/>
          <cell r="I6224">
            <v>4880014.25</v>
          </cell>
        </row>
        <row r="6225">
          <cell r="A6225" t="str">
            <v>P6112270030</v>
          </cell>
          <cell r="B6225" t="str">
            <v>FLOW_OTH</v>
          </cell>
          <cell r="C6225" t="str">
            <v>N</v>
          </cell>
          <cell r="F6225">
            <v>1.1299999999999999</v>
          </cell>
          <cell r="G6225">
            <v>1.1299999999999999</v>
          </cell>
          <cell r="H6225"/>
          <cell r="I6225"/>
        </row>
        <row r="6226">
          <cell r="A6226" t="str">
            <v>P6112270000</v>
          </cell>
          <cell r="B6226" t="str">
            <v>FLOW_OTH</v>
          </cell>
          <cell r="C6226" t="str">
            <v>N</v>
          </cell>
          <cell r="F6226">
            <v>18307085.600000001</v>
          </cell>
          <cell r="G6226">
            <v>13427071.35</v>
          </cell>
          <cell r="H6226"/>
          <cell r="I6226">
            <v>4880014.25</v>
          </cell>
        </row>
        <row r="6227">
          <cell r="A6227" t="str">
            <v>P6112200000</v>
          </cell>
          <cell r="B6227" t="str">
            <v>FLOW_OTH</v>
          </cell>
          <cell r="C6227" t="str">
            <v>L</v>
          </cell>
          <cell r="F6227">
            <v>9963415.2899999991</v>
          </cell>
          <cell r="G6227">
            <v>9963415.2899999991</v>
          </cell>
          <cell r="H6227"/>
          <cell r="I6227"/>
        </row>
        <row r="6228">
          <cell r="A6228" t="str">
            <v>P6112200000</v>
          </cell>
          <cell r="B6228" t="str">
            <v>FLOW_OTH</v>
          </cell>
          <cell r="C6228" t="str">
            <v>N</v>
          </cell>
          <cell r="F6228">
            <v>64300062.119999997</v>
          </cell>
          <cell r="G6228">
            <v>31089659.149999999</v>
          </cell>
          <cell r="H6228"/>
          <cell r="I6228">
            <v>33210402.969999999</v>
          </cell>
        </row>
        <row r="6229">
          <cell r="A6229" t="str">
            <v>P6112000000</v>
          </cell>
          <cell r="B6229" t="str">
            <v>FLOW_OTH</v>
          </cell>
          <cell r="C6229" t="str">
            <v>CUSTOM2_OTH</v>
          </cell>
          <cell r="F6229">
            <v>1.41</v>
          </cell>
          <cell r="G6229">
            <v>-0.09</v>
          </cell>
          <cell r="H6229"/>
          <cell r="I6229">
            <v>1.5</v>
          </cell>
        </row>
        <row r="6230">
          <cell r="A6230" t="str">
            <v>P6112000000</v>
          </cell>
          <cell r="B6230" t="str">
            <v>FLOW_OTH</v>
          </cell>
          <cell r="C6230" t="str">
            <v>L</v>
          </cell>
          <cell r="F6230">
            <v>7496011360.6999998</v>
          </cell>
          <cell r="G6230">
            <v>5615034468.3900003</v>
          </cell>
          <cell r="H6230">
            <v>0</v>
          </cell>
          <cell r="I6230">
            <v>1880976892.3099999</v>
          </cell>
        </row>
        <row r="6231">
          <cell r="A6231" t="str">
            <v>P6112000000</v>
          </cell>
          <cell r="B6231" t="str">
            <v>FLOW_OTH</v>
          </cell>
          <cell r="C6231" t="str">
            <v>N</v>
          </cell>
          <cell r="F6231">
            <v>36503766088.630005</v>
          </cell>
          <cell r="G6231">
            <v>30648776303.529995</v>
          </cell>
          <cell r="H6231">
            <v>0</v>
          </cell>
          <cell r="I6231">
            <v>5854989785.1000004</v>
          </cell>
        </row>
        <row r="6232">
          <cell r="A6232" t="str">
            <v>P6110000000</v>
          </cell>
          <cell r="B6232" t="str">
            <v>FLOW_OTH</v>
          </cell>
          <cell r="C6232" t="str">
            <v>CUSTOM2_OTH</v>
          </cell>
          <cell r="F6232">
            <v>-0.47</v>
          </cell>
          <cell r="G6232">
            <v>0.03</v>
          </cell>
          <cell r="H6232"/>
          <cell r="I6232">
            <v>-0.5</v>
          </cell>
        </row>
        <row r="6233">
          <cell r="A6233" t="str">
            <v>P6110000000</v>
          </cell>
          <cell r="B6233" t="str">
            <v>FLOW_OTH</v>
          </cell>
          <cell r="C6233" t="str">
            <v>L</v>
          </cell>
          <cell r="F6233">
            <v>-3782300668.0500002</v>
          </cell>
          <cell r="G6233">
            <v>-2813979614.6799998</v>
          </cell>
          <cell r="H6233">
            <v>0</v>
          </cell>
          <cell r="I6233">
            <v>-968321053.37</v>
          </cell>
        </row>
        <row r="6234">
          <cell r="A6234" t="str">
            <v>P6110000000</v>
          </cell>
          <cell r="B6234" t="str">
            <v>FLOW_OTH</v>
          </cell>
          <cell r="C6234" t="str">
            <v>N</v>
          </cell>
          <cell r="F6234">
            <v>-1799919053.95</v>
          </cell>
          <cell r="G6234">
            <v>-1115685019.54</v>
          </cell>
          <cell r="H6234">
            <v>0</v>
          </cell>
          <cell r="I6234">
            <v>-684234034.40999997</v>
          </cell>
        </row>
        <row r="6235">
          <cell r="A6235" t="str">
            <v>P6121110160</v>
          </cell>
          <cell r="B6235" t="str">
            <v>FLOW_OTH</v>
          </cell>
          <cell r="C6235" t="str">
            <v>L</v>
          </cell>
          <cell r="F6235">
            <v>1901270192.9000001</v>
          </cell>
          <cell r="G6235">
            <v>1720483038.1300001</v>
          </cell>
          <cell r="H6235"/>
          <cell r="I6235">
            <v>180787154.77000001</v>
          </cell>
        </row>
        <row r="6236">
          <cell r="A6236" t="str">
            <v>P6121110160</v>
          </cell>
          <cell r="B6236" t="str">
            <v>FLOW_OTH</v>
          </cell>
          <cell r="C6236" t="str">
            <v>N</v>
          </cell>
          <cell r="F6236">
            <v>17760258382.529999</v>
          </cell>
          <cell r="G6236">
            <v>14719876271.01</v>
          </cell>
          <cell r="H6236"/>
          <cell r="I6236">
            <v>3040382111.52</v>
          </cell>
        </row>
        <row r="6237">
          <cell r="A6237" t="str">
            <v>P6121110165</v>
          </cell>
          <cell r="B6237" t="str">
            <v>FLOW_OTH</v>
          </cell>
          <cell r="C6237" t="str">
            <v>L</v>
          </cell>
          <cell r="F6237">
            <v>-588835170.65999997</v>
          </cell>
          <cell r="G6237">
            <v>-512838242.73000002</v>
          </cell>
          <cell r="H6237"/>
          <cell r="I6237">
            <v>-75996927.930000007</v>
          </cell>
        </row>
        <row r="6238">
          <cell r="A6238" t="str">
            <v>P6121110165</v>
          </cell>
          <cell r="B6238" t="str">
            <v>FLOW_OTH</v>
          </cell>
          <cell r="C6238" t="str">
            <v>N</v>
          </cell>
          <cell r="F6238">
            <v>-4905200184.0100002</v>
          </cell>
          <cell r="G6238">
            <v>-4120062049.7199998</v>
          </cell>
          <cell r="H6238"/>
          <cell r="I6238">
            <v>-785138134.28999996</v>
          </cell>
        </row>
        <row r="6239">
          <cell r="A6239" t="str">
            <v>P6121110000</v>
          </cell>
          <cell r="B6239" t="str">
            <v>FLOW_OTH</v>
          </cell>
          <cell r="C6239" t="str">
            <v>L</v>
          </cell>
          <cell r="F6239">
            <v>1312435022.24</v>
          </cell>
          <cell r="G6239">
            <v>1207644795.4000001</v>
          </cell>
          <cell r="H6239"/>
          <cell r="I6239">
            <v>104790226.84</v>
          </cell>
        </row>
        <row r="6240">
          <cell r="A6240" t="str">
            <v>P6121110000</v>
          </cell>
          <cell r="B6240" t="str">
            <v>FLOW_OTH</v>
          </cell>
          <cell r="C6240" t="str">
            <v>N</v>
          </cell>
          <cell r="F6240">
            <v>12855058198.52</v>
          </cell>
          <cell r="G6240">
            <v>10599814221.290001</v>
          </cell>
          <cell r="H6240"/>
          <cell r="I6240">
            <v>2255243977.23</v>
          </cell>
        </row>
        <row r="6241">
          <cell r="A6241" t="str">
            <v>P6121120030</v>
          </cell>
          <cell r="B6241" t="str">
            <v>FLOW_OTH</v>
          </cell>
          <cell r="C6241" t="str">
            <v>N</v>
          </cell>
          <cell r="F6241">
            <v>20225940.57</v>
          </cell>
          <cell r="G6241">
            <v>20225940.57</v>
          </cell>
          <cell r="H6241"/>
          <cell r="I6241"/>
        </row>
        <row r="6242">
          <cell r="A6242" t="str">
            <v>P6121120040</v>
          </cell>
          <cell r="B6242" t="str">
            <v>FLOW_OTH</v>
          </cell>
          <cell r="C6242" t="str">
            <v>N</v>
          </cell>
          <cell r="F6242">
            <v>18934065.350000001</v>
          </cell>
          <cell r="G6242">
            <v>18934065.350000001</v>
          </cell>
          <cell r="H6242"/>
          <cell r="I6242"/>
        </row>
        <row r="6243">
          <cell r="A6243" t="str">
            <v>P6121120050</v>
          </cell>
          <cell r="B6243" t="str">
            <v>FLOW_OTH</v>
          </cell>
          <cell r="C6243" t="str">
            <v>L</v>
          </cell>
          <cell r="F6243">
            <v>1900830484.1199999</v>
          </cell>
          <cell r="G6243">
            <v>1720008612.0699999</v>
          </cell>
          <cell r="H6243"/>
          <cell r="I6243">
            <v>180821872.05000001</v>
          </cell>
        </row>
        <row r="6244">
          <cell r="A6244" t="str">
            <v>P6121120050</v>
          </cell>
          <cell r="B6244" t="str">
            <v>FLOW_OTH</v>
          </cell>
          <cell r="C6244" t="str">
            <v>N</v>
          </cell>
          <cell r="F6244">
            <v>17717801859.25</v>
          </cell>
          <cell r="G6244">
            <v>14657950035.459999</v>
          </cell>
          <cell r="H6244"/>
          <cell r="I6244">
            <v>3059851823.79</v>
          </cell>
        </row>
        <row r="6245">
          <cell r="A6245" t="str">
            <v>P6121120060</v>
          </cell>
          <cell r="B6245" t="str">
            <v>FLOW_OTH</v>
          </cell>
          <cell r="C6245" t="str">
            <v>L</v>
          </cell>
          <cell r="F6245">
            <v>-1900830484.1199999</v>
          </cell>
          <cell r="G6245">
            <v>-1720008612.0699999</v>
          </cell>
          <cell r="H6245"/>
          <cell r="I6245">
            <v>-180821872.05000001</v>
          </cell>
        </row>
        <row r="6246">
          <cell r="A6246" t="str">
            <v>P6121120060</v>
          </cell>
          <cell r="B6246" t="str">
            <v>FLOW_OTH</v>
          </cell>
          <cell r="C6246" t="str">
            <v>N</v>
          </cell>
          <cell r="F6246">
            <v>-17746015775.169998</v>
          </cell>
          <cell r="G6246">
            <v>-14686163951.379999</v>
          </cell>
          <cell r="H6246"/>
          <cell r="I6246">
            <v>-3059851823.79</v>
          </cell>
        </row>
        <row r="6247">
          <cell r="A6247" t="str">
            <v>P6121120100</v>
          </cell>
          <cell r="B6247" t="str">
            <v>FLOW_OTH</v>
          </cell>
          <cell r="C6247" t="str">
            <v>L</v>
          </cell>
          <cell r="F6247">
            <v>-588878113.42999995</v>
          </cell>
          <cell r="G6247">
            <v>-512838242.75999999</v>
          </cell>
          <cell r="H6247"/>
          <cell r="I6247">
            <v>-76039870.670000002</v>
          </cell>
        </row>
        <row r="6248">
          <cell r="A6248" t="str">
            <v>P6121120100</v>
          </cell>
          <cell r="B6248" t="str">
            <v>FLOW_OTH</v>
          </cell>
          <cell r="C6248" t="str">
            <v>N</v>
          </cell>
          <cell r="F6248">
            <v>-4902261475.5799999</v>
          </cell>
          <cell r="G6248">
            <v>-4115293702.98</v>
          </cell>
          <cell r="H6248"/>
          <cell r="I6248">
            <v>-786967772.60000002</v>
          </cell>
        </row>
        <row r="6249">
          <cell r="A6249" t="str">
            <v>P6121120120</v>
          </cell>
          <cell r="B6249" t="str">
            <v>FLOW_OTH</v>
          </cell>
          <cell r="C6249" t="str">
            <v>L</v>
          </cell>
          <cell r="F6249">
            <v>588878113.42999995</v>
          </cell>
          <cell r="G6249">
            <v>512838242.75999999</v>
          </cell>
          <cell r="H6249"/>
          <cell r="I6249">
            <v>76039870.670000002</v>
          </cell>
        </row>
        <row r="6250">
          <cell r="A6250" t="str">
            <v>P6121120120</v>
          </cell>
          <cell r="B6250" t="str">
            <v>FLOW_OTH</v>
          </cell>
          <cell r="C6250" t="str">
            <v>N</v>
          </cell>
          <cell r="F6250">
            <v>4902261217.7600002</v>
          </cell>
          <cell r="G6250">
            <v>4115293445.1599998</v>
          </cell>
          <cell r="H6250"/>
          <cell r="I6250">
            <v>786967772.60000002</v>
          </cell>
        </row>
        <row r="6251">
          <cell r="A6251" t="str">
            <v>P6121120130</v>
          </cell>
          <cell r="B6251" t="str">
            <v>FLOW_OTH</v>
          </cell>
          <cell r="C6251" t="str">
            <v>L</v>
          </cell>
          <cell r="F6251">
            <v>-150583.47</v>
          </cell>
          <cell r="G6251">
            <v>-150583.47</v>
          </cell>
          <cell r="H6251"/>
          <cell r="I6251"/>
        </row>
        <row r="6252">
          <cell r="A6252" t="str">
            <v>P6121120130</v>
          </cell>
          <cell r="B6252" t="str">
            <v>FLOW_OTH</v>
          </cell>
          <cell r="C6252" t="str">
            <v>N</v>
          </cell>
          <cell r="F6252">
            <v>185906.66</v>
          </cell>
          <cell r="G6252">
            <v>185906.66</v>
          </cell>
          <cell r="H6252"/>
          <cell r="I6252"/>
        </row>
        <row r="6253">
          <cell r="A6253" t="str">
            <v>P6121120000</v>
          </cell>
          <cell r="B6253" t="str">
            <v>FLOW_OTH</v>
          </cell>
          <cell r="C6253" t="str">
            <v>L</v>
          </cell>
          <cell r="F6253">
            <v>-150583.47</v>
          </cell>
          <cell r="G6253">
            <v>-150583.47</v>
          </cell>
          <cell r="H6253"/>
          <cell r="I6253">
            <v>0</v>
          </cell>
        </row>
        <row r="6254">
          <cell r="A6254" t="str">
            <v>P6121120000</v>
          </cell>
          <cell r="B6254" t="str">
            <v>FLOW_OTH</v>
          </cell>
          <cell r="C6254" t="str">
            <v>N</v>
          </cell>
          <cell r="F6254">
            <v>11131738.84</v>
          </cell>
          <cell r="G6254">
            <v>11131738.84</v>
          </cell>
          <cell r="H6254"/>
          <cell r="I6254">
            <v>0</v>
          </cell>
        </row>
        <row r="6255">
          <cell r="A6255" t="str">
            <v>P6121100000</v>
          </cell>
          <cell r="B6255" t="str">
            <v>FLOW_OTH</v>
          </cell>
          <cell r="C6255" t="str">
            <v>L</v>
          </cell>
          <cell r="F6255">
            <v>1312284438.77</v>
          </cell>
          <cell r="G6255">
            <v>1207494211.9300001</v>
          </cell>
          <cell r="H6255"/>
          <cell r="I6255">
            <v>104790226.84</v>
          </cell>
        </row>
        <row r="6256">
          <cell r="A6256" t="str">
            <v>P6121100000</v>
          </cell>
          <cell r="B6256" t="str">
            <v>FLOW_OTH</v>
          </cell>
          <cell r="C6256" t="str">
            <v>N</v>
          </cell>
          <cell r="F6256">
            <v>12866189937.360001</v>
          </cell>
          <cell r="G6256">
            <v>10610945960.129999</v>
          </cell>
          <cell r="H6256"/>
          <cell r="I6256">
            <v>2255243977.23</v>
          </cell>
        </row>
        <row r="6257">
          <cell r="A6257" t="str">
            <v>P6121210160</v>
          </cell>
          <cell r="B6257" t="str">
            <v>FLOW_OTH</v>
          </cell>
          <cell r="C6257" t="str">
            <v>L</v>
          </cell>
          <cell r="F6257">
            <v>50900300.439999998</v>
          </cell>
          <cell r="G6257">
            <v>50900300.439999998</v>
          </cell>
          <cell r="H6257"/>
          <cell r="I6257"/>
        </row>
        <row r="6258">
          <cell r="A6258" t="str">
            <v>P6121210160</v>
          </cell>
          <cell r="B6258" t="str">
            <v>FLOW_OTH</v>
          </cell>
          <cell r="C6258" t="str">
            <v>N</v>
          </cell>
          <cell r="F6258">
            <v>755319829.44000006</v>
          </cell>
          <cell r="G6258">
            <v>697565212.52999997</v>
          </cell>
          <cell r="H6258"/>
          <cell r="I6258">
            <v>57754616.909999996</v>
          </cell>
        </row>
        <row r="6259">
          <cell r="A6259" t="str">
            <v>P6121210165</v>
          </cell>
          <cell r="B6259" t="str">
            <v>FLOW_OTH</v>
          </cell>
          <cell r="C6259" t="str">
            <v>L</v>
          </cell>
          <cell r="F6259">
            <v>-13131804.07</v>
          </cell>
          <cell r="G6259">
            <v>-13131804.07</v>
          </cell>
          <cell r="H6259"/>
          <cell r="I6259"/>
        </row>
        <row r="6260">
          <cell r="A6260" t="str">
            <v>P6121210165</v>
          </cell>
          <cell r="B6260" t="str">
            <v>FLOW_OTH</v>
          </cell>
          <cell r="C6260" t="str">
            <v>N</v>
          </cell>
          <cell r="F6260">
            <v>-148201302.86000001</v>
          </cell>
          <cell r="G6260">
            <v>-132930020.70999999</v>
          </cell>
          <cell r="H6260"/>
          <cell r="I6260">
            <v>-15271282.15</v>
          </cell>
        </row>
        <row r="6261">
          <cell r="A6261" t="str">
            <v>P6121210000</v>
          </cell>
          <cell r="B6261" t="str">
            <v>FLOW_OTH</v>
          </cell>
          <cell r="C6261" t="str">
            <v>L</v>
          </cell>
          <cell r="F6261">
            <v>37768496.369999997</v>
          </cell>
          <cell r="G6261">
            <v>37768496.369999997</v>
          </cell>
          <cell r="H6261"/>
          <cell r="I6261"/>
        </row>
        <row r="6262">
          <cell r="A6262" t="str">
            <v>P6121210000</v>
          </cell>
          <cell r="B6262" t="str">
            <v>FLOW_OTH</v>
          </cell>
          <cell r="C6262" t="str">
            <v>N</v>
          </cell>
          <cell r="F6262">
            <v>607118526.58000004</v>
          </cell>
          <cell r="G6262">
            <v>564635191.82000005</v>
          </cell>
          <cell r="H6262"/>
          <cell r="I6262">
            <v>42483334.759999998</v>
          </cell>
        </row>
        <row r="6263">
          <cell r="A6263" t="str">
            <v>P6121220050</v>
          </cell>
          <cell r="B6263" t="str">
            <v>FLOW_OTH</v>
          </cell>
          <cell r="C6263" t="str">
            <v>L</v>
          </cell>
          <cell r="F6263">
            <v>50900300.439999998</v>
          </cell>
          <cell r="G6263">
            <v>50900300.439999998</v>
          </cell>
          <cell r="H6263"/>
          <cell r="I6263"/>
        </row>
        <row r="6264">
          <cell r="A6264" t="str">
            <v>P6121220050</v>
          </cell>
          <cell r="B6264" t="str">
            <v>FLOW_OTH</v>
          </cell>
          <cell r="C6264" t="str">
            <v>N</v>
          </cell>
          <cell r="F6264">
            <v>757927033.17999995</v>
          </cell>
          <cell r="G6264">
            <v>700096399.65999997</v>
          </cell>
          <cell r="H6264"/>
          <cell r="I6264">
            <v>57830633.520000003</v>
          </cell>
        </row>
        <row r="6265">
          <cell r="A6265" t="str">
            <v>P6121220060</v>
          </cell>
          <cell r="B6265" t="str">
            <v>FLOW_OTH</v>
          </cell>
          <cell r="C6265" t="str">
            <v>L</v>
          </cell>
          <cell r="F6265">
            <v>-50900300.439999998</v>
          </cell>
          <cell r="G6265">
            <v>-50900300.439999998</v>
          </cell>
          <cell r="H6265"/>
          <cell r="I6265"/>
        </row>
        <row r="6266">
          <cell r="A6266" t="str">
            <v>P6121220060</v>
          </cell>
          <cell r="B6266" t="str">
            <v>FLOW_OTH</v>
          </cell>
          <cell r="C6266" t="str">
            <v>N</v>
          </cell>
          <cell r="F6266">
            <v>-757927033.17999995</v>
          </cell>
          <cell r="G6266">
            <v>-700096399.65999997</v>
          </cell>
          <cell r="H6266"/>
          <cell r="I6266">
            <v>-57830633.520000003</v>
          </cell>
        </row>
        <row r="6267">
          <cell r="A6267" t="str">
            <v>P6121220100</v>
          </cell>
          <cell r="B6267" t="str">
            <v>FLOW_OTH</v>
          </cell>
          <cell r="C6267" t="str">
            <v>L</v>
          </cell>
          <cell r="F6267">
            <v>-13131804.07</v>
          </cell>
          <cell r="G6267">
            <v>-13131804.07</v>
          </cell>
          <cell r="H6267"/>
          <cell r="I6267"/>
        </row>
        <row r="6268">
          <cell r="A6268" t="str">
            <v>P6121220100</v>
          </cell>
          <cell r="B6268" t="str">
            <v>FLOW_OTH</v>
          </cell>
          <cell r="C6268" t="str">
            <v>N</v>
          </cell>
          <cell r="F6268">
            <v>-148594441.44</v>
          </cell>
          <cell r="G6268">
            <v>-133307949.66</v>
          </cell>
          <cell r="H6268"/>
          <cell r="I6268">
            <v>-15286491.779999999</v>
          </cell>
        </row>
        <row r="6269">
          <cell r="A6269" t="str">
            <v>P6121220120</v>
          </cell>
          <cell r="B6269" t="str">
            <v>FLOW_OTH</v>
          </cell>
          <cell r="C6269" t="str">
            <v>L</v>
          </cell>
          <cell r="F6269">
            <v>13131804.07</v>
          </cell>
          <cell r="G6269">
            <v>13131804.07</v>
          </cell>
          <cell r="H6269"/>
          <cell r="I6269"/>
        </row>
        <row r="6270">
          <cell r="A6270" t="str">
            <v>P6121220120</v>
          </cell>
          <cell r="B6270" t="str">
            <v>FLOW_OTH</v>
          </cell>
          <cell r="C6270" t="str">
            <v>N</v>
          </cell>
          <cell r="F6270">
            <v>148594441.44</v>
          </cell>
          <cell r="G6270">
            <v>133307949.66</v>
          </cell>
          <cell r="H6270"/>
          <cell r="I6270">
            <v>15286491.779999999</v>
          </cell>
        </row>
        <row r="6271">
          <cell r="A6271" t="str">
            <v>P6121220130</v>
          </cell>
          <cell r="B6271" t="str">
            <v>FLOW_OTH</v>
          </cell>
          <cell r="C6271" t="str">
            <v>N</v>
          </cell>
          <cell r="F6271">
            <v>12581.44</v>
          </cell>
          <cell r="G6271">
            <v>12581.44</v>
          </cell>
          <cell r="H6271"/>
          <cell r="I6271"/>
        </row>
        <row r="6272">
          <cell r="A6272" t="str">
            <v>P6121220000</v>
          </cell>
          <cell r="B6272" t="str">
            <v>FLOW_OTH</v>
          </cell>
          <cell r="C6272" t="str">
            <v>N</v>
          </cell>
          <cell r="F6272">
            <v>12581.44</v>
          </cell>
          <cell r="G6272">
            <v>12581.44</v>
          </cell>
          <cell r="H6272"/>
          <cell r="I6272">
            <v>0</v>
          </cell>
        </row>
        <row r="6273">
          <cell r="A6273" t="str">
            <v>P6121200000</v>
          </cell>
          <cell r="B6273" t="str">
            <v>FLOW_OTH</v>
          </cell>
          <cell r="C6273" t="str">
            <v>L</v>
          </cell>
          <cell r="F6273">
            <v>37768496.369999997</v>
          </cell>
          <cell r="G6273">
            <v>37768496.369999997</v>
          </cell>
          <cell r="H6273"/>
          <cell r="I6273"/>
        </row>
        <row r="6274">
          <cell r="A6274" t="str">
            <v>P6121200000</v>
          </cell>
          <cell r="B6274" t="str">
            <v>FLOW_OTH</v>
          </cell>
          <cell r="C6274" t="str">
            <v>N</v>
          </cell>
          <cell r="F6274">
            <v>607131108.01999998</v>
          </cell>
          <cell r="G6274">
            <v>564647773.25999999</v>
          </cell>
          <cell r="H6274"/>
          <cell r="I6274">
            <v>42483334.759999998</v>
          </cell>
        </row>
        <row r="6275">
          <cell r="A6275" t="str">
            <v>P6121000000</v>
          </cell>
          <cell r="B6275" t="str">
            <v>FLOW_OTH</v>
          </cell>
          <cell r="C6275" t="str">
            <v>L</v>
          </cell>
          <cell r="F6275">
            <v>1350052935.1400001</v>
          </cell>
          <cell r="G6275">
            <v>1245262708.3</v>
          </cell>
          <cell r="H6275"/>
          <cell r="I6275">
            <v>104790226.84</v>
          </cell>
        </row>
        <row r="6276">
          <cell r="A6276" t="str">
            <v>P6121000000</v>
          </cell>
          <cell r="B6276" t="str">
            <v>FLOW_OTH</v>
          </cell>
          <cell r="C6276" t="str">
            <v>N</v>
          </cell>
          <cell r="F6276">
            <v>13473321045.379999</v>
          </cell>
          <cell r="G6276">
            <v>11175593733.389999</v>
          </cell>
          <cell r="H6276"/>
          <cell r="I6276">
            <v>2297727311.9899998</v>
          </cell>
        </row>
        <row r="6277">
          <cell r="A6277" t="str">
            <v>P6122110010</v>
          </cell>
          <cell r="B6277" t="str">
            <v>FLOW_OTH</v>
          </cell>
          <cell r="C6277" t="str">
            <v>N</v>
          </cell>
          <cell r="F6277">
            <v>-89331880.739999995</v>
          </cell>
          <cell r="G6277">
            <v>-86286707.170000002</v>
          </cell>
          <cell r="H6277"/>
          <cell r="I6277">
            <v>-3045173.57</v>
          </cell>
        </row>
        <row r="6278">
          <cell r="A6278" t="str">
            <v>P6122110020</v>
          </cell>
          <cell r="B6278" t="str">
            <v>FLOW_OTH</v>
          </cell>
          <cell r="C6278" t="str">
            <v>N</v>
          </cell>
          <cell r="F6278">
            <v>6282368.4699999997</v>
          </cell>
          <cell r="G6278">
            <v>6285649.3200000003</v>
          </cell>
          <cell r="H6278"/>
          <cell r="I6278">
            <v>-3280.85</v>
          </cell>
        </row>
        <row r="6279">
          <cell r="A6279" t="str">
            <v>P6122110030</v>
          </cell>
          <cell r="B6279" t="str">
            <v>FLOW_OTH</v>
          </cell>
          <cell r="C6279" t="str">
            <v>N</v>
          </cell>
          <cell r="F6279">
            <v>111324009.7</v>
          </cell>
          <cell r="G6279">
            <v>105241406.94</v>
          </cell>
          <cell r="H6279"/>
          <cell r="I6279">
            <v>6082602.7599999998</v>
          </cell>
        </row>
        <row r="6280">
          <cell r="A6280" t="str">
            <v>P6122110000</v>
          </cell>
          <cell r="B6280" t="str">
            <v>FLOW_OTH</v>
          </cell>
          <cell r="C6280" t="str">
            <v>N</v>
          </cell>
          <cell r="F6280">
            <v>28274497.43</v>
          </cell>
          <cell r="G6280">
            <v>25240349.09</v>
          </cell>
          <cell r="H6280"/>
          <cell r="I6280">
            <v>3034148.34</v>
          </cell>
        </row>
        <row r="6281">
          <cell r="A6281" t="str">
            <v>P6122120020</v>
          </cell>
          <cell r="B6281" t="str">
            <v>FLOW_OTH</v>
          </cell>
          <cell r="C6281" t="str">
            <v>N</v>
          </cell>
          <cell r="F6281">
            <v>-62265.599999999999</v>
          </cell>
          <cell r="G6281">
            <v>-62265.599999999999</v>
          </cell>
          <cell r="H6281"/>
          <cell r="I6281"/>
        </row>
        <row r="6282">
          <cell r="A6282" t="str">
            <v>P6122120050</v>
          </cell>
          <cell r="B6282" t="str">
            <v>FLOW_OTH</v>
          </cell>
          <cell r="C6282" t="str">
            <v>L</v>
          </cell>
          <cell r="F6282">
            <v>-595484333.92999995</v>
          </cell>
          <cell r="G6282">
            <v>-544757126</v>
          </cell>
          <cell r="H6282"/>
          <cell r="I6282">
            <v>-50727207.93</v>
          </cell>
        </row>
        <row r="6283">
          <cell r="A6283" t="str">
            <v>P6122120050</v>
          </cell>
          <cell r="B6283" t="str">
            <v>FLOW_OTH</v>
          </cell>
          <cell r="C6283" t="str">
            <v>N</v>
          </cell>
          <cell r="F6283">
            <v>-8071035673.9300003</v>
          </cell>
          <cell r="G6283">
            <v>-6974343889.0200005</v>
          </cell>
          <cell r="H6283"/>
          <cell r="I6283">
            <v>-1096691784.9100001</v>
          </cell>
        </row>
        <row r="6284">
          <cell r="A6284" t="str">
            <v>P6122120052</v>
          </cell>
          <cell r="B6284" t="str">
            <v>FLOW_OTH</v>
          </cell>
          <cell r="C6284" t="str">
            <v>L</v>
          </cell>
          <cell r="F6284">
            <v>1778316.88</v>
          </cell>
          <cell r="G6284">
            <v>1778316.88</v>
          </cell>
          <cell r="H6284"/>
          <cell r="I6284"/>
        </row>
        <row r="6285">
          <cell r="A6285" t="str">
            <v>P6122120052</v>
          </cell>
          <cell r="B6285" t="str">
            <v>FLOW_OTH</v>
          </cell>
          <cell r="C6285" t="str">
            <v>N</v>
          </cell>
          <cell r="F6285">
            <v>57776494.32</v>
          </cell>
          <cell r="G6285">
            <v>57776494.32</v>
          </cell>
          <cell r="H6285"/>
          <cell r="I6285"/>
        </row>
        <row r="6286">
          <cell r="A6286" t="str">
            <v>P6122120055</v>
          </cell>
          <cell r="B6286" t="str">
            <v>FLOW_OTH</v>
          </cell>
          <cell r="C6286" t="str">
            <v>N</v>
          </cell>
          <cell r="F6286">
            <v>109265301.68000001</v>
          </cell>
          <cell r="G6286">
            <v>51283093.950000003</v>
          </cell>
          <cell r="H6286"/>
          <cell r="I6286">
            <v>57982207.729999997</v>
          </cell>
        </row>
        <row r="6287">
          <cell r="A6287" t="str">
            <v>P6122120060</v>
          </cell>
          <cell r="B6287" t="str">
            <v>FLOW_OTH</v>
          </cell>
          <cell r="C6287" t="str">
            <v>N</v>
          </cell>
          <cell r="F6287">
            <v>-14523134.07</v>
          </cell>
          <cell r="G6287">
            <v>-14523134.07</v>
          </cell>
          <cell r="H6287"/>
          <cell r="I6287"/>
        </row>
        <row r="6288">
          <cell r="A6288" t="str">
            <v>P6122120080</v>
          </cell>
          <cell r="B6288" t="str">
            <v>FLOW_OTH</v>
          </cell>
          <cell r="C6288" t="str">
            <v>N</v>
          </cell>
          <cell r="F6288">
            <v>-2524703.25</v>
          </cell>
          <cell r="G6288">
            <v>-2524703.25</v>
          </cell>
          <cell r="H6288"/>
          <cell r="I6288"/>
        </row>
        <row r="6289">
          <cell r="A6289" t="str">
            <v>P6122120085</v>
          </cell>
          <cell r="B6289" t="str">
            <v>FLOW_OTH</v>
          </cell>
          <cell r="C6289" t="str">
            <v>L</v>
          </cell>
          <cell r="F6289">
            <v>-24804905.870000001</v>
          </cell>
          <cell r="G6289">
            <v>-18104991.359999999</v>
          </cell>
          <cell r="H6289"/>
          <cell r="I6289">
            <v>-6699914.5099999998</v>
          </cell>
        </row>
        <row r="6290">
          <cell r="A6290" t="str">
            <v>P6122120085</v>
          </cell>
          <cell r="B6290" t="str">
            <v>FLOW_OTH</v>
          </cell>
          <cell r="C6290" t="str">
            <v>N</v>
          </cell>
          <cell r="F6290">
            <v>-210433968.66999999</v>
          </cell>
          <cell r="G6290">
            <v>-98109724.420000002</v>
          </cell>
          <cell r="H6290"/>
          <cell r="I6290">
            <v>-112324244.25</v>
          </cell>
        </row>
        <row r="6291">
          <cell r="A6291" t="str">
            <v>P6122121100</v>
          </cell>
          <cell r="B6291" t="str">
            <v>FLOW_OTH</v>
          </cell>
          <cell r="C6291" t="str">
            <v>L</v>
          </cell>
          <cell r="F6291">
            <v>-618510922.91999996</v>
          </cell>
          <cell r="G6291">
            <v>-561083800.48000002</v>
          </cell>
          <cell r="H6291"/>
          <cell r="I6291">
            <v>-57427122.439999998</v>
          </cell>
        </row>
        <row r="6292">
          <cell r="A6292" t="str">
            <v>P6122121100</v>
          </cell>
          <cell r="B6292" t="str">
            <v>FLOW_OTH</v>
          </cell>
          <cell r="C6292" t="str">
            <v>N</v>
          </cell>
          <cell r="F6292">
            <v>-8131537949.5200005</v>
          </cell>
          <cell r="G6292">
            <v>-6980504128.0900002</v>
          </cell>
          <cell r="H6292"/>
          <cell r="I6292">
            <v>-1151033821.4300001</v>
          </cell>
        </row>
        <row r="6293">
          <cell r="A6293" t="str">
            <v>P6122120090</v>
          </cell>
          <cell r="B6293" t="str">
            <v>FLOW_OTH</v>
          </cell>
          <cell r="C6293" t="str">
            <v>N</v>
          </cell>
          <cell r="F6293">
            <v>-62354934.420000002</v>
          </cell>
          <cell r="G6293">
            <v>-57119193.390000001</v>
          </cell>
          <cell r="H6293"/>
          <cell r="I6293">
            <v>-5235741.03</v>
          </cell>
        </row>
        <row r="6294">
          <cell r="A6294" t="str">
            <v>P6122120100</v>
          </cell>
          <cell r="B6294" t="str">
            <v>FLOW_OTH</v>
          </cell>
          <cell r="C6294" t="str">
            <v>L</v>
          </cell>
          <cell r="F6294">
            <v>-60509336.719999999</v>
          </cell>
          <cell r="G6294">
            <v>-22338007.949999999</v>
          </cell>
          <cell r="H6294"/>
          <cell r="I6294">
            <v>-38171328.770000003</v>
          </cell>
        </row>
        <row r="6295">
          <cell r="A6295" t="str">
            <v>P6122120100</v>
          </cell>
          <cell r="B6295" t="str">
            <v>FLOW_OTH</v>
          </cell>
          <cell r="C6295" t="str">
            <v>N</v>
          </cell>
          <cell r="F6295">
            <v>-3175354545.1999998</v>
          </cell>
          <cell r="G6295">
            <v>-2697819441.5900002</v>
          </cell>
          <cell r="H6295"/>
          <cell r="I6295">
            <v>-477535103.61000001</v>
          </cell>
        </row>
        <row r="6296">
          <cell r="A6296" t="str">
            <v>P6122120105</v>
          </cell>
          <cell r="B6296" t="str">
            <v>FLOW_OTH</v>
          </cell>
          <cell r="C6296" t="str">
            <v>N</v>
          </cell>
          <cell r="F6296">
            <v>139801323.00999999</v>
          </cell>
          <cell r="G6296">
            <v>114183712.23999999</v>
          </cell>
          <cell r="H6296"/>
          <cell r="I6296">
            <v>25617610.77</v>
          </cell>
        </row>
        <row r="6297">
          <cell r="A6297" t="str">
            <v>P6122120110</v>
          </cell>
          <cell r="B6297" t="str">
            <v>FLOW_OTH</v>
          </cell>
          <cell r="C6297" t="str">
            <v>N</v>
          </cell>
          <cell r="F6297">
            <v>-38104077.869999997</v>
          </cell>
          <cell r="G6297">
            <v>-38104077.869999997</v>
          </cell>
          <cell r="H6297"/>
          <cell r="I6297"/>
        </row>
        <row r="6298">
          <cell r="A6298" t="str">
            <v>P6122120130</v>
          </cell>
          <cell r="B6298" t="str">
            <v>FLOW_OTH</v>
          </cell>
          <cell r="C6298" t="str">
            <v>N</v>
          </cell>
          <cell r="F6298">
            <v>-5377734.3600000003</v>
          </cell>
          <cell r="G6298">
            <v>-5377734.3600000003</v>
          </cell>
          <cell r="H6298"/>
          <cell r="I6298"/>
        </row>
        <row r="6299">
          <cell r="A6299" t="str">
            <v>P6122120135</v>
          </cell>
          <cell r="B6299" t="str">
            <v>FLOW_OTH</v>
          </cell>
          <cell r="C6299" t="str">
            <v>L</v>
          </cell>
          <cell r="F6299">
            <v>-379334.26</v>
          </cell>
          <cell r="G6299">
            <v>-379334.26</v>
          </cell>
          <cell r="H6299"/>
          <cell r="I6299"/>
        </row>
        <row r="6300">
          <cell r="A6300" t="str">
            <v>P6122120135</v>
          </cell>
          <cell r="B6300" t="str">
            <v>FLOW_OTH</v>
          </cell>
          <cell r="C6300" t="str">
            <v>N</v>
          </cell>
          <cell r="F6300">
            <v>-1964252.61</v>
          </cell>
          <cell r="G6300">
            <v>-1964252.61</v>
          </cell>
          <cell r="H6300"/>
          <cell r="I6300"/>
        </row>
        <row r="6301">
          <cell r="A6301" t="str">
            <v>P6122121200</v>
          </cell>
          <cell r="B6301" t="str">
            <v>FLOW_OTH</v>
          </cell>
          <cell r="C6301" t="str">
            <v>L</v>
          </cell>
          <cell r="F6301">
            <v>-60888670.979999997</v>
          </cell>
          <cell r="G6301">
            <v>-22717342.210000001</v>
          </cell>
          <cell r="H6301"/>
          <cell r="I6301">
            <v>-38171328.770000003</v>
          </cell>
        </row>
        <row r="6302">
          <cell r="A6302" t="str">
            <v>P6122121200</v>
          </cell>
          <cell r="B6302" t="str">
            <v>FLOW_OTH</v>
          </cell>
          <cell r="C6302" t="str">
            <v>N</v>
          </cell>
          <cell r="F6302">
            <v>-3143354221.4499998</v>
          </cell>
          <cell r="G6302">
            <v>-2686200987.5799999</v>
          </cell>
          <cell r="H6302"/>
          <cell r="I6302">
            <v>-457153233.87</v>
          </cell>
        </row>
        <row r="6303">
          <cell r="A6303" t="str">
            <v>P6122121000</v>
          </cell>
          <cell r="B6303" t="str">
            <v>FLOW_OTH</v>
          </cell>
          <cell r="C6303" t="str">
            <v>L</v>
          </cell>
          <cell r="F6303">
            <v>-679399593.89999998</v>
          </cell>
          <cell r="G6303">
            <v>-583801142.69000006</v>
          </cell>
          <cell r="H6303"/>
          <cell r="I6303">
            <v>-95598451.209999993</v>
          </cell>
        </row>
        <row r="6304">
          <cell r="A6304" t="str">
            <v>P6122121000</v>
          </cell>
          <cell r="B6304" t="str">
            <v>FLOW_OTH</v>
          </cell>
          <cell r="C6304" t="str">
            <v>N</v>
          </cell>
          <cell r="F6304">
            <v>-11274892170.969999</v>
          </cell>
          <cell r="G6304">
            <v>-9666705115.6700001</v>
          </cell>
          <cell r="H6304"/>
          <cell r="I6304">
            <v>-1608187055.3</v>
          </cell>
        </row>
        <row r="6305">
          <cell r="A6305" t="str">
            <v>P6122120000</v>
          </cell>
          <cell r="B6305" t="str">
            <v>FLOW_OTH</v>
          </cell>
          <cell r="C6305" t="str">
            <v>L</v>
          </cell>
          <cell r="F6305">
            <v>-679399593.89999998</v>
          </cell>
          <cell r="G6305">
            <v>-583801142.69000006</v>
          </cell>
          <cell r="H6305"/>
          <cell r="I6305">
            <v>-95598451.209999993</v>
          </cell>
        </row>
        <row r="6306">
          <cell r="A6306" t="str">
            <v>P6122120000</v>
          </cell>
          <cell r="B6306" t="str">
            <v>FLOW_OTH</v>
          </cell>
          <cell r="C6306" t="str">
            <v>N</v>
          </cell>
          <cell r="F6306">
            <v>-11274892170.969999</v>
          </cell>
          <cell r="G6306">
            <v>-9666705115.6700001</v>
          </cell>
          <cell r="H6306"/>
          <cell r="I6306">
            <v>-1608187055.3</v>
          </cell>
        </row>
        <row r="6307">
          <cell r="A6307" t="str">
            <v>P6122130010</v>
          </cell>
          <cell r="B6307" t="str">
            <v>FLOW_OTH</v>
          </cell>
          <cell r="C6307" t="str">
            <v>N</v>
          </cell>
          <cell r="F6307">
            <v>-5777018555.0699997</v>
          </cell>
          <cell r="G6307">
            <v>-5197278205.5900002</v>
          </cell>
          <cell r="H6307"/>
          <cell r="I6307">
            <v>-579740349.48000002</v>
          </cell>
        </row>
        <row r="6308">
          <cell r="A6308" t="str">
            <v>P6122130012</v>
          </cell>
          <cell r="B6308" t="str">
            <v>FLOW_OTH</v>
          </cell>
          <cell r="C6308" t="str">
            <v>N</v>
          </cell>
          <cell r="F6308">
            <v>-2268249.58</v>
          </cell>
          <cell r="G6308">
            <v>-2676517.7200000002</v>
          </cell>
          <cell r="H6308"/>
          <cell r="I6308">
            <v>408268.14</v>
          </cell>
        </row>
        <row r="6309">
          <cell r="A6309" t="str">
            <v>P6122130020</v>
          </cell>
          <cell r="B6309" t="str">
            <v>FLOW_OTH</v>
          </cell>
          <cell r="C6309" t="str">
            <v>N</v>
          </cell>
          <cell r="F6309">
            <v>-2443222.33</v>
          </cell>
          <cell r="G6309">
            <v>-2443222.33</v>
          </cell>
          <cell r="H6309"/>
          <cell r="I6309"/>
        </row>
        <row r="6310">
          <cell r="A6310" t="str">
            <v>P6122130030</v>
          </cell>
          <cell r="B6310" t="str">
            <v>FLOW_OTH</v>
          </cell>
          <cell r="C6310" t="str">
            <v>N</v>
          </cell>
          <cell r="F6310">
            <v>-9799228.7899999991</v>
          </cell>
          <cell r="G6310">
            <v>-9799228.7899999991</v>
          </cell>
          <cell r="H6310"/>
          <cell r="I6310"/>
        </row>
        <row r="6311">
          <cell r="A6311" t="str">
            <v>P6122131000</v>
          </cell>
          <cell r="B6311" t="str">
            <v>FLOW_OTH</v>
          </cell>
          <cell r="C6311" t="str">
            <v>N</v>
          </cell>
          <cell r="F6311">
            <v>-5791529255.7700005</v>
          </cell>
          <cell r="G6311">
            <v>-5212197174.4300003</v>
          </cell>
          <cell r="H6311"/>
          <cell r="I6311">
            <v>-579332081.34000003</v>
          </cell>
        </row>
        <row r="6312">
          <cell r="A6312" t="str">
            <v>P6122130080</v>
          </cell>
          <cell r="B6312" t="str">
            <v>FLOW_OTH</v>
          </cell>
          <cell r="C6312" t="str">
            <v>L</v>
          </cell>
          <cell r="F6312">
            <v>-21636030.670000002</v>
          </cell>
          <cell r="G6312">
            <v>-21859533.640000001</v>
          </cell>
          <cell r="H6312"/>
          <cell r="I6312">
            <v>223502.97</v>
          </cell>
        </row>
        <row r="6313">
          <cell r="A6313" t="str">
            <v>P6122130080</v>
          </cell>
          <cell r="B6313" t="str">
            <v>FLOW_OTH</v>
          </cell>
          <cell r="C6313" t="str">
            <v>N</v>
          </cell>
          <cell r="F6313">
            <v>3907103618.4400001</v>
          </cell>
          <cell r="G6313">
            <v>3357255153.6399999</v>
          </cell>
          <cell r="H6313"/>
          <cell r="I6313">
            <v>549848464.79999995</v>
          </cell>
        </row>
        <row r="6314">
          <cell r="A6314" t="str">
            <v>P6122130082</v>
          </cell>
          <cell r="B6314" t="str">
            <v>FLOW_OTH</v>
          </cell>
          <cell r="C6314" t="str">
            <v>N</v>
          </cell>
          <cell r="F6314">
            <v>-2888690.8</v>
          </cell>
          <cell r="G6314">
            <v>-2299845.84</v>
          </cell>
          <cell r="H6314"/>
          <cell r="I6314">
            <v>-588844.96</v>
          </cell>
        </row>
        <row r="6315">
          <cell r="A6315" t="str">
            <v>P6122130090</v>
          </cell>
          <cell r="B6315" t="str">
            <v>FLOW_OTH</v>
          </cell>
          <cell r="C6315" t="str">
            <v>N</v>
          </cell>
          <cell r="F6315">
            <v>65934390.969999999</v>
          </cell>
          <cell r="G6315">
            <v>71933766.189999998</v>
          </cell>
          <cell r="H6315"/>
          <cell r="I6315">
            <v>-5999375.2199999997</v>
          </cell>
        </row>
        <row r="6316">
          <cell r="A6316" t="str">
            <v>P6122130092</v>
          </cell>
          <cell r="B6316" t="str">
            <v>FLOW_OTH</v>
          </cell>
          <cell r="C6316" t="str">
            <v>N</v>
          </cell>
          <cell r="F6316">
            <v>-7599821.5099999998</v>
          </cell>
          <cell r="G6316">
            <v>-7581901.8799999999</v>
          </cell>
          <cell r="H6316"/>
          <cell r="I6316">
            <v>-17919.63</v>
          </cell>
        </row>
        <row r="6317">
          <cell r="A6317" t="str">
            <v>P6122130100</v>
          </cell>
          <cell r="B6317" t="str">
            <v>FLOW_OTH</v>
          </cell>
          <cell r="C6317" t="str">
            <v>N</v>
          </cell>
          <cell r="F6317">
            <v>36900902.340000004</v>
          </cell>
          <cell r="G6317">
            <v>36900902.340000004</v>
          </cell>
          <cell r="H6317"/>
          <cell r="I6317"/>
        </row>
        <row r="6318">
          <cell r="A6318" t="str">
            <v>P6122132000</v>
          </cell>
          <cell r="B6318" t="str">
            <v>FLOW_OTH</v>
          </cell>
          <cell r="C6318" t="str">
            <v>L</v>
          </cell>
          <cell r="F6318">
            <v>-21636030.670000002</v>
          </cell>
          <cell r="G6318">
            <v>-21859533.640000001</v>
          </cell>
          <cell r="H6318"/>
          <cell r="I6318">
            <v>223502.97</v>
          </cell>
        </row>
        <row r="6319">
          <cell r="A6319" t="str">
            <v>P6122132000</v>
          </cell>
          <cell r="B6319" t="str">
            <v>FLOW_OTH</v>
          </cell>
          <cell r="C6319" t="str">
            <v>N</v>
          </cell>
          <cell r="F6319">
            <v>3999450399.4400001</v>
          </cell>
          <cell r="G6319">
            <v>3456208074.4499998</v>
          </cell>
          <cell r="H6319"/>
          <cell r="I6319">
            <v>543242324.99000001</v>
          </cell>
        </row>
        <row r="6320">
          <cell r="A6320" t="str">
            <v>P6122130145</v>
          </cell>
          <cell r="B6320" t="str">
            <v>FLOW_OTH</v>
          </cell>
          <cell r="C6320" t="str">
            <v>L</v>
          </cell>
          <cell r="F6320">
            <v>1526900.12</v>
          </cell>
          <cell r="G6320">
            <v>1526900.12</v>
          </cell>
          <cell r="H6320"/>
          <cell r="I6320"/>
        </row>
        <row r="6321">
          <cell r="A6321" t="str">
            <v>P6122134000</v>
          </cell>
          <cell r="B6321" t="str">
            <v>FLOW_OTH</v>
          </cell>
          <cell r="C6321" t="str">
            <v>L</v>
          </cell>
          <cell r="F6321">
            <v>1526900.12</v>
          </cell>
          <cell r="G6321">
            <v>1526900.12</v>
          </cell>
          <cell r="H6321"/>
          <cell r="I6321"/>
        </row>
        <row r="6322">
          <cell r="A6322" t="str">
            <v>P6122130000</v>
          </cell>
          <cell r="B6322" t="str">
            <v>FLOW_OTH</v>
          </cell>
          <cell r="C6322" t="str">
            <v>L</v>
          </cell>
          <cell r="F6322">
            <v>-20109130.550000001</v>
          </cell>
          <cell r="G6322">
            <v>-20332633.52</v>
          </cell>
          <cell r="H6322"/>
          <cell r="I6322">
            <v>223502.97</v>
          </cell>
        </row>
        <row r="6323">
          <cell r="A6323" t="str">
            <v>P6122130000</v>
          </cell>
          <cell r="B6323" t="str">
            <v>FLOW_OTH</v>
          </cell>
          <cell r="C6323" t="str">
            <v>N</v>
          </cell>
          <cell r="F6323">
            <v>-1792078856.3299999</v>
          </cell>
          <cell r="G6323">
            <v>-1755989099.98</v>
          </cell>
          <cell r="H6323"/>
          <cell r="I6323">
            <v>-36089756.350000001</v>
          </cell>
        </row>
        <row r="6324">
          <cell r="A6324" t="str">
            <v>P6122140010</v>
          </cell>
          <cell r="B6324" t="str">
            <v>FLOW_OTH</v>
          </cell>
          <cell r="C6324" t="str">
            <v>N</v>
          </cell>
          <cell r="F6324">
            <v>-229202343.19</v>
          </cell>
          <cell r="G6324">
            <v>-215321832.31999999</v>
          </cell>
          <cell r="H6324"/>
          <cell r="I6324">
            <v>-13880510.869999999</v>
          </cell>
        </row>
        <row r="6325">
          <cell r="A6325" t="str">
            <v>P6122141000</v>
          </cell>
          <cell r="B6325" t="str">
            <v>FLOW_OTH</v>
          </cell>
          <cell r="C6325" t="str">
            <v>N</v>
          </cell>
          <cell r="F6325">
            <v>-229202343.19</v>
          </cell>
          <cell r="G6325">
            <v>-215321832.31999999</v>
          </cell>
          <cell r="H6325"/>
          <cell r="I6325">
            <v>-13880510.869999999</v>
          </cell>
        </row>
        <row r="6326">
          <cell r="A6326" t="str">
            <v>P6122140020</v>
          </cell>
          <cell r="B6326" t="str">
            <v>FLOW_OTH</v>
          </cell>
          <cell r="C6326" t="str">
            <v>L</v>
          </cell>
          <cell r="F6326">
            <v>280467.06</v>
          </cell>
          <cell r="G6326">
            <v>371331.2</v>
          </cell>
          <cell r="H6326"/>
          <cell r="I6326">
            <v>-90864.14</v>
          </cell>
        </row>
        <row r="6327">
          <cell r="A6327" t="str">
            <v>P6122140020</v>
          </cell>
          <cell r="B6327" t="str">
            <v>FLOW_OTH</v>
          </cell>
          <cell r="C6327" t="str">
            <v>N</v>
          </cell>
          <cell r="F6327">
            <v>186042247.59999999</v>
          </cell>
          <cell r="G6327">
            <v>167671112.72</v>
          </cell>
          <cell r="H6327"/>
          <cell r="I6327">
            <v>18371134.879999999</v>
          </cell>
        </row>
        <row r="6328">
          <cell r="A6328" t="str">
            <v>P6122142000</v>
          </cell>
          <cell r="B6328" t="str">
            <v>FLOW_OTH</v>
          </cell>
          <cell r="C6328" t="str">
            <v>L</v>
          </cell>
          <cell r="F6328">
            <v>280467.06</v>
          </cell>
          <cell r="G6328">
            <v>371331.2</v>
          </cell>
          <cell r="H6328"/>
          <cell r="I6328">
            <v>-90864.14</v>
          </cell>
        </row>
        <row r="6329">
          <cell r="A6329" t="str">
            <v>P6122142000</v>
          </cell>
          <cell r="B6329" t="str">
            <v>FLOW_OTH</v>
          </cell>
          <cell r="C6329" t="str">
            <v>N</v>
          </cell>
          <cell r="F6329">
            <v>186042247.59999999</v>
          </cell>
          <cell r="G6329">
            <v>167671112.72</v>
          </cell>
          <cell r="H6329"/>
          <cell r="I6329">
            <v>18371134.879999999</v>
          </cell>
        </row>
        <row r="6330">
          <cell r="A6330" t="str">
            <v>P6122140000</v>
          </cell>
          <cell r="B6330" t="str">
            <v>FLOW_OTH</v>
          </cell>
          <cell r="C6330" t="str">
            <v>L</v>
          </cell>
          <cell r="F6330">
            <v>280467.06</v>
          </cell>
          <cell r="G6330">
            <v>371331.2</v>
          </cell>
          <cell r="H6330"/>
          <cell r="I6330">
            <v>-90864.14</v>
          </cell>
        </row>
        <row r="6331">
          <cell r="A6331" t="str">
            <v>P6122140000</v>
          </cell>
          <cell r="B6331" t="str">
            <v>FLOW_OTH</v>
          </cell>
          <cell r="C6331" t="str">
            <v>N</v>
          </cell>
          <cell r="F6331">
            <v>-43160095.590000004</v>
          </cell>
          <cell r="G6331">
            <v>-47650719.600000001</v>
          </cell>
          <cell r="H6331"/>
          <cell r="I6331">
            <v>4490624.01</v>
          </cell>
        </row>
        <row r="6332">
          <cell r="A6332" t="str">
            <v>P6122170030</v>
          </cell>
          <cell r="B6332" t="str">
            <v>FLOW_OTH</v>
          </cell>
          <cell r="C6332" t="str">
            <v>L</v>
          </cell>
          <cell r="F6332">
            <v>-5387626.6900000004</v>
          </cell>
          <cell r="G6332">
            <v>-5387626.6900000004</v>
          </cell>
          <cell r="H6332"/>
          <cell r="I6332"/>
        </row>
        <row r="6333">
          <cell r="A6333" t="str">
            <v>P6122170030</v>
          </cell>
          <cell r="B6333" t="str">
            <v>FLOW_OTH</v>
          </cell>
          <cell r="C6333" t="str">
            <v>N</v>
          </cell>
          <cell r="F6333">
            <v>-168376.84</v>
          </cell>
          <cell r="G6333">
            <v>-168376.84</v>
          </cell>
          <cell r="H6333"/>
          <cell r="I6333"/>
        </row>
        <row r="6334">
          <cell r="A6334" t="str">
            <v>P6122170040</v>
          </cell>
          <cell r="B6334" t="str">
            <v>FLOW_OTH</v>
          </cell>
          <cell r="C6334" t="str">
            <v>N</v>
          </cell>
          <cell r="F6334">
            <v>6714205.1399999997</v>
          </cell>
          <cell r="G6334">
            <v>8147414.2300000004</v>
          </cell>
          <cell r="H6334"/>
          <cell r="I6334">
            <v>-1433209.09</v>
          </cell>
        </row>
        <row r="6335">
          <cell r="A6335" t="str">
            <v>P6122170000</v>
          </cell>
          <cell r="B6335" t="str">
            <v>FLOW_OTH</v>
          </cell>
          <cell r="C6335" t="str">
            <v>L</v>
          </cell>
          <cell r="F6335">
            <v>-5387626.6900000004</v>
          </cell>
          <cell r="G6335">
            <v>-5387626.6900000004</v>
          </cell>
          <cell r="H6335"/>
          <cell r="I6335"/>
        </row>
        <row r="6336">
          <cell r="A6336" t="str">
            <v>P6122170000</v>
          </cell>
          <cell r="B6336" t="str">
            <v>FLOW_OTH</v>
          </cell>
          <cell r="C6336" t="str">
            <v>N</v>
          </cell>
          <cell r="F6336">
            <v>6545828.2999999998</v>
          </cell>
          <cell r="G6336">
            <v>7979037.3899999997</v>
          </cell>
          <cell r="H6336"/>
          <cell r="I6336">
            <v>-1433209.09</v>
          </cell>
        </row>
        <row r="6337">
          <cell r="A6337" t="str">
            <v>P6122100000</v>
          </cell>
          <cell r="B6337" t="str">
            <v>FLOW_OTH</v>
          </cell>
          <cell r="C6337" t="str">
            <v>L</v>
          </cell>
          <cell r="F6337">
            <v>-704615884.08000004</v>
          </cell>
          <cell r="G6337">
            <v>-609150071.70000005</v>
          </cell>
          <cell r="H6337"/>
          <cell r="I6337">
            <v>-95465812.379999995</v>
          </cell>
        </row>
        <row r="6338">
          <cell r="A6338" t="str">
            <v>P6122100000</v>
          </cell>
          <cell r="B6338" t="str">
            <v>FLOW_OTH</v>
          </cell>
          <cell r="C6338" t="str">
            <v>N</v>
          </cell>
          <cell r="F6338">
            <v>-13075310797.16</v>
          </cell>
          <cell r="G6338">
            <v>-11437125548.77</v>
          </cell>
          <cell r="H6338"/>
          <cell r="I6338">
            <v>-1638185248.3900001</v>
          </cell>
        </row>
        <row r="6339">
          <cell r="A6339" t="str">
            <v>P6122220050</v>
          </cell>
          <cell r="B6339" t="str">
            <v>FLOW_OTH</v>
          </cell>
          <cell r="C6339" t="str">
            <v>L</v>
          </cell>
          <cell r="F6339">
            <v>-5829961.9500000002</v>
          </cell>
          <cell r="G6339">
            <v>-5829961.9500000002</v>
          </cell>
          <cell r="H6339"/>
          <cell r="I6339"/>
        </row>
        <row r="6340">
          <cell r="A6340" t="str">
            <v>P6122220050</v>
          </cell>
          <cell r="B6340" t="str">
            <v>FLOW_OTH</v>
          </cell>
          <cell r="C6340" t="str">
            <v>N</v>
          </cell>
          <cell r="F6340">
            <v>-25856175</v>
          </cell>
          <cell r="G6340">
            <v>-25711651.559999999</v>
          </cell>
          <cell r="H6340"/>
          <cell r="I6340">
            <v>-144523.44</v>
          </cell>
        </row>
        <row r="6341">
          <cell r="A6341" t="str">
            <v>P6122220052</v>
          </cell>
          <cell r="B6341" t="str">
            <v>FLOW_OTH</v>
          </cell>
          <cell r="C6341" t="str">
            <v>N</v>
          </cell>
          <cell r="F6341">
            <v>539977.61</v>
          </cell>
          <cell r="G6341">
            <v>539977.61</v>
          </cell>
          <cell r="H6341"/>
          <cell r="I6341"/>
        </row>
        <row r="6342">
          <cell r="A6342" t="str">
            <v>P6122221100</v>
          </cell>
          <cell r="B6342" t="str">
            <v>FLOW_OTH</v>
          </cell>
          <cell r="C6342" t="str">
            <v>L</v>
          </cell>
          <cell r="F6342">
            <v>-5829961.9500000002</v>
          </cell>
          <cell r="G6342">
            <v>-5829961.9500000002</v>
          </cell>
          <cell r="H6342"/>
          <cell r="I6342"/>
        </row>
        <row r="6343">
          <cell r="A6343" t="str">
            <v>P6122221100</v>
          </cell>
          <cell r="B6343" t="str">
            <v>FLOW_OTH</v>
          </cell>
          <cell r="C6343" t="str">
            <v>N</v>
          </cell>
          <cell r="F6343">
            <v>-25316197.390000001</v>
          </cell>
          <cell r="G6343">
            <v>-25171673.949999999</v>
          </cell>
          <cell r="H6343"/>
          <cell r="I6343">
            <v>-144523.44</v>
          </cell>
        </row>
        <row r="6344">
          <cell r="A6344" t="str">
            <v>P6122220090</v>
          </cell>
          <cell r="B6344" t="str">
            <v>FLOW_OTH</v>
          </cell>
          <cell r="C6344" t="str">
            <v>N</v>
          </cell>
          <cell r="F6344">
            <v>-1245755.2</v>
          </cell>
          <cell r="G6344">
            <v>-1245755.2</v>
          </cell>
          <cell r="H6344"/>
          <cell r="I6344"/>
        </row>
        <row r="6345">
          <cell r="A6345" t="str">
            <v>P6122220100</v>
          </cell>
          <cell r="B6345" t="str">
            <v>FLOW_OTH</v>
          </cell>
          <cell r="C6345" t="str">
            <v>L</v>
          </cell>
          <cell r="F6345">
            <v>-4133453.34</v>
          </cell>
          <cell r="G6345">
            <v>-4133453.34</v>
          </cell>
          <cell r="H6345"/>
          <cell r="I6345"/>
        </row>
        <row r="6346">
          <cell r="A6346" t="str">
            <v>P6122220100</v>
          </cell>
          <cell r="B6346" t="str">
            <v>FLOW_OTH</v>
          </cell>
          <cell r="C6346" t="str">
            <v>N</v>
          </cell>
          <cell r="F6346">
            <v>-614446309.52999997</v>
          </cell>
          <cell r="G6346">
            <v>-566218395.63999999</v>
          </cell>
          <cell r="H6346"/>
          <cell r="I6346">
            <v>-48227913.890000001</v>
          </cell>
        </row>
        <row r="6347">
          <cell r="A6347" t="str">
            <v>P6122220110</v>
          </cell>
          <cell r="B6347" t="str">
            <v>FLOW_OTH</v>
          </cell>
          <cell r="C6347" t="str">
            <v>N</v>
          </cell>
          <cell r="F6347">
            <v>-19396.3</v>
          </cell>
          <cell r="G6347">
            <v>-19396.3</v>
          </cell>
          <cell r="H6347"/>
          <cell r="I6347"/>
        </row>
        <row r="6348">
          <cell r="A6348" t="str">
            <v>P6122220130</v>
          </cell>
          <cell r="B6348" t="str">
            <v>FLOW_OTH</v>
          </cell>
          <cell r="C6348" t="str">
            <v>N</v>
          </cell>
          <cell r="F6348">
            <v>-14256.61</v>
          </cell>
          <cell r="G6348">
            <v>-14256.61</v>
          </cell>
          <cell r="H6348"/>
          <cell r="I6348"/>
        </row>
        <row r="6349">
          <cell r="A6349" t="str">
            <v>P6122220135</v>
          </cell>
          <cell r="B6349" t="str">
            <v>FLOW_OTH</v>
          </cell>
          <cell r="C6349" t="str">
            <v>N</v>
          </cell>
          <cell r="F6349">
            <v>29981.83</v>
          </cell>
          <cell r="G6349">
            <v>29981.83</v>
          </cell>
          <cell r="H6349"/>
          <cell r="I6349"/>
        </row>
        <row r="6350">
          <cell r="A6350" t="str">
            <v>P6122221200</v>
          </cell>
          <cell r="B6350" t="str">
            <v>FLOW_OTH</v>
          </cell>
          <cell r="C6350" t="str">
            <v>L</v>
          </cell>
          <cell r="F6350">
            <v>-4133453.34</v>
          </cell>
          <cell r="G6350">
            <v>-4133453.34</v>
          </cell>
          <cell r="H6350"/>
          <cell r="I6350"/>
        </row>
        <row r="6351">
          <cell r="A6351" t="str">
            <v>P6122221200</v>
          </cell>
          <cell r="B6351" t="str">
            <v>FLOW_OTH</v>
          </cell>
          <cell r="C6351" t="str">
            <v>N</v>
          </cell>
          <cell r="F6351">
            <v>-615695735.80999994</v>
          </cell>
          <cell r="G6351">
            <v>-567467821.91999996</v>
          </cell>
          <cell r="H6351"/>
          <cell r="I6351">
            <v>-48227913.890000001</v>
          </cell>
        </row>
        <row r="6352">
          <cell r="A6352" t="str">
            <v>P6122221000</v>
          </cell>
          <cell r="B6352" t="str">
            <v>FLOW_OTH</v>
          </cell>
          <cell r="C6352" t="str">
            <v>L</v>
          </cell>
          <cell r="F6352">
            <v>-9963415.2899999991</v>
          </cell>
          <cell r="G6352">
            <v>-9963415.2899999991</v>
          </cell>
          <cell r="H6352"/>
          <cell r="I6352"/>
        </row>
        <row r="6353">
          <cell r="A6353" t="str">
            <v>P6122221000</v>
          </cell>
          <cell r="B6353" t="str">
            <v>FLOW_OTH</v>
          </cell>
          <cell r="C6353" t="str">
            <v>N</v>
          </cell>
          <cell r="F6353">
            <v>-641011933.20000005</v>
          </cell>
          <cell r="G6353">
            <v>-592639495.87</v>
          </cell>
          <cell r="H6353"/>
          <cell r="I6353">
            <v>-48372437.329999998</v>
          </cell>
        </row>
        <row r="6354">
          <cell r="A6354" t="str">
            <v>P6122220000</v>
          </cell>
          <cell r="B6354" t="str">
            <v>FLOW_OTH</v>
          </cell>
          <cell r="C6354" t="str">
            <v>L</v>
          </cell>
          <cell r="F6354">
            <v>-9963415.2899999991</v>
          </cell>
          <cell r="G6354">
            <v>-9963415.2899999991</v>
          </cell>
          <cell r="H6354"/>
          <cell r="I6354"/>
        </row>
        <row r="6355">
          <cell r="A6355" t="str">
            <v>P6122220000</v>
          </cell>
          <cell r="B6355" t="str">
            <v>FLOW_OTH</v>
          </cell>
          <cell r="C6355" t="str">
            <v>N</v>
          </cell>
          <cell r="F6355">
            <v>-641011933.20000005</v>
          </cell>
          <cell r="G6355">
            <v>-592639495.87</v>
          </cell>
          <cell r="H6355"/>
          <cell r="I6355">
            <v>-48372437.329999998</v>
          </cell>
        </row>
        <row r="6356">
          <cell r="A6356" t="str">
            <v>P6122230010</v>
          </cell>
          <cell r="B6356" t="str">
            <v>FLOW_OTH</v>
          </cell>
          <cell r="C6356" t="str">
            <v>N</v>
          </cell>
          <cell r="F6356">
            <v>-201768805.24000001</v>
          </cell>
          <cell r="G6356">
            <v>-192391256.66</v>
          </cell>
          <cell r="H6356"/>
          <cell r="I6356">
            <v>-9377548.5800000001</v>
          </cell>
        </row>
        <row r="6357">
          <cell r="A6357" t="str">
            <v>P6122230012</v>
          </cell>
          <cell r="B6357" t="str">
            <v>FLOW_OTH</v>
          </cell>
          <cell r="C6357" t="str">
            <v>N</v>
          </cell>
          <cell r="F6357">
            <v>190540.95</v>
          </cell>
          <cell r="G6357">
            <v>177144.83</v>
          </cell>
          <cell r="H6357"/>
          <cell r="I6357">
            <v>13396.12</v>
          </cell>
        </row>
        <row r="6358">
          <cell r="A6358" t="str">
            <v>P6122231000</v>
          </cell>
          <cell r="B6358" t="str">
            <v>FLOW_OTH</v>
          </cell>
          <cell r="C6358" t="str">
            <v>N</v>
          </cell>
          <cell r="F6358">
            <v>-201578264.28999999</v>
          </cell>
          <cell r="G6358">
            <v>-192214111.83000001</v>
          </cell>
          <cell r="H6358"/>
          <cell r="I6358">
            <v>-9364152.4600000009</v>
          </cell>
        </row>
        <row r="6359">
          <cell r="A6359" t="str">
            <v>P6122230080</v>
          </cell>
          <cell r="B6359" t="str">
            <v>FLOW_OTH</v>
          </cell>
          <cell r="C6359" t="str">
            <v>N</v>
          </cell>
          <cell r="F6359">
            <v>928302921.05999994</v>
          </cell>
          <cell r="G6359">
            <v>886401135.07000005</v>
          </cell>
          <cell r="H6359"/>
          <cell r="I6359">
            <v>41901785.990000002</v>
          </cell>
        </row>
        <row r="6360">
          <cell r="A6360" t="str">
            <v>P6122230082</v>
          </cell>
          <cell r="B6360" t="str">
            <v>FLOW_OTH</v>
          </cell>
          <cell r="C6360" t="str">
            <v>N</v>
          </cell>
          <cell r="F6360">
            <v>-190936.09</v>
          </cell>
          <cell r="G6360">
            <v>14076.26</v>
          </cell>
          <cell r="H6360"/>
          <cell r="I6360">
            <v>-205012.35</v>
          </cell>
        </row>
        <row r="6361">
          <cell r="A6361" t="str">
            <v>P6122232000</v>
          </cell>
          <cell r="B6361" t="str">
            <v>FLOW_OTH</v>
          </cell>
          <cell r="C6361" t="str">
            <v>N</v>
          </cell>
          <cell r="F6361">
            <v>928111984.97000003</v>
          </cell>
          <cell r="G6361">
            <v>886415211.33000004</v>
          </cell>
          <cell r="H6361"/>
          <cell r="I6361">
            <v>41696773.640000001</v>
          </cell>
        </row>
        <row r="6362">
          <cell r="A6362" t="str">
            <v>P6122230000</v>
          </cell>
          <cell r="B6362" t="str">
            <v>FLOW_OTH</v>
          </cell>
          <cell r="C6362" t="str">
            <v>N</v>
          </cell>
          <cell r="F6362">
            <v>726533720.67999995</v>
          </cell>
          <cell r="G6362">
            <v>694201099.5</v>
          </cell>
          <cell r="H6362"/>
          <cell r="I6362">
            <v>32332621.18</v>
          </cell>
        </row>
        <row r="6363">
          <cell r="A6363" t="str">
            <v>P6122240010</v>
          </cell>
          <cell r="B6363" t="str">
            <v>FLOW_OTH</v>
          </cell>
          <cell r="C6363" t="str">
            <v>N</v>
          </cell>
          <cell r="F6363">
            <v>-13575061</v>
          </cell>
          <cell r="G6363">
            <v>-12534594.289999999</v>
          </cell>
          <cell r="H6363"/>
          <cell r="I6363">
            <v>-1040466.71</v>
          </cell>
        </row>
        <row r="6364">
          <cell r="A6364" t="str">
            <v>P6122241000</v>
          </cell>
          <cell r="B6364" t="str">
            <v>FLOW_OTH</v>
          </cell>
          <cell r="C6364" t="str">
            <v>N</v>
          </cell>
          <cell r="F6364">
            <v>-13575061</v>
          </cell>
          <cell r="G6364">
            <v>-12534594.289999999</v>
          </cell>
          <cell r="H6364"/>
          <cell r="I6364">
            <v>-1040466.71</v>
          </cell>
        </row>
        <row r="6365">
          <cell r="A6365" t="str">
            <v>P6122240020</v>
          </cell>
          <cell r="B6365" t="str">
            <v>FLOW_OTH</v>
          </cell>
          <cell r="C6365" t="str">
            <v>N</v>
          </cell>
          <cell r="F6365">
            <v>51701312.729999997</v>
          </cell>
          <cell r="G6365">
            <v>50150839.450000003</v>
          </cell>
          <cell r="H6365"/>
          <cell r="I6365">
            <v>1550473.28</v>
          </cell>
        </row>
        <row r="6366">
          <cell r="A6366" t="str">
            <v>P6122242000</v>
          </cell>
          <cell r="B6366" t="str">
            <v>FLOW_OTH</v>
          </cell>
          <cell r="C6366" t="str">
            <v>N</v>
          </cell>
          <cell r="F6366">
            <v>51701312.729999997</v>
          </cell>
          <cell r="G6366">
            <v>50150839.450000003</v>
          </cell>
          <cell r="H6366"/>
          <cell r="I6366">
            <v>1550473.28</v>
          </cell>
        </row>
        <row r="6367">
          <cell r="A6367" t="str">
            <v>P6122240000</v>
          </cell>
          <cell r="B6367" t="str">
            <v>FLOW_OTH</v>
          </cell>
          <cell r="C6367" t="str">
            <v>N</v>
          </cell>
          <cell r="F6367">
            <v>38126251.729999997</v>
          </cell>
          <cell r="G6367">
            <v>37616245.159999996</v>
          </cell>
          <cell r="H6367"/>
          <cell r="I6367">
            <v>510006.57</v>
          </cell>
        </row>
        <row r="6368">
          <cell r="A6368" t="str">
            <v>P6122270030</v>
          </cell>
          <cell r="B6368" t="str">
            <v>FLOW_OTH</v>
          </cell>
          <cell r="C6368" t="str">
            <v>N</v>
          </cell>
          <cell r="F6368">
            <v>14228.86</v>
          </cell>
          <cell r="G6368">
            <v>14228.86</v>
          </cell>
          <cell r="H6368"/>
          <cell r="I6368"/>
        </row>
        <row r="6369">
          <cell r="A6369" t="str">
            <v>P6122270040</v>
          </cell>
          <cell r="B6369" t="str">
            <v>FLOW_OTH</v>
          </cell>
          <cell r="C6369" t="str">
            <v>N</v>
          </cell>
          <cell r="F6369">
            <v>-1588798.36</v>
          </cell>
          <cell r="G6369">
            <v>-1588798.36</v>
          </cell>
          <cell r="H6369"/>
          <cell r="I6369"/>
        </row>
        <row r="6370">
          <cell r="A6370" t="str">
            <v>P6122270000</v>
          </cell>
          <cell r="B6370" t="str">
            <v>FLOW_OTH</v>
          </cell>
          <cell r="C6370" t="str">
            <v>N</v>
          </cell>
          <cell r="F6370">
            <v>-1574569.5</v>
          </cell>
          <cell r="G6370">
            <v>-1574569.5</v>
          </cell>
          <cell r="H6370"/>
          <cell r="I6370"/>
        </row>
        <row r="6371">
          <cell r="A6371" t="str">
            <v>P6122200000</v>
          </cell>
          <cell r="B6371" t="str">
            <v>FLOW_OTH</v>
          </cell>
          <cell r="C6371" t="str">
            <v>L</v>
          </cell>
          <cell r="F6371">
            <v>-9963415.2899999991</v>
          </cell>
          <cell r="G6371">
            <v>-9963415.2899999991</v>
          </cell>
          <cell r="H6371"/>
          <cell r="I6371"/>
        </row>
        <row r="6372">
          <cell r="A6372" t="str">
            <v>P6122200000</v>
          </cell>
          <cell r="B6372" t="str">
            <v>FLOW_OTH</v>
          </cell>
          <cell r="C6372" t="str">
            <v>N</v>
          </cell>
          <cell r="F6372">
            <v>122073469.70999999</v>
          </cell>
          <cell r="G6372">
            <v>137603279.28999999</v>
          </cell>
          <cell r="H6372"/>
          <cell r="I6372">
            <v>-15529809.58</v>
          </cell>
        </row>
        <row r="6373">
          <cell r="A6373" t="str">
            <v>P6122000000</v>
          </cell>
          <cell r="B6373" t="str">
            <v>FLOW_OTH</v>
          </cell>
          <cell r="C6373" t="str">
            <v>L</v>
          </cell>
          <cell r="F6373">
            <v>-714579299.37</v>
          </cell>
          <cell r="G6373">
            <v>-619113486.99000001</v>
          </cell>
          <cell r="H6373"/>
          <cell r="I6373">
            <v>-95465812.379999995</v>
          </cell>
        </row>
        <row r="6374">
          <cell r="A6374" t="str">
            <v>P6122000000</v>
          </cell>
          <cell r="B6374" t="str">
            <v>FLOW_OTH</v>
          </cell>
          <cell r="C6374" t="str">
            <v>N</v>
          </cell>
          <cell r="F6374">
            <v>-12953237327.450001</v>
          </cell>
          <cell r="G6374">
            <v>-11299522269.48</v>
          </cell>
          <cell r="H6374"/>
          <cell r="I6374">
            <v>-1653715057.97</v>
          </cell>
        </row>
        <row r="6375">
          <cell r="A6375" t="str">
            <v>P6120000000</v>
          </cell>
          <cell r="B6375" t="str">
            <v>FLOW_OTH</v>
          </cell>
          <cell r="C6375" t="str">
            <v>L</v>
          </cell>
          <cell r="F6375">
            <v>635473635.76999998</v>
          </cell>
          <cell r="G6375">
            <v>626149221.30999994</v>
          </cell>
          <cell r="H6375"/>
          <cell r="I6375">
            <v>9324414.4600000009</v>
          </cell>
        </row>
        <row r="6376">
          <cell r="A6376" t="str">
            <v>P6120000000</v>
          </cell>
          <cell r="B6376" t="str">
            <v>FLOW_OTH</v>
          </cell>
          <cell r="C6376" t="str">
            <v>N</v>
          </cell>
          <cell r="F6376">
            <v>520083717.93000001</v>
          </cell>
          <cell r="G6376">
            <v>-123928536.09</v>
          </cell>
          <cell r="H6376"/>
          <cell r="I6376">
            <v>644012254.01999998</v>
          </cell>
        </row>
        <row r="6377">
          <cell r="A6377" t="str">
            <v>P6100000000</v>
          </cell>
          <cell r="B6377" t="str">
            <v>FLOW_OTH</v>
          </cell>
          <cell r="C6377" t="str">
            <v>CUSTOM2_OTH</v>
          </cell>
          <cell r="F6377">
            <v>-0.47</v>
          </cell>
          <cell r="G6377">
            <v>0.03</v>
          </cell>
          <cell r="H6377"/>
          <cell r="I6377">
            <v>-0.5</v>
          </cell>
        </row>
        <row r="6378">
          <cell r="A6378" t="str">
            <v>P6100000000</v>
          </cell>
          <cell r="B6378" t="str">
            <v>FLOW_OTH</v>
          </cell>
          <cell r="C6378" t="str">
            <v>L</v>
          </cell>
          <cell r="F6378">
            <v>-3146827032.2800002</v>
          </cell>
          <cell r="G6378">
            <v>-2187830393.3699999</v>
          </cell>
          <cell r="H6378">
            <v>0</v>
          </cell>
          <cell r="I6378">
            <v>-958996638.90999997</v>
          </cell>
        </row>
        <row r="6379">
          <cell r="A6379" t="str">
            <v>P6100000000</v>
          </cell>
          <cell r="B6379" t="str">
            <v>FLOW_OTH</v>
          </cell>
          <cell r="C6379" t="str">
            <v>N</v>
          </cell>
          <cell r="F6379">
            <v>-1279835336.02</v>
          </cell>
          <cell r="G6379">
            <v>-1239613555.6300001</v>
          </cell>
          <cell r="H6379">
            <v>0</v>
          </cell>
          <cell r="I6379">
            <v>-40221780.390000001</v>
          </cell>
        </row>
        <row r="6380">
          <cell r="A6380" t="str">
            <v>P6211120010</v>
          </cell>
          <cell r="B6380" t="str">
            <v>FLOW_OTH</v>
          </cell>
          <cell r="C6380" t="str">
            <v>CUSTOM2_OTH</v>
          </cell>
          <cell r="F6380">
            <v>0.37</v>
          </cell>
          <cell r="G6380"/>
          <cell r="H6380"/>
          <cell r="I6380">
            <v>0.37</v>
          </cell>
        </row>
        <row r="6381">
          <cell r="A6381" t="str">
            <v>P6211120010</v>
          </cell>
          <cell r="B6381" t="str">
            <v>FLOW_OTH</v>
          </cell>
          <cell r="C6381" t="str">
            <v>L</v>
          </cell>
          <cell r="F6381">
            <v>-592267648.09000003</v>
          </cell>
          <cell r="G6381">
            <v>-578512707.16999996</v>
          </cell>
          <cell r="H6381"/>
          <cell r="I6381">
            <v>-13754940.92</v>
          </cell>
        </row>
        <row r="6382">
          <cell r="A6382" t="str">
            <v>P6211120010</v>
          </cell>
          <cell r="B6382" t="str">
            <v>FLOW_OTH</v>
          </cell>
          <cell r="C6382" t="str">
            <v>N</v>
          </cell>
          <cell r="F6382">
            <v>-292543928.82999998</v>
          </cell>
          <cell r="G6382">
            <v>-290505715.19999999</v>
          </cell>
          <cell r="H6382"/>
          <cell r="I6382">
            <v>-2038213.63</v>
          </cell>
        </row>
        <row r="6383">
          <cell r="A6383" t="str">
            <v>P6211120020</v>
          </cell>
          <cell r="B6383" t="str">
            <v>FLOW_OTH</v>
          </cell>
          <cell r="C6383" t="str">
            <v>CUSTOM2_OTH</v>
          </cell>
          <cell r="F6383">
            <v>-0.34</v>
          </cell>
          <cell r="G6383"/>
          <cell r="H6383"/>
          <cell r="I6383">
            <v>-0.34</v>
          </cell>
        </row>
        <row r="6384">
          <cell r="A6384" t="str">
            <v>P6211120020</v>
          </cell>
          <cell r="B6384" t="str">
            <v>FLOW_OTH</v>
          </cell>
          <cell r="C6384" t="str">
            <v>L</v>
          </cell>
          <cell r="F6384">
            <v>5674283.3799999999</v>
          </cell>
          <cell r="G6384">
            <v>163280.57999999999</v>
          </cell>
          <cell r="H6384"/>
          <cell r="I6384">
            <v>5511002.7999999998</v>
          </cell>
        </row>
        <row r="6385">
          <cell r="A6385" t="str">
            <v>P6211120020</v>
          </cell>
          <cell r="B6385" t="str">
            <v>FLOW_OTH</v>
          </cell>
          <cell r="C6385" t="str">
            <v>N</v>
          </cell>
          <cell r="F6385">
            <v>1221136.53</v>
          </cell>
          <cell r="G6385">
            <v>283703.92</v>
          </cell>
          <cell r="H6385"/>
          <cell r="I6385">
            <v>937432.61</v>
          </cell>
        </row>
        <row r="6386">
          <cell r="A6386" t="str">
            <v>P6211120030</v>
          </cell>
          <cell r="B6386" t="str">
            <v>FLOW_OTH</v>
          </cell>
          <cell r="C6386" t="str">
            <v>CUSTOM2_OTH</v>
          </cell>
          <cell r="F6386">
            <v>0.68</v>
          </cell>
          <cell r="G6386">
            <v>0.45</v>
          </cell>
          <cell r="H6386"/>
          <cell r="I6386">
            <v>0.23</v>
          </cell>
        </row>
        <row r="6387">
          <cell r="A6387" t="str">
            <v>P6211120030</v>
          </cell>
          <cell r="B6387" t="str">
            <v>FLOW_OTH</v>
          </cell>
          <cell r="C6387" t="str">
            <v>L</v>
          </cell>
          <cell r="F6387">
            <v>-208826196.37</v>
          </cell>
          <cell r="G6387">
            <v>-197121051.5</v>
          </cell>
          <cell r="H6387"/>
          <cell r="I6387">
            <v>-11705144.869999999</v>
          </cell>
        </row>
        <row r="6388">
          <cell r="A6388" t="str">
            <v>P6211120030</v>
          </cell>
          <cell r="B6388" t="str">
            <v>FLOW_OTH</v>
          </cell>
          <cell r="C6388" t="str">
            <v>N</v>
          </cell>
          <cell r="F6388">
            <v>-109628527.68000001</v>
          </cell>
          <cell r="G6388">
            <v>-103522159.68000001</v>
          </cell>
          <cell r="H6388"/>
          <cell r="I6388">
            <v>-6106368</v>
          </cell>
        </row>
        <row r="6389">
          <cell r="A6389" t="str">
            <v>P6211120040</v>
          </cell>
          <cell r="B6389" t="str">
            <v>FLOW_OTH</v>
          </cell>
          <cell r="C6389" t="str">
            <v>CUSTOM2_OTH</v>
          </cell>
          <cell r="F6389">
            <v>-0.01</v>
          </cell>
          <cell r="G6389"/>
          <cell r="H6389"/>
          <cell r="I6389">
            <v>-0.01</v>
          </cell>
        </row>
        <row r="6390">
          <cell r="A6390" t="str">
            <v>P6211120040</v>
          </cell>
          <cell r="B6390" t="str">
            <v>FLOW_OTH</v>
          </cell>
          <cell r="C6390" t="str">
            <v>L</v>
          </cell>
          <cell r="F6390">
            <v>16918.87</v>
          </cell>
          <cell r="G6390"/>
          <cell r="H6390"/>
          <cell r="I6390">
            <v>16918.87</v>
          </cell>
        </row>
        <row r="6391">
          <cell r="A6391" t="str">
            <v>P6211120040</v>
          </cell>
          <cell r="B6391" t="str">
            <v>FLOW_OTH</v>
          </cell>
          <cell r="C6391" t="str">
            <v>N</v>
          </cell>
          <cell r="F6391">
            <v>15964168.939999999</v>
          </cell>
          <cell r="G6391">
            <v>15949432.48</v>
          </cell>
          <cell r="H6391"/>
          <cell r="I6391">
            <v>14736.46</v>
          </cell>
        </row>
        <row r="6392">
          <cell r="A6392" t="str">
            <v>P6211120050</v>
          </cell>
          <cell r="B6392" t="str">
            <v>FLOW_OTH</v>
          </cell>
          <cell r="C6392" t="str">
            <v>CUSTOM2_OTH</v>
          </cell>
          <cell r="F6392">
            <v>0.64</v>
          </cell>
          <cell r="G6392">
            <v>0.63</v>
          </cell>
          <cell r="H6392"/>
          <cell r="I6392">
            <v>0.01</v>
          </cell>
        </row>
        <row r="6393">
          <cell r="A6393" t="str">
            <v>P6211120050</v>
          </cell>
          <cell r="B6393" t="str">
            <v>FLOW_OTH</v>
          </cell>
          <cell r="C6393" t="str">
            <v>L</v>
          </cell>
          <cell r="F6393">
            <v>-23577859.780000001</v>
          </cell>
          <cell r="G6393">
            <v>-22788399.59</v>
          </cell>
          <cell r="H6393"/>
          <cell r="I6393">
            <v>-789460.19</v>
          </cell>
        </row>
        <row r="6394">
          <cell r="A6394" t="str">
            <v>P6211120050</v>
          </cell>
          <cell r="B6394" t="str">
            <v>FLOW_OTH</v>
          </cell>
          <cell r="C6394" t="str">
            <v>N</v>
          </cell>
          <cell r="F6394">
            <v>-30662120.399999999</v>
          </cell>
          <cell r="G6394">
            <v>-30266648.699999999</v>
          </cell>
          <cell r="H6394"/>
          <cell r="I6394">
            <v>-395471.7</v>
          </cell>
        </row>
        <row r="6395">
          <cell r="A6395" t="str">
            <v>P6211120000</v>
          </cell>
          <cell r="B6395" t="str">
            <v>FLOW_OTH</v>
          </cell>
          <cell r="C6395" t="str">
            <v>CUSTOM2_OTH</v>
          </cell>
          <cell r="F6395">
            <v>1.34</v>
          </cell>
          <cell r="G6395">
            <v>1.08</v>
          </cell>
          <cell r="H6395"/>
          <cell r="I6395">
            <v>0.26</v>
          </cell>
        </row>
        <row r="6396">
          <cell r="A6396" t="str">
            <v>P6211120000</v>
          </cell>
          <cell r="B6396" t="str">
            <v>FLOW_OTH</v>
          </cell>
          <cell r="C6396" t="str">
            <v>L</v>
          </cell>
          <cell r="F6396">
            <v>-818980501.99000001</v>
          </cell>
          <cell r="G6396">
            <v>-798258877.67999995</v>
          </cell>
          <cell r="H6396"/>
          <cell r="I6396">
            <v>-20721624.309999999</v>
          </cell>
        </row>
        <row r="6397">
          <cell r="A6397" t="str">
            <v>P6211120000</v>
          </cell>
          <cell r="B6397" t="str">
            <v>FLOW_OTH</v>
          </cell>
          <cell r="C6397" t="str">
            <v>N</v>
          </cell>
          <cell r="F6397">
            <v>-415649271.44</v>
          </cell>
          <cell r="G6397">
            <v>-408061387.18000001</v>
          </cell>
          <cell r="H6397"/>
          <cell r="I6397">
            <v>-7587884.2599999998</v>
          </cell>
        </row>
        <row r="6398">
          <cell r="A6398" t="str">
            <v>P6211130080</v>
          </cell>
          <cell r="B6398" t="str">
            <v>FLOW_OTH</v>
          </cell>
          <cell r="C6398" t="str">
            <v>CUSTOM2_OTH</v>
          </cell>
          <cell r="F6398">
            <v>0.54</v>
          </cell>
          <cell r="G6398">
            <v>0.54</v>
          </cell>
          <cell r="H6398"/>
          <cell r="I6398"/>
        </row>
        <row r="6399">
          <cell r="A6399" t="str">
            <v>P6211130080</v>
          </cell>
          <cell r="B6399" t="str">
            <v>FLOW_OTH</v>
          </cell>
          <cell r="C6399" t="str">
            <v>L</v>
          </cell>
          <cell r="F6399">
            <v>-76309541.069999993</v>
          </cell>
          <cell r="G6399">
            <v>-76242536.209999993</v>
          </cell>
          <cell r="H6399"/>
          <cell r="I6399">
            <v>-67004.86</v>
          </cell>
        </row>
        <row r="6400">
          <cell r="A6400" t="str">
            <v>P6211130080</v>
          </cell>
          <cell r="B6400" t="str">
            <v>FLOW_OTH</v>
          </cell>
          <cell r="C6400" t="str">
            <v>N</v>
          </cell>
          <cell r="F6400">
            <v>-47960246.560000002</v>
          </cell>
          <cell r="G6400">
            <v>-47795450.600000001</v>
          </cell>
          <cell r="H6400"/>
          <cell r="I6400">
            <v>-164795.96</v>
          </cell>
        </row>
        <row r="6401">
          <cell r="A6401" t="str">
            <v>P6211130000</v>
          </cell>
          <cell r="B6401" t="str">
            <v>FLOW_OTH</v>
          </cell>
          <cell r="C6401" t="str">
            <v>CUSTOM2_OTH</v>
          </cell>
          <cell r="F6401">
            <v>0.54</v>
          </cell>
          <cell r="G6401">
            <v>0.54</v>
          </cell>
          <cell r="H6401"/>
          <cell r="I6401"/>
        </row>
        <row r="6402">
          <cell r="A6402" t="str">
            <v>P6211130000</v>
          </cell>
          <cell r="B6402" t="str">
            <v>FLOW_OTH</v>
          </cell>
          <cell r="C6402" t="str">
            <v>L</v>
          </cell>
          <cell r="F6402">
            <v>-76309541.069999993</v>
          </cell>
          <cell r="G6402">
            <v>-76242536.209999993</v>
          </cell>
          <cell r="H6402"/>
          <cell r="I6402">
            <v>-67004.86</v>
          </cell>
        </row>
        <row r="6403">
          <cell r="A6403" t="str">
            <v>P6211130000</v>
          </cell>
          <cell r="B6403" t="str">
            <v>FLOW_OTH</v>
          </cell>
          <cell r="C6403" t="str">
            <v>N</v>
          </cell>
          <cell r="F6403">
            <v>-47960246.560000002</v>
          </cell>
          <cell r="G6403">
            <v>-47795450.600000001</v>
          </cell>
          <cell r="H6403"/>
          <cell r="I6403">
            <v>-164795.96</v>
          </cell>
        </row>
        <row r="6404">
          <cell r="A6404" t="str">
            <v>P6211100000</v>
          </cell>
          <cell r="B6404" t="str">
            <v>FLOW_OTH</v>
          </cell>
          <cell r="C6404" t="str">
            <v>CUSTOM2_OTH</v>
          </cell>
          <cell r="F6404">
            <v>1.88</v>
          </cell>
          <cell r="G6404">
            <v>1.62</v>
          </cell>
          <cell r="H6404"/>
          <cell r="I6404">
            <v>0.26</v>
          </cell>
        </row>
        <row r="6405">
          <cell r="A6405" t="str">
            <v>P6211100000</v>
          </cell>
          <cell r="B6405" t="str">
            <v>FLOW_OTH</v>
          </cell>
          <cell r="C6405" t="str">
            <v>L</v>
          </cell>
          <cell r="F6405">
            <v>-895290043.05999994</v>
          </cell>
          <cell r="G6405">
            <v>-874501413.88999999</v>
          </cell>
          <cell r="H6405"/>
          <cell r="I6405">
            <v>-20788629.170000002</v>
          </cell>
        </row>
        <row r="6406">
          <cell r="A6406" t="str">
            <v>P6211100000</v>
          </cell>
          <cell r="B6406" t="str">
            <v>FLOW_OTH</v>
          </cell>
          <cell r="C6406" t="str">
            <v>N</v>
          </cell>
          <cell r="F6406">
            <v>-463609518</v>
          </cell>
          <cell r="G6406">
            <v>-455856837.77999997</v>
          </cell>
          <cell r="H6406"/>
          <cell r="I6406">
            <v>-7752680.2199999997</v>
          </cell>
        </row>
        <row r="6407">
          <cell r="A6407" t="str">
            <v>P6211310130</v>
          </cell>
          <cell r="B6407" t="str">
            <v>FLOW_OTH</v>
          </cell>
          <cell r="C6407" t="str">
            <v>CUSTOM2_OTH</v>
          </cell>
          <cell r="F6407">
            <v>-0.02</v>
          </cell>
          <cell r="G6407">
            <v>-0.01</v>
          </cell>
          <cell r="H6407"/>
          <cell r="I6407">
            <v>-0.01</v>
          </cell>
        </row>
        <row r="6408">
          <cell r="A6408" t="str">
            <v>P6211310130</v>
          </cell>
          <cell r="B6408" t="str">
            <v>FLOW_OTH</v>
          </cell>
          <cell r="C6408" t="str">
            <v>L</v>
          </cell>
          <cell r="F6408">
            <v>-26960.560000000001</v>
          </cell>
          <cell r="G6408"/>
          <cell r="H6408"/>
          <cell r="I6408">
            <v>-26960.560000000001</v>
          </cell>
        </row>
        <row r="6409">
          <cell r="A6409" t="str">
            <v>P6211310130</v>
          </cell>
          <cell r="B6409" t="str">
            <v>FLOW_OTH</v>
          </cell>
          <cell r="C6409" t="str">
            <v>N</v>
          </cell>
          <cell r="F6409">
            <v>-2738751.64</v>
          </cell>
          <cell r="G6409">
            <v>-2738751.64</v>
          </cell>
          <cell r="H6409"/>
          <cell r="I6409"/>
        </row>
        <row r="6410">
          <cell r="A6410" t="str">
            <v>P6211312000</v>
          </cell>
          <cell r="B6410" t="str">
            <v>FLOW_OTH</v>
          </cell>
          <cell r="C6410" t="str">
            <v>CUSTOM2_OTH</v>
          </cell>
          <cell r="F6410">
            <v>-0.02</v>
          </cell>
          <cell r="G6410">
            <v>-0.01</v>
          </cell>
          <cell r="H6410"/>
          <cell r="I6410">
            <v>-0.01</v>
          </cell>
        </row>
        <row r="6411">
          <cell r="A6411" t="str">
            <v>P6211312000</v>
          </cell>
          <cell r="B6411" t="str">
            <v>FLOW_OTH</v>
          </cell>
          <cell r="C6411" t="str">
            <v>L</v>
          </cell>
          <cell r="F6411">
            <v>-26960.560000000001</v>
          </cell>
          <cell r="G6411"/>
          <cell r="H6411"/>
          <cell r="I6411">
            <v>-26960.560000000001</v>
          </cell>
        </row>
        <row r="6412">
          <cell r="A6412" t="str">
            <v>P6211312000</v>
          </cell>
          <cell r="B6412" t="str">
            <v>FLOW_OTH</v>
          </cell>
          <cell r="C6412" t="str">
            <v>N</v>
          </cell>
          <cell r="F6412">
            <v>-2738751.64</v>
          </cell>
          <cell r="G6412">
            <v>-2738751.64</v>
          </cell>
          <cell r="H6412"/>
          <cell r="I6412"/>
        </row>
        <row r="6413">
          <cell r="A6413" t="str">
            <v>P6211310000</v>
          </cell>
          <cell r="B6413" t="str">
            <v>FLOW_OTH</v>
          </cell>
          <cell r="C6413" t="str">
            <v>CUSTOM2_OTH</v>
          </cell>
          <cell r="F6413">
            <v>-0.02</v>
          </cell>
          <cell r="G6413">
            <v>-0.01</v>
          </cell>
          <cell r="H6413"/>
          <cell r="I6413">
            <v>-0.01</v>
          </cell>
        </row>
        <row r="6414">
          <cell r="A6414" t="str">
            <v>P6211310000</v>
          </cell>
          <cell r="B6414" t="str">
            <v>FLOW_OTH</v>
          </cell>
          <cell r="C6414" t="str">
            <v>L</v>
          </cell>
          <cell r="F6414">
            <v>-26960.560000000001</v>
          </cell>
          <cell r="G6414"/>
          <cell r="H6414"/>
          <cell r="I6414">
            <v>-26960.560000000001</v>
          </cell>
        </row>
        <row r="6415">
          <cell r="A6415" t="str">
            <v>P6211310000</v>
          </cell>
          <cell r="B6415" t="str">
            <v>FLOW_OTH</v>
          </cell>
          <cell r="C6415" t="str">
            <v>N</v>
          </cell>
          <cell r="F6415">
            <v>-2738751.64</v>
          </cell>
          <cell r="G6415">
            <v>-2738751.64</v>
          </cell>
          <cell r="H6415"/>
          <cell r="I6415"/>
        </row>
        <row r="6416">
          <cell r="A6416" t="str">
            <v>P6211300000</v>
          </cell>
          <cell r="B6416" t="str">
            <v>FLOW_OTH</v>
          </cell>
          <cell r="C6416" t="str">
            <v>CUSTOM2_OTH</v>
          </cell>
          <cell r="F6416">
            <v>-0.02</v>
          </cell>
          <cell r="G6416">
            <v>-0.01</v>
          </cell>
          <cell r="H6416"/>
          <cell r="I6416">
            <v>-0.01</v>
          </cell>
        </row>
        <row r="6417">
          <cell r="A6417" t="str">
            <v>P6211300000</v>
          </cell>
          <cell r="B6417" t="str">
            <v>FLOW_OTH</v>
          </cell>
          <cell r="C6417" t="str">
            <v>L</v>
          </cell>
          <cell r="F6417">
            <v>-26960.560000000001</v>
          </cell>
          <cell r="G6417"/>
          <cell r="H6417"/>
          <cell r="I6417">
            <v>-26960.560000000001</v>
          </cell>
        </row>
        <row r="6418">
          <cell r="A6418" t="str">
            <v>P6211300000</v>
          </cell>
          <cell r="B6418" t="str">
            <v>FLOW_OTH</v>
          </cell>
          <cell r="C6418" t="str">
            <v>N</v>
          </cell>
          <cell r="F6418">
            <v>-2738751.64</v>
          </cell>
          <cell r="G6418">
            <v>-2738751.64</v>
          </cell>
          <cell r="H6418"/>
          <cell r="I6418"/>
        </row>
        <row r="6419">
          <cell r="A6419" t="str">
            <v>P6211410010</v>
          </cell>
          <cell r="B6419" t="str">
            <v>FLOW_OTH</v>
          </cell>
          <cell r="C6419" t="str">
            <v>CUSTOM2_OTH</v>
          </cell>
          <cell r="F6419">
            <v>-0.14000000000000001</v>
          </cell>
          <cell r="G6419">
            <v>0.02</v>
          </cell>
          <cell r="H6419"/>
          <cell r="I6419">
            <v>-0.16</v>
          </cell>
        </row>
        <row r="6420">
          <cell r="A6420" t="str">
            <v>P6211410010</v>
          </cell>
          <cell r="B6420" t="str">
            <v>FLOW_OTH</v>
          </cell>
          <cell r="C6420" t="str">
            <v>L</v>
          </cell>
          <cell r="F6420">
            <v>-29210544.420000002</v>
          </cell>
          <cell r="G6420">
            <v>-19878765.699999999</v>
          </cell>
          <cell r="H6420"/>
          <cell r="I6420">
            <v>-9331778.7200000007</v>
          </cell>
        </row>
        <row r="6421">
          <cell r="A6421" t="str">
            <v>P6211410010</v>
          </cell>
          <cell r="B6421" t="str">
            <v>FLOW_OTH</v>
          </cell>
          <cell r="C6421" t="str">
            <v>N</v>
          </cell>
          <cell r="F6421">
            <v>-35148813.439999998</v>
          </cell>
          <cell r="G6421">
            <v>-29135372.969999999</v>
          </cell>
          <cell r="H6421"/>
          <cell r="I6421">
            <v>-6013440.4699999997</v>
          </cell>
        </row>
        <row r="6422">
          <cell r="A6422" t="str">
            <v>P6211411000</v>
          </cell>
          <cell r="B6422" t="str">
            <v>FLOW_OTH</v>
          </cell>
          <cell r="C6422" t="str">
            <v>CUSTOM2_OTH</v>
          </cell>
          <cell r="F6422">
            <v>-0.14000000000000001</v>
          </cell>
          <cell r="G6422">
            <v>0.02</v>
          </cell>
          <cell r="H6422"/>
          <cell r="I6422">
            <v>-0.16</v>
          </cell>
        </row>
        <row r="6423">
          <cell r="A6423" t="str">
            <v>P6211411000</v>
          </cell>
          <cell r="B6423" t="str">
            <v>FLOW_OTH</v>
          </cell>
          <cell r="C6423" t="str">
            <v>L</v>
          </cell>
          <cell r="F6423">
            <v>-29210544.420000002</v>
          </cell>
          <cell r="G6423">
            <v>-19878765.699999999</v>
          </cell>
          <cell r="H6423"/>
          <cell r="I6423">
            <v>-9331778.7200000007</v>
          </cell>
        </row>
        <row r="6424">
          <cell r="A6424" t="str">
            <v>P6211411000</v>
          </cell>
          <cell r="B6424" t="str">
            <v>FLOW_OTH</v>
          </cell>
          <cell r="C6424" t="str">
            <v>N</v>
          </cell>
          <cell r="F6424">
            <v>-35148813.439999998</v>
          </cell>
          <cell r="G6424">
            <v>-29135372.969999999</v>
          </cell>
          <cell r="H6424"/>
          <cell r="I6424">
            <v>-6013440.4699999997</v>
          </cell>
        </row>
        <row r="6425">
          <cell r="A6425" t="str">
            <v>P6211410000</v>
          </cell>
          <cell r="B6425" t="str">
            <v>FLOW_OTH</v>
          </cell>
          <cell r="C6425" t="str">
            <v>CUSTOM2_OTH</v>
          </cell>
          <cell r="F6425">
            <v>-0.14000000000000001</v>
          </cell>
          <cell r="G6425">
            <v>0.02</v>
          </cell>
          <cell r="H6425"/>
          <cell r="I6425">
            <v>-0.16</v>
          </cell>
        </row>
        <row r="6426">
          <cell r="A6426" t="str">
            <v>P6211410000</v>
          </cell>
          <cell r="B6426" t="str">
            <v>FLOW_OTH</v>
          </cell>
          <cell r="C6426" t="str">
            <v>L</v>
          </cell>
          <cell r="F6426">
            <v>-29210544.420000002</v>
          </cell>
          <cell r="G6426">
            <v>-19878765.699999999</v>
          </cell>
          <cell r="H6426"/>
          <cell r="I6426">
            <v>-9331778.7200000007</v>
          </cell>
        </row>
        <row r="6427">
          <cell r="A6427" t="str">
            <v>P6211410000</v>
          </cell>
          <cell r="B6427" t="str">
            <v>FLOW_OTH</v>
          </cell>
          <cell r="C6427" t="str">
            <v>N</v>
          </cell>
          <cell r="F6427">
            <v>-35148813.439999998</v>
          </cell>
          <cell r="G6427">
            <v>-29135372.969999999</v>
          </cell>
          <cell r="H6427"/>
          <cell r="I6427">
            <v>-6013440.4699999997</v>
          </cell>
        </row>
        <row r="6428">
          <cell r="A6428" t="str">
            <v>P6211400000</v>
          </cell>
          <cell r="B6428" t="str">
            <v>FLOW_OTH</v>
          </cell>
          <cell r="C6428" t="str">
            <v>CUSTOM2_OTH</v>
          </cell>
          <cell r="F6428">
            <v>-0.14000000000000001</v>
          </cell>
          <cell r="G6428">
            <v>0.02</v>
          </cell>
          <cell r="H6428"/>
          <cell r="I6428">
            <v>-0.16</v>
          </cell>
        </row>
        <row r="6429">
          <cell r="A6429" t="str">
            <v>P6211400000</v>
          </cell>
          <cell r="B6429" t="str">
            <v>FLOW_OTH</v>
          </cell>
          <cell r="C6429" t="str">
            <v>L</v>
          </cell>
          <cell r="F6429">
            <v>-29210544.420000002</v>
          </cell>
          <cell r="G6429">
            <v>-19878765.699999999</v>
          </cell>
          <cell r="H6429"/>
          <cell r="I6429">
            <v>-9331778.7200000007</v>
          </cell>
        </row>
        <row r="6430">
          <cell r="A6430" t="str">
            <v>P6211400000</v>
          </cell>
          <cell r="B6430" t="str">
            <v>FLOW_OTH</v>
          </cell>
          <cell r="C6430" t="str">
            <v>N</v>
          </cell>
          <cell r="F6430">
            <v>-35148813.439999998</v>
          </cell>
          <cell r="G6430">
            <v>-29135372.969999999</v>
          </cell>
          <cell r="H6430"/>
          <cell r="I6430">
            <v>-6013440.4699999997</v>
          </cell>
        </row>
        <row r="6431">
          <cell r="A6431" t="str">
            <v>P6211710015</v>
          </cell>
          <cell r="B6431" t="str">
            <v>FLOW_OTH</v>
          </cell>
          <cell r="C6431" t="str">
            <v>CUSTOM2_OTH</v>
          </cell>
          <cell r="F6431">
            <v>0.63</v>
          </cell>
          <cell r="G6431">
            <v>0.63</v>
          </cell>
          <cell r="H6431"/>
          <cell r="I6431"/>
        </row>
        <row r="6432">
          <cell r="A6432" t="str">
            <v>P6211710015</v>
          </cell>
          <cell r="B6432" t="str">
            <v>FLOW_OTH</v>
          </cell>
          <cell r="C6432" t="str">
            <v>L</v>
          </cell>
          <cell r="F6432">
            <v>-75976122.390000001</v>
          </cell>
          <cell r="G6432">
            <v>-75976122.390000001</v>
          </cell>
          <cell r="H6432"/>
          <cell r="I6432"/>
        </row>
        <row r="6433">
          <cell r="A6433" t="str">
            <v>P6211711000</v>
          </cell>
          <cell r="B6433" t="str">
            <v>FLOW_OTH</v>
          </cell>
          <cell r="C6433" t="str">
            <v>CUSTOM2_OTH</v>
          </cell>
          <cell r="F6433">
            <v>0.63</v>
          </cell>
          <cell r="G6433">
            <v>0.63</v>
          </cell>
          <cell r="H6433"/>
          <cell r="I6433"/>
        </row>
        <row r="6434">
          <cell r="A6434" t="str">
            <v>P6211711000</v>
          </cell>
          <cell r="B6434" t="str">
            <v>FLOW_OTH</v>
          </cell>
          <cell r="C6434" t="str">
            <v>L</v>
          </cell>
          <cell r="F6434">
            <v>-75976122.390000001</v>
          </cell>
          <cell r="G6434">
            <v>-75976122.390000001</v>
          </cell>
          <cell r="H6434"/>
          <cell r="I6434"/>
        </row>
        <row r="6435">
          <cell r="A6435" t="str">
            <v>P6211710000</v>
          </cell>
          <cell r="B6435" t="str">
            <v>FLOW_OTH</v>
          </cell>
          <cell r="C6435" t="str">
            <v>CUSTOM2_OTH</v>
          </cell>
          <cell r="F6435">
            <v>0.63</v>
          </cell>
          <cell r="G6435">
            <v>0.63</v>
          </cell>
          <cell r="H6435"/>
          <cell r="I6435"/>
        </row>
        <row r="6436">
          <cell r="A6436" t="str">
            <v>P6211710000</v>
          </cell>
          <cell r="B6436" t="str">
            <v>FLOW_OTH</v>
          </cell>
          <cell r="C6436" t="str">
            <v>L</v>
          </cell>
          <cell r="F6436">
            <v>-75976122.390000001</v>
          </cell>
          <cell r="G6436">
            <v>-75976122.390000001</v>
          </cell>
          <cell r="H6436"/>
          <cell r="I6436"/>
        </row>
        <row r="6437">
          <cell r="A6437" t="str">
            <v>P6211700000</v>
          </cell>
          <cell r="B6437" t="str">
            <v>FLOW_OTH</v>
          </cell>
          <cell r="C6437" t="str">
            <v>CUSTOM2_OTH</v>
          </cell>
          <cell r="F6437">
            <v>0.63</v>
          </cell>
          <cell r="G6437">
            <v>0.63</v>
          </cell>
          <cell r="H6437"/>
          <cell r="I6437"/>
        </row>
        <row r="6438">
          <cell r="A6438" t="str">
            <v>P6211700000</v>
          </cell>
          <cell r="B6438" t="str">
            <v>FLOW_OTH</v>
          </cell>
          <cell r="C6438" t="str">
            <v>L</v>
          </cell>
          <cell r="F6438">
            <v>-75976122.390000001</v>
          </cell>
          <cell r="G6438">
            <v>-75976122.390000001</v>
          </cell>
          <cell r="H6438"/>
          <cell r="I6438"/>
        </row>
        <row r="6439">
          <cell r="A6439" t="str">
            <v>P6211000000</v>
          </cell>
          <cell r="B6439" t="str">
            <v>FLOW_OTH</v>
          </cell>
          <cell r="C6439" t="str">
            <v>CUSTOM2_OTH</v>
          </cell>
          <cell r="F6439">
            <v>2.35</v>
          </cell>
          <cell r="G6439">
            <v>2.2599999999999998</v>
          </cell>
          <cell r="H6439"/>
          <cell r="I6439">
            <v>0.09</v>
          </cell>
        </row>
        <row r="6440">
          <cell r="A6440" t="str">
            <v>P6211000000</v>
          </cell>
          <cell r="B6440" t="str">
            <v>FLOW_OTH</v>
          </cell>
          <cell r="C6440" t="str">
            <v>L</v>
          </cell>
          <cell r="F6440">
            <v>-1000503670.4299999</v>
          </cell>
          <cell r="G6440">
            <v>-970356301.98000002</v>
          </cell>
          <cell r="H6440"/>
          <cell r="I6440">
            <v>-30147368.449999999</v>
          </cell>
        </row>
        <row r="6441">
          <cell r="A6441" t="str">
            <v>P6211000000</v>
          </cell>
          <cell r="B6441" t="str">
            <v>FLOW_OTH</v>
          </cell>
          <cell r="C6441" t="str">
            <v>N</v>
          </cell>
          <cell r="F6441">
            <v>-501497083.07999998</v>
          </cell>
          <cell r="G6441">
            <v>-487730962.38999999</v>
          </cell>
          <cell r="H6441"/>
          <cell r="I6441">
            <v>-13766120.689999999</v>
          </cell>
        </row>
        <row r="6442">
          <cell r="A6442" t="str">
            <v>P6212110010</v>
          </cell>
          <cell r="B6442" t="str">
            <v>FLOW_OTH</v>
          </cell>
          <cell r="C6442" t="str">
            <v>CUSTOM2_OTH</v>
          </cell>
          <cell r="F6442">
            <v>0.27</v>
          </cell>
          <cell r="G6442"/>
          <cell r="H6442"/>
          <cell r="I6442">
            <v>0.27</v>
          </cell>
        </row>
        <row r="6443">
          <cell r="A6443" t="str">
            <v>P6212110010</v>
          </cell>
          <cell r="B6443" t="str">
            <v>FLOW_OTH</v>
          </cell>
          <cell r="C6443" t="str">
            <v>L</v>
          </cell>
          <cell r="F6443">
            <v>-37390815.109999999</v>
          </cell>
          <cell r="G6443">
            <v>-37372717.810000002</v>
          </cell>
          <cell r="H6443"/>
          <cell r="I6443">
            <v>-18097.3</v>
          </cell>
        </row>
        <row r="6444">
          <cell r="A6444" t="str">
            <v>P6212110010</v>
          </cell>
          <cell r="B6444" t="str">
            <v>FLOW_OTH</v>
          </cell>
          <cell r="C6444" t="str">
            <v>N</v>
          </cell>
          <cell r="F6444">
            <v>-69443271.079999998</v>
          </cell>
          <cell r="G6444">
            <v>-69437237.670000002</v>
          </cell>
          <cell r="H6444"/>
          <cell r="I6444">
            <v>-6033.41</v>
          </cell>
        </row>
        <row r="6445">
          <cell r="A6445" t="str">
            <v>P6212110020</v>
          </cell>
          <cell r="B6445" t="str">
            <v>FLOW_OTH</v>
          </cell>
          <cell r="C6445" t="str">
            <v>CUSTOM2_OTH</v>
          </cell>
          <cell r="F6445">
            <v>0.03</v>
          </cell>
          <cell r="G6445"/>
          <cell r="H6445"/>
          <cell r="I6445">
            <v>0.03</v>
          </cell>
        </row>
        <row r="6446">
          <cell r="A6446" t="str">
            <v>P6212110020</v>
          </cell>
          <cell r="B6446" t="str">
            <v>FLOW_OTH</v>
          </cell>
          <cell r="C6446" t="str">
            <v>L</v>
          </cell>
          <cell r="F6446">
            <v>-13115758.640000001</v>
          </cell>
          <cell r="G6446">
            <v>-13082703.880000001</v>
          </cell>
          <cell r="H6446"/>
          <cell r="I6446">
            <v>-33054.76</v>
          </cell>
        </row>
        <row r="6447">
          <cell r="A6447" t="str">
            <v>P6212110020</v>
          </cell>
          <cell r="B6447" t="str">
            <v>FLOW_OTH</v>
          </cell>
          <cell r="C6447" t="str">
            <v>N</v>
          </cell>
          <cell r="F6447">
            <v>-3022687.59</v>
          </cell>
          <cell r="G6447">
            <v>-3007292.71</v>
          </cell>
          <cell r="H6447"/>
          <cell r="I6447">
            <v>-15394.88</v>
          </cell>
        </row>
        <row r="6448">
          <cell r="A6448" t="str">
            <v>P6212110030</v>
          </cell>
          <cell r="B6448" t="str">
            <v>FLOW_OTH</v>
          </cell>
          <cell r="C6448" t="str">
            <v>CUSTOM2_OTH</v>
          </cell>
          <cell r="F6448">
            <v>0.02</v>
          </cell>
          <cell r="G6448"/>
          <cell r="H6448"/>
          <cell r="I6448">
            <v>0.02</v>
          </cell>
        </row>
        <row r="6449">
          <cell r="A6449" t="str">
            <v>P6212110030</v>
          </cell>
          <cell r="B6449" t="str">
            <v>FLOW_OTH</v>
          </cell>
          <cell r="C6449" t="str">
            <v>L</v>
          </cell>
          <cell r="F6449">
            <v>-7656063.9299999997</v>
          </cell>
          <cell r="G6449">
            <v>-7640995.5499999998</v>
          </cell>
          <cell r="H6449"/>
          <cell r="I6449">
            <v>-15068.38</v>
          </cell>
        </row>
        <row r="6450">
          <cell r="A6450" t="str">
            <v>P6212110030</v>
          </cell>
          <cell r="B6450" t="str">
            <v>FLOW_OTH</v>
          </cell>
          <cell r="C6450" t="str">
            <v>N</v>
          </cell>
          <cell r="F6450">
            <v>-2035179.73</v>
          </cell>
          <cell r="G6450">
            <v>-2028721.78</v>
          </cell>
          <cell r="H6450"/>
          <cell r="I6450">
            <v>-6457.95</v>
          </cell>
        </row>
        <row r="6451">
          <cell r="A6451" t="str">
            <v>P6212111000</v>
          </cell>
          <cell r="B6451" t="str">
            <v>FLOW_OTH</v>
          </cell>
          <cell r="C6451" t="str">
            <v>CUSTOM2_OTH</v>
          </cell>
          <cell r="F6451">
            <v>0.32</v>
          </cell>
          <cell r="G6451"/>
          <cell r="H6451"/>
          <cell r="I6451">
            <v>0.32</v>
          </cell>
        </row>
        <row r="6452">
          <cell r="A6452" t="str">
            <v>P6212111000</v>
          </cell>
          <cell r="B6452" t="str">
            <v>FLOW_OTH</v>
          </cell>
          <cell r="C6452" t="str">
            <v>L</v>
          </cell>
          <cell r="F6452">
            <v>-58162637.68</v>
          </cell>
          <cell r="G6452">
            <v>-58096417.240000002</v>
          </cell>
          <cell r="H6452"/>
          <cell r="I6452">
            <v>-66220.44</v>
          </cell>
        </row>
        <row r="6453">
          <cell r="A6453" t="str">
            <v>P6212111000</v>
          </cell>
          <cell r="B6453" t="str">
            <v>FLOW_OTH</v>
          </cell>
          <cell r="C6453" t="str">
            <v>N</v>
          </cell>
          <cell r="F6453">
            <v>-74501138.400000006</v>
          </cell>
          <cell r="G6453">
            <v>-74473252.159999996</v>
          </cell>
          <cell r="H6453"/>
          <cell r="I6453">
            <v>-27886.240000000002</v>
          </cell>
        </row>
        <row r="6454">
          <cell r="A6454" t="str">
            <v>P6212110000</v>
          </cell>
          <cell r="B6454" t="str">
            <v>FLOW_OTH</v>
          </cell>
          <cell r="C6454" t="str">
            <v>CUSTOM2_OTH</v>
          </cell>
          <cell r="F6454">
            <v>0.32</v>
          </cell>
          <cell r="G6454"/>
          <cell r="H6454"/>
          <cell r="I6454">
            <v>0.32</v>
          </cell>
        </row>
        <row r="6455">
          <cell r="A6455" t="str">
            <v>P6212110000</v>
          </cell>
          <cell r="B6455" t="str">
            <v>FLOW_OTH</v>
          </cell>
          <cell r="C6455" t="str">
            <v>L</v>
          </cell>
          <cell r="F6455">
            <v>-58162637.68</v>
          </cell>
          <cell r="G6455">
            <v>-58096417.240000002</v>
          </cell>
          <cell r="H6455"/>
          <cell r="I6455">
            <v>-66220.44</v>
          </cell>
        </row>
        <row r="6456">
          <cell r="A6456" t="str">
            <v>P6212110000</v>
          </cell>
          <cell r="B6456" t="str">
            <v>FLOW_OTH</v>
          </cell>
          <cell r="C6456" t="str">
            <v>N</v>
          </cell>
          <cell r="F6456">
            <v>-74501138.400000006</v>
          </cell>
          <cell r="G6456">
            <v>-74473252.159999996</v>
          </cell>
          <cell r="H6456"/>
          <cell r="I6456">
            <v>-27886.240000000002</v>
          </cell>
        </row>
        <row r="6457">
          <cell r="A6457" t="str">
            <v>P6212120010</v>
          </cell>
          <cell r="B6457" t="str">
            <v>FLOW_OTH</v>
          </cell>
          <cell r="C6457" t="str">
            <v>L</v>
          </cell>
          <cell r="F6457">
            <v>57004271.299999997</v>
          </cell>
          <cell r="G6457">
            <v>57004271.299999997</v>
          </cell>
          <cell r="H6457"/>
          <cell r="I6457"/>
        </row>
        <row r="6458">
          <cell r="A6458" t="str">
            <v>P6212120010</v>
          </cell>
          <cell r="B6458" t="str">
            <v>FLOW_OTH</v>
          </cell>
          <cell r="C6458" t="str">
            <v>N</v>
          </cell>
          <cell r="F6458">
            <v>48168071.520000003</v>
          </cell>
          <cell r="G6458">
            <v>45932534.159999996</v>
          </cell>
          <cell r="H6458"/>
          <cell r="I6458">
            <v>2235537.36</v>
          </cell>
        </row>
        <row r="6459">
          <cell r="A6459" t="str">
            <v>P6212120020</v>
          </cell>
          <cell r="B6459" t="str">
            <v>FLOW_OTH</v>
          </cell>
          <cell r="C6459" t="str">
            <v>CUSTOM2_OTH</v>
          </cell>
          <cell r="F6459">
            <v>-1.51</v>
          </cell>
          <cell r="G6459">
            <v>-1.53</v>
          </cell>
          <cell r="H6459"/>
          <cell r="I6459">
            <v>0.02</v>
          </cell>
        </row>
        <row r="6460">
          <cell r="A6460" t="str">
            <v>P6212120020</v>
          </cell>
          <cell r="B6460" t="str">
            <v>FLOW_OTH</v>
          </cell>
          <cell r="C6460" t="str">
            <v>L</v>
          </cell>
          <cell r="F6460">
            <v>4685898.82</v>
          </cell>
          <cell r="G6460">
            <v>2068453.9</v>
          </cell>
          <cell r="H6460"/>
          <cell r="I6460">
            <v>2617444.92</v>
          </cell>
        </row>
        <row r="6461">
          <cell r="A6461" t="str">
            <v>P6212120020</v>
          </cell>
          <cell r="B6461" t="str">
            <v>FLOW_OTH</v>
          </cell>
          <cell r="C6461" t="str">
            <v>N</v>
          </cell>
          <cell r="F6461">
            <v>462889.75</v>
          </cell>
          <cell r="G6461">
            <v>220026.8</v>
          </cell>
          <cell r="H6461"/>
          <cell r="I6461">
            <v>242862.95</v>
          </cell>
        </row>
        <row r="6462">
          <cell r="A6462" t="str">
            <v>P6212120030</v>
          </cell>
          <cell r="B6462" t="str">
            <v>FLOW_OTH</v>
          </cell>
          <cell r="C6462" t="str">
            <v>L</v>
          </cell>
          <cell r="F6462">
            <v>1020335.71</v>
          </cell>
          <cell r="G6462">
            <v>615704.42000000004</v>
          </cell>
          <cell r="H6462"/>
          <cell r="I6462">
            <v>404631.29</v>
          </cell>
        </row>
        <row r="6463">
          <cell r="A6463" t="str">
            <v>P6212120030</v>
          </cell>
          <cell r="B6463" t="str">
            <v>FLOW_OTH</v>
          </cell>
          <cell r="C6463" t="str">
            <v>N</v>
          </cell>
          <cell r="F6463">
            <v>1974396.13</v>
          </cell>
          <cell r="G6463">
            <v>1673004.4</v>
          </cell>
          <cell r="H6463"/>
          <cell r="I6463">
            <v>301391.73</v>
          </cell>
        </row>
        <row r="6464">
          <cell r="A6464" t="str">
            <v>P6212121000</v>
          </cell>
          <cell r="B6464" t="str">
            <v>FLOW_OTH</v>
          </cell>
          <cell r="C6464" t="str">
            <v>CUSTOM2_OTH</v>
          </cell>
          <cell r="F6464">
            <v>-1.51</v>
          </cell>
          <cell r="G6464">
            <v>-1.53</v>
          </cell>
          <cell r="H6464"/>
          <cell r="I6464">
            <v>0.02</v>
          </cell>
        </row>
        <row r="6465">
          <cell r="A6465" t="str">
            <v>P6212121000</v>
          </cell>
          <cell r="B6465" t="str">
            <v>FLOW_OTH</v>
          </cell>
          <cell r="C6465" t="str">
            <v>L</v>
          </cell>
          <cell r="F6465">
            <v>62710505.829999998</v>
          </cell>
          <cell r="G6465">
            <v>59688429.619999997</v>
          </cell>
          <cell r="H6465"/>
          <cell r="I6465">
            <v>3022076.21</v>
          </cell>
        </row>
        <row r="6466">
          <cell r="A6466" t="str">
            <v>P6212121000</v>
          </cell>
          <cell r="B6466" t="str">
            <v>FLOW_OTH</v>
          </cell>
          <cell r="C6466" t="str">
            <v>N</v>
          </cell>
          <cell r="F6466">
            <v>50605357.399999999</v>
          </cell>
          <cell r="G6466">
            <v>47825565.359999999</v>
          </cell>
          <cell r="H6466"/>
          <cell r="I6466">
            <v>2779792.04</v>
          </cell>
        </row>
        <row r="6467">
          <cell r="A6467" t="str">
            <v>P6212120000</v>
          </cell>
          <cell r="B6467" t="str">
            <v>FLOW_OTH</v>
          </cell>
          <cell r="C6467" t="str">
            <v>CUSTOM2_OTH</v>
          </cell>
          <cell r="F6467">
            <v>-1.51</v>
          </cell>
          <cell r="G6467">
            <v>-1.53</v>
          </cell>
          <cell r="H6467"/>
          <cell r="I6467">
            <v>0.02</v>
          </cell>
        </row>
        <row r="6468">
          <cell r="A6468" t="str">
            <v>P6212120000</v>
          </cell>
          <cell r="B6468" t="str">
            <v>FLOW_OTH</v>
          </cell>
          <cell r="C6468" t="str">
            <v>L</v>
          </cell>
          <cell r="F6468">
            <v>62710505.829999998</v>
          </cell>
          <cell r="G6468">
            <v>59688429.619999997</v>
          </cell>
          <cell r="H6468"/>
          <cell r="I6468">
            <v>3022076.21</v>
          </cell>
        </row>
        <row r="6469">
          <cell r="A6469" t="str">
            <v>P6212120000</v>
          </cell>
          <cell r="B6469" t="str">
            <v>FLOW_OTH</v>
          </cell>
          <cell r="C6469" t="str">
            <v>N</v>
          </cell>
          <cell r="F6469">
            <v>50605357.399999999</v>
          </cell>
          <cell r="G6469">
            <v>47825565.359999999</v>
          </cell>
          <cell r="H6469"/>
          <cell r="I6469">
            <v>2779792.04</v>
          </cell>
        </row>
        <row r="6470">
          <cell r="A6470" t="str">
            <v>P6212130010</v>
          </cell>
          <cell r="B6470" t="str">
            <v>FLOW_OTH</v>
          </cell>
          <cell r="C6470" t="str">
            <v>CUSTOM2_OTH</v>
          </cell>
          <cell r="F6470">
            <v>0.72</v>
          </cell>
          <cell r="G6470">
            <v>0.72</v>
          </cell>
          <cell r="H6470"/>
          <cell r="I6470"/>
        </row>
        <row r="6471">
          <cell r="A6471" t="str">
            <v>P6212130010</v>
          </cell>
          <cell r="B6471" t="str">
            <v>FLOW_OTH</v>
          </cell>
          <cell r="C6471" t="str">
            <v>L</v>
          </cell>
          <cell r="F6471">
            <v>-86169941.799999997</v>
          </cell>
          <cell r="G6471">
            <v>-86169941.799999997</v>
          </cell>
          <cell r="H6471"/>
          <cell r="I6471"/>
        </row>
        <row r="6472">
          <cell r="A6472" t="str">
            <v>P6212130010</v>
          </cell>
          <cell r="B6472" t="str">
            <v>FLOW_OTH</v>
          </cell>
          <cell r="C6472" t="str">
            <v>N</v>
          </cell>
          <cell r="F6472">
            <v>-33829298.350000001</v>
          </cell>
          <cell r="G6472">
            <v>-33829298.350000001</v>
          </cell>
          <cell r="H6472"/>
          <cell r="I6472"/>
        </row>
        <row r="6473">
          <cell r="A6473" t="str">
            <v>P6212130030</v>
          </cell>
          <cell r="B6473" t="str">
            <v>FLOW_OTH</v>
          </cell>
          <cell r="C6473" t="str">
            <v>L</v>
          </cell>
          <cell r="F6473">
            <v>-133772148.43000001</v>
          </cell>
          <cell r="G6473">
            <v>-133772148.43000001</v>
          </cell>
          <cell r="H6473"/>
          <cell r="I6473"/>
        </row>
        <row r="6474">
          <cell r="A6474" t="str">
            <v>P6212130030</v>
          </cell>
          <cell r="B6474" t="str">
            <v>FLOW_OTH</v>
          </cell>
          <cell r="C6474" t="str">
            <v>N</v>
          </cell>
          <cell r="F6474">
            <v>-22357398.25</v>
          </cell>
          <cell r="G6474">
            <v>-22357398.25</v>
          </cell>
          <cell r="H6474"/>
          <cell r="I6474"/>
        </row>
        <row r="6475">
          <cell r="A6475" t="str">
            <v>P6212130070</v>
          </cell>
          <cell r="B6475" t="str">
            <v>FLOW_OTH</v>
          </cell>
          <cell r="C6475" t="str">
            <v>L</v>
          </cell>
          <cell r="F6475">
            <v>-193026827.90000001</v>
          </cell>
          <cell r="G6475">
            <v>-193026827.90000001</v>
          </cell>
          <cell r="H6475"/>
          <cell r="I6475"/>
        </row>
        <row r="6476">
          <cell r="A6476" t="str">
            <v>P6212130070</v>
          </cell>
          <cell r="B6476" t="str">
            <v>FLOW_OTH</v>
          </cell>
          <cell r="C6476" t="str">
            <v>N</v>
          </cell>
          <cell r="F6476">
            <v>-58310003.579999998</v>
          </cell>
          <cell r="G6476">
            <v>-58310003.579999998</v>
          </cell>
          <cell r="H6476"/>
          <cell r="I6476"/>
        </row>
        <row r="6477">
          <cell r="A6477" t="str">
            <v>P6212131000</v>
          </cell>
          <cell r="B6477" t="str">
            <v>FLOW_OTH</v>
          </cell>
          <cell r="C6477" t="str">
            <v>CUSTOM2_OTH</v>
          </cell>
          <cell r="F6477">
            <v>0.72</v>
          </cell>
          <cell r="G6477">
            <v>0.72</v>
          </cell>
          <cell r="H6477"/>
          <cell r="I6477"/>
        </row>
        <row r="6478">
          <cell r="A6478" t="str">
            <v>P6212131000</v>
          </cell>
          <cell r="B6478" t="str">
            <v>FLOW_OTH</v>
          </cell>
          <cell r="C6478" t="str">
            <v>L</v>
          </cell>
          <cell r="F6478">
            <v>-412968918.13</v>
          </cell>
          <cell r="G6478">
            <v>-412968918.13</v>
          </cell>
          <cell r="H6478"/>
          <cell r="I6478"/>
        </row>
        <row r="6479">
          <cell r="A6479" t="str">
            <v>P6212131000</v>
          </cell>
          <cell r="B6479" t="str">
            <v>FLOW_OTH</v>
          </cell>
          <cell r="C6479" t="str">
            <v>N</v>
          </cell>
          <cell r="F6479">
            <v>-114496700.18000001</v>
          </cell>
          <cell r="G6479">
            <v>-114496700.18000001</v>
          </cell>
          <cell r="H6479"/>
          <cell r="I6479"/>
        </row>
        <row r="6480">
          <cell r="A6480" t="str">
            <v>P6212130020</v>
          </cell>
          <cell r="B6480" t="str">
            <v>FLOW_OTH</v>
          </cell>
          <cell r="C6480" t="str">
            <v>CUSTOM2_OTH</v>
          </cell>
          <cell r="F6480">
            <v>-0.27</v>
          </cell>
          <cell r="G6480">
            <v>-0.27</v>
          </cell>
          <cell r="H6480"/>
          <cell r="I6480"/>
        </row>
        <row r="6481">
          <cell r="A6481" t="str">
            <v>P6212130020</v>
          </cell>
          <cell r="B6481" t="str">
            <v>FLOW_OTH</v>
          </cell>
          <cell r="C6481" t="str">
            <v>L</v>
          </cell>
          <cell r="F6481">
            <v>43511834.299999997</v>
          </cell>
          <cell r="G6481">
            <v>43511834.299999997</v>
          </cell>
          <cell r="H6481"/>
          <cell r="I6481"/>
        </row>
        <row r="6482">
          <cell r="A6482" t="str">
            <v>P6212130020</v>
          </cell>
          <cell r="B6482" t="str">
            <v>FLOW_OTH</v>
          </cell>
          <cell r="C6482" t="str">
            <v>N</v>
          </cell>
          <cell r="F6482">
            <v>16937183.199999999</v>
          </cell>
          <cell r="G6482">
            <v>16937183.199999999</v>
          </cell>
          <cell r="H6482"/>
          <cell r="I6482"/>
        </row>
        <row r="6483">
          <cell r="A6483" t="str">
            <v>P6212130040</v>
          </cell>
          <cell r="B6483" t="str">
            <v>FLOW_OTH</v>
          </cell>
          <cell r="C6483" t="str">
            <v>L</v>
          </cell>
          <cell r="F6483">
            <v>138889941.40000001</v>
          </cell>
          <cell r="G6483">
            <v>138889941.40000001</v>
          </cell>
          <cell r="H6483"/>
          <cell r="I6483"/>
        </row>
        <row r="6484">
          <cell r="A6484" t="str">
            <v>P6212130040</v>
          </cell>
          <cell r="B6484" t="str">
            <v>FLOW_OTH</v>
          </cell>
          <cell r="C6484" t="str">
            <v>N</v>
          </cell>
          <cell r="F6484">
            <v>45096698.840000004</v>
          </cell>
          <cell r="G6484">
            <v>45096698.840000004</v>
          </cell>
          <cell r="H6484"/>
          <cell r="I6484"/>
        </row>
        <row r="6485">
          <cell r="A6485" t="str">
            <v>P6212130080</v>
          </cell>
          <cell r="B6485" t="str">
            <v>FLOW_OTH</v>
          </cell>
          <cell r="C6485" t="str">
            <v>CUSTOM2_OTH</v>
          </cell>
          <cell r="F6485">
            <v>-0.81</v>
          </cell>
          <cell r="G6485">
            <v>-0.81</v>
          </cell>
          <cell r="H6485"/>
          <cell r="I6485"/>
        </row>
        <row r="6486">
          <cell r="A6486" t="str">
            <v>P6212130080</v>
          </cell>
          <cell r="B6486" t="str">
            <v>FLOW_OTH</v>
          </cell>
          <cell r="C6486" t="str">
            <v>L</v>
          </cell>
          <cell r="F6486">
            <v>56525807.700000003</v>
          </cell>
          <cell r="G6486">
            <v>56525807.700000003</v>
          </cell>
          <cell r="H6486"/>
          <cell r="I6486"/>
        </row>
        <row r="6487">
          <cell r="A6487" t="str">
            <v>P6212130080</v>
          </cell>
          <cell r="B6487" t="str">
            <v>FLOW_OTH</v>
          </cell>
          <cell r="C6487" t="str">
            <v>N</v>
          </cell>
          <cell r="F6487">
            <v>9155723.7300000004</v>
          </cell>
          <cell r="G6487">
            <v>9155723.7300000004</v>
          </cell>
          <cell r="H6487"/>
          <cell r="I6487"/>
        </row>
        <row r="6488">
          <cell r="A6488" t="str">
            <v>P6212132000</v>
          </cell>
          <cell r="B6488" t="str">
            <v>FLOW_OTH</v>
          </cell>
          <cell r="C6488" t="str">
            <v>CUSTOM2_OTH</v>
          </cell>
          <cell r="F6488">
            <v>-1.08</v>
          </cell>
          <cell r="G6488">
            <v>-1.08</v>
          </cell>
          <cell r="H6488"/>
          <cell r="I6488"/>
        </row>
        <row r="6489">
          <cell r="A6489" t="str">
            <v>P6212132000</v>
          </cell>
          <cell r="B6489" t="str">
            <v>FLOW_OTH</v>
          </cell>
          <cell r="C6489" t="str">
            <v>L</v>
          </cell>
          <cell r="F6489">
            <v>238927583.40000001</v>
          </cell>
          <cell r="G6489">
            <v>238927583.40000001</v>
          </cell>
          <cell r="H6489"/>
          <cell r="I6489"/>
        </row>
        <row r="6490">
          <cell r="A6490" t="str">
            <v>P6212132000</v>
          </cell>
          <cell r="B6490" t="str">
            <v>FLOW_OTH</v>
          </cell>
          <cell r="C6490" t="str">
            <v>N</v>
          </cell>
          <cell r="F6490">
            <v>71189605.769999996</v>
          </cell>
          <cell r="G6490">
            <v>71189605.769999996</v>
          </cell>
          <cell r="H6490"/>
          <cell r="I6490"/>
        </row>
        <row r="6491">
          <cell r="A6491" t="str">
            <v>P6212130000</v>
          </cell>
          <cell r="B6491" t="str">
            <v>FLOW_OTH</v>
          </cell>
          <cell r="C6491" t="str">
            <v>CUSTOM2_OTH</v>
          </cell>
          <cell r="F6491">
            <v>-0.36</v>
          </cell>
          <cell r="G6491">
            <v>-0.36</v>
          </cell>
          <cell r="H6491"/>
          <cell r="I6491"/>
        </row>
        <row r="6492">
          <cell r="A6492" t="str">
            <v>P6212130000</v>
          </cell>
          <cell r="B6492" t="str">
            <v>FLOW_OTH</v>
          </cell>
          <cell r="C6492" t="str">
            <v>L</v>
          </cell>
          <cell r="F6492">
            <v>-174041334.72999999</v>
          </cell>
          <cell r="G6492">
            <v>-174041334.72999999</v>
          </cell>
          <cell r="H6492"/>
          <cell r="I6492"/>
        </row>
        <row r="6493">
          <cell r="A6493" t="str">
            <v>P6212130000</v>
          </cell>
          <cell r="B6493" t="str">
            <v>FLOW_OTH</v>
          </cell>
          <cell r="C6493" t="str">
            <v>N</v>
          </cell>
          <cell r="F6493">
            <v>-43307094.409999996</v>
          </cell>
          <cell r="G6493">
            <v>-43307094.409999996</v>
          </cell>
          <cell r="H6493"/>
          <cell r="I6493"/>
        </row>
        <row r="6494">
          <cell r="A6494" t="str">
            <v>P6212100000</v>
          </cell>
          <cell r="B6494" t="str">
            <v>FLOW_OTH</v>
          </cell>
          <cell r="C6494" t="str">
            <v>CUSTOM2_OTH</v>
          </cell>
          <cell r="F6494">
            <v>-1.55</v>
          </cell>
          <cell r="G6494">
            <v>-1.89</v>
          </cell>
          <cell r="H6494"/>
          <cell r="I6494">
            <v>0.34</v>
          </cell>
        </row>
        <row r="6495">
          <cell r="A6495" t="str">
            <v>P6212100000</v>
          </cell>
          <cell r="B6495" t="str">
            <v>FLOW_OTH</v>
          </cell>
          <cell r="C6495" t="str">
            <v>L</v>
          </cell>
          <cell r="F6495">
            <v>-169493466.58000001</v>
          </cell>
          <cell r="G6495">
            <v>-172449322.34999999</v>
          </cell>
          <cell r="H6495"/>
          <cell r="I6495">
            <v>2955855.77</v>
          </cell>
        </row>
        <row r="6496">
          <cell r="A6496" t="str">
            <v>P6212100000</v>
          </cell>
          <cell r="B6496" t="str">
            <v>FLOW_OTH</v>
          </cell>
          <cell r="C6496" t="str">
            <v>N</v>
          </cell>
          <cell r="F6496">
            <v>-67202875.409999996</v>
          </cell>
          <cell r="G6496">
            <v>-69954781.209999993</v>
          </cell>
          <cell r="H6496"/>
          <cell r="I6496">
            <v>2751905.8</v>
          </cell>
        </row>
        <row r="6497">
          <cell r="A6497" t="str">
            <v>P6212310010</v>
          </cell>
          <cell r="B6497" t="str">
            <v>FLOW_OTH</v>
          </cell>
          <cell r="C6497" t="str">
            <v>L</v>
          </cell>
          <cell r="F6497">
            <v>-2293731.25</v>
          </cell>
          <cell r="G6497">
            <v>-2293731.25</v>
          </cell>
          <cell r="H6497"/>
          <cell r="I6497"/>
        </row>
        <row r="6498">
          <cell r="A6498" t="str">
            <v>P6212310010</v>
          </cell>
          <cell r="B6498" t="str">
            <v>FLOW_OTH</v>
          </cell>
          <cell r="C6498" t="str">
            <v>N</v>
          </cell>
          <cell r="F6498">
            <v>-10054074.029999999</v>
          </cell>
          <cell r="G6498">
            <v>-10054074.029999999</v>
          </cell>
          <cell r="H6498"/>
          <cell r="I6498">
            <v>0</v>
          </cell>
        </row>
        <row r="6499">
          <cell r="A6499" t="str">
            <v>P6212311000</v>
          </cell>
          <cell r="B6499" t="str">
            <v>FLOW_OTH</v>
          </cell>
          <cell r="C6499" t="str">
            <v>L</v>
          </cell>
          <cell r="F6499">
            <v>-2293731.25</v>
          </cell>
          <cell r="G6499">
            <v>-2293731.25</v>
          </cell>
          <cell r="H6499"/>
          <cell r="I6499"/>
        </row>
        <row r="6500">
          <cell r="A6500" t="str">
            <v>P6212311000</v>
          </cell>
          <cell r="B6500" t="str">
            <v>FLOW_OTH</v>
          </cell>
          <cell r="C6500" t="str">
            <v>N</v>
          </cell>
          <cell r="F6500">
            <v>-10054074.029999999</v>
          </cell>
          <cell r="G6500">
            <v>-10054074.029999999</v>
          </cell>
          <cell r="H6500"/>
          <cell r="I6500">
            <v>0</v>
          </cell>
        </row>
        <row r="6501">
          <cell r="A6501" t="str">
            <v>P6212310000</v>
          </cell>
          <cell r="B6501" t="str">
            <v>FLOW_OTH</v>
          </cell>
          <cell r="C6501" t="str">
            <v>L</v>
          </cell>
          <cell r="F6501">
            <v>-2293731.25</v>
          </cell>
          <cell r="G6501">
            <v>-2293731.25</v>
          </cell>
          <cell r="H6501"/>
          <cell r="I6501"/>
        </row>
        <row r="6502">
          <cell r="A6502" t="str">
            <v>P6212310000</v>
          </cell>
          <cell r="B6502" t="str">
            <v>FLOW_OTH</v>
          </cell>
          <cell r="C6502" t="str">
            <v>N</v>
          </cell>
          <cell r="F6502">
            <v>-10054074.029999999</v>
          </cell>
          <cell r="G6502">
            <v>-10054074.029999999</v>
          </cell>
          <cell r="H6502"/>
          <cell r="I6502">
            <v>0</v>
          </cell>
        </row>
        <row r="6503">
          <cell r="A6503" t="str">
            <v>P6212320010</v>
          </cell>
          <cell r="B6503" t="str">
            <v>FLOW_OTH</v>
          </cell>
          <cell r="C6503" t="str">
            <v>L</v>
          </cell>
          <cell r="F6503">
            <v>4969417.43</v>
          </cell>
          <cell r="G6503">
            <v>4969417.43</v>
          </cell>
          <cell r="H6503"/>
          <cell r="I6503"/>
        </row>
        <row r="6504">
          <cell r="A6504" t="str">
            <v>P6212320010</v>
          </cell>
          <cell r="B6504" t="str">
            <v>FLOW_OTH</v>
          </cell>
          <cell r="C6504" t="str">
            <v>N</v>
          </cell>
          <cell r="F6504">
            <v>19001561.719999999</v>
          </cell>
          <cell r="G6504">
            <v>17760480.989999998</v>
          </cell>
          <cell r="H6504"/>
          <cell r="I6504">
            <v>1241080.73</v>
          </cell>
        </row>
        <row r="6505">
          <cell r="A6505" t="str">
            <v>P6212321000</v>
          </cell>
          <cell r="B6505" t="str">
            <v>FLOW_OTH</v>
          </cell>
          <cell r="C6505" t="str">
            <v>L</v>
          </cell>
          <cell r="F6505">
            <v>4969417.43</v>
          </cell>
          <cell r="G6505">
            <v>4969417.43</v>
          </cell>
          <cell r="H6505"/>
          <cell r="I6505"/>
        </row>
        <row r="6506">
          <cell r="A6506" t="str">
            <v>P6212321000</v>
          </cell>
          <cell r="B6506" t="str">
            <v>FLOW_OTH</v>
          </cell>
          <cell r="C6506" t="str">
            <v>N</v>
          </cell>
          <cell r="F6506">
            <v>19001561.719999999</v>
          </cell>
          <cell r="G6506">
            <v>17760480.989999998</v>
          </cell>
          <cell r="H6506"/>
          <cell r="I6506">
            <v>1241080.73</v>
          </cell>
        </row>
        <row r="6507">
          <cell r="A6507" t="str">
            <v>P6212320000</v>
          </cell>
          <cell r="B6507" t="str">
            <v>FLOW_OTH</v>
          </cell>
          <cell r="C6507" t="str">
            <v>L</v>
          </cell>
          <cell r="F6507">
            <v>4969417.43</v>
          </cell>
          <cell r="G6507">
            <v>4969417.43</v>
          </cell>
          <cell r="H6507"/>
          <cell r="I6507"/>
        </row>
        <row r="6508">
          <cell r="A6508" t="str">
            <v>P6212320000</v>
          </cell>
          <cell r="B6508" t="str">
            <v>FLOW_OTH</v>
          </cell>
          <cell r="C6508" t="str">
            <v>N</v>
          </cell>
          <cell r="F6508">
            <v>19001561.719999999</v>
          </cell>
          <cell r="G6508">
            <v>17760480.989999998</v>
          </cell>
          <cell r="H6508"/>
          <cell r="I6508">
            <v>1241080.73</v>
          </cell>
        </row>
        <row r="6509">
          <cell r="A6509" t="str">
            <v>P6212300000</v>
          </cell>
          <cell r="B6509" t="str">
            <v>FLOW_OTH</v>
          </cell>
          <cell r="C6509" t="str">
            <v>L</v>
          </cell>
          <cell r="F6509">
            <v>2675686.1800000002</v>
          </cell>
          <cell r="G6509">
            <v>2675686.1800000002</v>
          </cell>
          <cell r="H6509"/>
          <cell r="I6509"/>
        </row>
        <row r="6510">
          <cell r="A6510" t="str">
            <v>P6212300000</v>
          </cell>
          <cell r="B6510" t="str">
            <v>FLOW_OTH</v>
          </cell>
          <cell r="C6510" t="str">
            <v>N</v>
          </cell>
          <cell r="F6510">
            <v>8947487.6899999995</v>
          </cell>
          <cell r="G6510">
            <v>7706406.96</v>
          </cell>
          <cell r="H6510"/>
          <cell r="I6510">
            <v>1241080.73</v>
          </cell>
        </row>
        <row r="6511">
          <cell r="A6511" t="str">
            <v>P6212000000</v>
          </cell>
          <cell r="B6511" t="str">
            <v>FLOW_OTH</v>
          </cell>
          <cell r="C6511" t="str">
            <v>CUSTOM2_OTH</v>
          </cell>
          <cell r="F6511">
            <v>-1.55</v>
          </cell>
          <cell r="G6511">
            <v>-1.89</v>
          </cell>
          <cell r="H6511"/>
          <cell r="I6511">
            <v>0.34</v>
          </cell>
        </row>
        <row r="6512">
          <cell r="A6512" t="str">
            <v>P6212000000</v>
          </cell>
          <cell r="B6512" t="str">
            <v>FLOW_OTH</v>
          </cell>
          <cell r="C6512" t="str">
            <v>L</v>
          </cell>
          <cell r="F6512">
            <v>-166817780.40000001</v>
          </cell>
          <cell r="G6512">
            <v>-169773636.16999999</v>
          </cell>
          <cell r="H6512"/>
          <cell r="I6512">
            <v>2955855.77</v>
          </cell>
        </row>
        <row r="6513">
          <cell r="A6513" t="str">
            <v>P6212000000</v>
          </cell>
          <cell r="B6513" t="str">
            <v>FLOW_OTH</v>
          </cell>
          <cell r="C6513" t="str">
            <v>N</v>
          </cell>
          <cell r="F6513">
            <v>-58255387.719999999</v>
          </cell>
          <cell r="G6513">
            <v>-62248374.25</v>
          </cell>
          <cell r="H6513"/>
          <cell r="I6513">
            <v>3992986.53</v>
          </cell>
        </row>
        <row r="6514">
          <cell r="A6514" t="str">
            <v>P6213110010</v>
          </cell>
          <cell r="B6514" t="str">
            <v>FLOW_OTH</v>
          </cell>
          <cell r="C6514" t="str">
            <v>CUSTOM2_OTH</v>
          </cell>
          <cell r="F6514">
            <v>7.0000000000000007E-2</v>
          </cell>
          <cell r="G6514"/>
          <cell r="H6514"/>
          <cell r="I6514">
            <v>7.0000000000000007E-2</v>
          </cell>
        </row>
        <row r="6515">
          <cell r="A6515" t="str">
            <v>P6213110010</v>
          </cell>
          <cell r="B6515" t="str">
            <v>FLOW_OTH</v>
          </cell>
          <cell r="C6515" t="str">
            <v>L</v>
          </cell>
          <cell r="F6515">
            <v>-186320.91</v>
          </cell>
          <cell r="G6515">
            <v>-125398.35</v>
          </cell>
          <cell r="H6515"/>
          <cell r="I6515">
            <v>-60922.559999999998</v>
          </cell>
        </row>
        <row r="6516">
          <cell r="A6516" t="str">
            <v>P6213110010</v>
          </cell>
          <cell r="B6516" t="str">
            <v>FLOW_OTH</v>
          </cell>
          <cell r="C6516" t="str">
            <v>N</v>
          </cell>
          <cell r="F6516">
            <v>-59584.03</v>
          </cell>
          <cell r="G6516">
            <v>-3726.22</v>
          </cell>
          <cell r="H6516"/>
          <cell r="I6516">
            <v>-55857.81</v>
          </cell>
        </row>
        <row r="6517">
          <cell r="A6517" t="str">
            <v>P6213110020</v>
          </cell>
          <cell r="B6517" t="str">
            <v>FLOW_OTH</v>
          </cell>
          <cell r="C6517" t="str">
            <v>CUSTOM2_OTH</v>
          </cell>
          <cell r="F6517">
            <v>-0.08</v>
          </cell>
          <cell r="G6517"/>
          <cell r="H6517"/>
          <cell r="I6517">
            <v>-0.08</v>
          </cell>
        </row>
        <row r="6518">
          <cell r="A6518" t="str">
            <v>P6213110020</v>
          </cell>
          <cell r="B6518" t="str">
            <v>FLOW_OTH</v>
          </cell>
          <cell r="C6518" t="str">
            <v>L</v>
          </cell>
          <cell r="F6518">
            <v>-9949119.6400000006</v>
          </cell>
          <cell r="G6518">
            <v>-8620378.9000000004</v>
          </cell>
          <cell r="H6518"/>
          <cell r="I6518">
            <v>-1328740.74</v>
          </cell>
        </row>
        <row r="6519">
          <cell r="A6519" t="str">
            <v>P6213110020</v>
          </cell>
          <cell r="B6519" t="str">
            <v>FLOW_OTH</v>
          </cell>
          <cell r="C6519" t="str">
            <v>N</v>
          </cell>
          <cell r="F6519">
            <v>-4766762.8600000003</v>
          </cell>
          <cell r="G6519">
            <v>-4560198.6500000004</v>
          </cell>
          <cell r="H6519"/>
          <cell r="I6519">
            <v>-206564.21</v>
          </cell>
        </row>
        <row r="6520">
          <cell r="A6520" t="str">
            <v>P6213110030</v>
          </cell>
          <cell r="B6520" t="str">
            <v>FLOW_OTH</v>
          </cell>
          <cell r="C6520" t="str">
            <v>CUSTOM2_OTH</v>
          </cell>
          <cell r="F6520">
            <v>-0.04</v>
          </cell>
          <cell r="G6520"/>
          <cell r="H6520"/>
          <cell r="I6520">
            <v>-0.04</v>
          </cell>
        </row>
        <row r="6521">
          <cell r="A6521" t="str">
            <v>P6213110030</v>
          </cell>
          <cell r="B6521" t="str">
            <v>FLOW_OTH</v>
          </cell>
          <cell r="C6521" t="str">
            <v>L</v>
          </cell>
          <cell r="F6521">
            <v>-41757.980000000003</v>
          </cell>
          <cell r="G6521"/>
          <cell r="H6521"/>
          <cell r="I6521">
            <v>-41757.980000000003</v>
          </cell>
        </row>
        <row r="6522">
          <cell r="A6522" t="str">
            <v>P6213110030</v>
          </cell>
          <cell r="B6522" t="str">
            <v>FLOW_OTH</v>
          </cell>
          <cell r="C6522" t="str">
            <v>N</v>
          </cell>
          <cell r="F6522">
            <v>-139389.79999999999</v>
          </cell>
          <cell r="G6522">
            <v>-121010.55</v>
          </cell>
          <cell r="H6522"/>
          <cell r="I6522">
            <v>-18379.25</v>
          </cell>
        </row>
        <row r="6523">
          <cell r="A6523" t="str">
            <v>P6213111000</v>
          </cell>
          <cell r="B6523" t="str">
            <v>FLOW_OTH</v>
          </cell>
          <cell r="C6523" t="str">
            <v>CUSTOM2_OTH</v>
          </cell>
          <cell r="F6523">
            <v>-0.05</v>
          </cell>
          <cell r="G6523"/>
          <cell r="H6523"/>
          <cell r="I6523">
            <v>-0.05</v>
          </cell>
        </row>
        <row r="6524">
          <cell r="A6524" t="str">
            <v>P6213111000</v>
          </cell>
          <cell r="B6524" t="str">
            <v>FLOW_OTH</v>
          </cell>
          <cell r="C6524" t="str">
            <v>L</v>
          </cell>
          <cell r="F6524">
            <v>-10177198.529999999</v>
          </cell>
          <cell r="G6524">
            <v>-8745777.25</v>
          </cell>
          <cell r="H6524"/>
          <cell r="I6524">
            <v>-1431421.28</v>
          </cell>
        </row>
        <row r="6525">
          <cell r="A6525" t="str">
            <v>P6213111000</v>
          </cell>
          <cell r="B6525" t="str">
            <v>FLOW_OTH</v>
          </cell>
          <cell r="C6525" t="str">
            <v>N</v>
          </cell>
          <cell r="F6525">
            <v>-4965736.6900000004</v>
          </cell>
          <cell r="G6525">
            <v>-4684935.42</v>
          </cell>
          <cell r="H6525"/>
          <cell r="I6525">
            <v>-280801.27</v>
          </cell>
        </row>
        <row r="6526">
          <cell r="A6526" t="str">
            <v>P6213110080</v>
          </cell>
          <cell r="B6526" t="str">
            <v>FLOW_OTH</v>
          </cell>
          <cell r="C6526" t="str">
            <v>L</v>
          </cell>
          <cell r="F6526">
            <v>-29017.16</v>
          </cell>
          <cell r="G6526">
            <v>-28567.41</v>
          </cell>
          <cell r="H6526"/>
          <cell r="I6526">
            <v>-449.75</v>
          </cell>
        </row>
        <row r="6527">
          <cell r="A6527" t="str">
            <v>P6213110080</v>
          </cell>
          <cell r="B6527" t="str">
            <v>FLOW_OTH</v>
          </cell>
          <cell r="C6527" t="str">
            <v>N</v>
          </cell>
          <cell r="F6527">
            <v>-7340.04</v>
          </cell>
          <cell r="G6527">
            <v>-6233.84</v>
          </cell>
          <cell r="H6527"/>
          <cell r="I6527">
            <v>-1106.2</v>
          </cell>
        </row>
        <row r="6528">
          <cell r="A6528" t="str">
            <v>P6213112000</v>
          </cell>
          <cell r="B6528" t="str">
            <v>FLOW_OTH</v>
          </cell>
          <cell r="C6528" t="str">
            <v>L</v>
          </cell>
          <cell r="F6528">
            <v>-29017.16</v>
          </cell>
          <cell r="G6528">
            <v>-28567.41</v>
          </cell>
          <cell r="H6528"/>
          <cell r="I6528">
            <v>-449.75</v>
          </cell>
        </row>
        <row r="6529">
          <cell r="A6529" t="str">
            <v>P6213112000</v>
          </cell>
          <cell r="B6529" t="str">
            <v>FLOW_OTH</v>
          </cell>
          <cell r="C6529" t="str">
            <v>N</v>
          </cell>
          <cell r="F6529">
            <v>-7340.04</v>
          </cell>
          <cell r="G6529">
            <v>-6233.84</v>
          </cell>
          <cell r="H6529"/>
          <cell r="I6529">
            <v>-1106.2</v>
          </cell>
        </row>
        <row r="6530">
          <cell r="A6530" t="str">
            <v>P6213110000</v>
          </cell>
          <cell r="B6530" t="str">
            <v>FLOW_OTH</v>
          </cell>
          <cell r="C6530" t="str">
            <v>CUSTOM2_OTH</v>
          </cell>
          <cell r="F6530">
            <v>-0.05</v>
          </cell>
          <cell r="G6530"/>
          <cell r="H6530"/>
          <cell r="I6530">
            <v>-0.05</v>
          </cell>
        </row>
        <row r="6531">
          <cell r="A6531" t="str">
            <v>P6213110000</v>
          </cell>
          <cell r="B6531" t="str">
            <v>FLOW_OTH</v>
          </cell>
          <cell r="C6531" t="str">
            <v>L</v>
          </cell>
          <cell r="F6531">
            <v>-10206215.689999999</v>
          </cell>
          <cell r="G6531">
            <v>-8774344.6600000001</v>
          </cell>
          <cell r="H6531"/>
          <cell r="I6531">
            <v>-1431871.03</v>
          </cell>
        </row>
        <row r="6532">
          <cell r="A6532" t="str">
            <v>P6213110000</v>
          </cell>
          <cell r="B6532" t="str">
            <v>FLOW_OTH</v>
          </cell>
          <cell r="C6532" t="str">
            <v>N</v>
          </cell>
          <cell r="F6532">
            <v>-4973076.7300000004</v>
          </cell>
          <cell r="G6532">
            <v>-4691169.26</v>
          </cell>
          <cell r="H6532"/>
          <cell r="I6532">
            <v>-281907.46999999997</v>
          </cell>
        </row>
        <row r="6533">
          <cell r="A6533" t="str">
            <v>P6213120010</v>
          </cell>
          <cell r="B6533" t="str">
            <v>FLOW_OTH</v>
          </cell>
          <cell r="C6533" t="str">
            <v>CUSTOM2_OTH</v>
          </cell>
          <cell r="F6533">
            <v>0.03</v>
          </cell>
          <cell r="G6533"/>
          <cell r="H6533"/>
          <cell r="I6533">
            <v>0.03</v>
          </cell>
        </row>
        <row r="6534">
          <cell r="A6534" t="str">
            <v>P6213120010</v>
          </cell>
          <cell r="B6534" t="str">
            <v>FLOW_OTH</v>
          </cell>
          <cell r="C6534" t="str">
            <v>L</v>
          </cell>
          <cell r="F6534">
            <v>1030032.77</v>
          </cell>
          <cell r="G6534">
            <v>720641.34</v>
          </cell>
          <cell r="H6534"/>
          <cell r="I6534">
            <v>309391.43</v>
          </cell>
        </row>
        <row r="6535">
          <cell r="A6535" t="str">
            <v>P6213120010</v>
          </cell>
          <cell r="B6535" t="str">
            <v>FLOW_OTH</v>
          </cell>
          <cell r="C6535" t="str">
            <v>N</v>
          </cell>
          <cell r="F6535">
            <v>2738697.61</v>
          </cell>
          <cell r="G6535">
            <v>2669062.84</v>
          </cell>
          <cell r="H6535"/>
          <cell r="I6535">
            <v>69634.77</v>
          </cell>
        </row>
        <row r="6536">
          <cell r="A6536" t="str">
            <v>P6213120020</v>
          </cell>
          <cell r="B6536" t="str">
            <v>FLOW_OTH</v>
          </cell>
          <cell r="C6536" t="str">
            <v>CUSTOM2_OTH</v>
          </cell>
          <cell r="F6536">
            <v>7.0000000000000007E-2</v>
          </cell>
          <cell r="G6536"/>
          <cell r="H6536"/>
          <cell r="I6536">
            <v>7.0000000000000007E-2</v>
          </cell>
        </row>
        <row r="6537">
          <cell r="A6537" t="str">
            <v>P6213120020</v>
          </cell>
          <cell r="B6537" t="str">
            <v>FLOW_OTH</v>
          </cell>
          <cell r="C6537" t="str">
            <v>L</v>
          </cell>
          <cell r="F6537">
            <v>8091633.0199999996</v>
          </cell>
          <cell r="G6537">
            <v>6872526.7999999998</v>
          </cell>
          <cell r="H6537"/>
          <cell r="I6537">
            <v>1219106.22</v>
          </cell>
        </row>
        <row r="6538">
          <cell r="A6538" t="str">
            <v>P6213120020</v>
          </cell>
          <cell r="B6538" t="str">
            <v>FLOW_OTH</v>
          </cell>
          <cell r="C6538" t="str">
            <v>N</v>
          </cell>
          <cell r="F6538">
            <v>5552093.0300000003</v>
          </cell>
          <cell r="G6538">
            <v>5404337.6600000001</v>
          </cell>
          <cell r="H6538"/>
          <cell r="I6538">
            <v>147755.37</v>
          </cell>
        </row>
        <row r="6539">
          <cell r="A6539" t="str">
            <v>P6213120030</v>
          </cell>
          <cell r="B6539" t="str">
            <v>FLOW_OTH</v>
          </cell>
          <cell r="C6539" t="str">
            <v>CUSTOM2_OTH</v>
          </cell>
          <cell r="F6539">
            <v>-0.44</v>
          </cell>
          <cell r="G6539">
            <v>-0.54</v>
          </cell>
          <cell r="H6539"/>
          <cell r="I6539">
            <v>0.1</v>
          </cell>
        </row>
        <row r="6540">
          <cell r="A6540" t="str">
            <v>P6213120030</v>
          </cell>
          <cell r="B6540" t="str">
            <v>FLOW_OTH</v>
          </cell>
          <cell r="C6540" t="str">
            <v>L</v>
          </cell>
          <cell r="F6540">
            <v>1355900.55</v>
          </cell>
          <cell r="G6540">
            <v>1334233.1399999999</v>
          </cell>
          <cell r="H6540"/>
          <cell r="I6540">
            <v>21667.41</v>
          </cell>
        </row>
        <row r="6541">
          <cell r="A6541" t="str">
            <v>P6213120030</v>
          </cell>
          <cell r="B6541" t="str">
            <v>FLOW_OTH</v>
          </cell>
          <cell r="C6541" t="str">
            <v>N</v>
          </cell>
          <cell r="F6541">
            <v>1050495.5</v>
          </cell>
          <cell r="G6541">
            <v>1050495.6000000001</v>
          </cell>
          <cell r="H6541"/>
          <cell r="I6541">
            <v>-0.1</v>
          </cell>
        </row>
        <row r="6542">
          <cell r="A6542" t="str">
            <v>P6213121000</v>
          </cell>
          <cell r="B6542" t="str">
            <v>FLOW_OTH</v>
          </cell>
          <cell r="C6542" t="str">
            <v>CUSTOM2_OTH</v>
          </cell>
          <cell r="F6542">
            <v>-0.34</v>
          </cell>
          <cell r="G6542">
            <v>-0.54</v>
          </cell>
          <cell r="H6542"/>
          <cell r="I6542">
            <v>0.2</v>
          </cell>
        </row>
        <row r="6543">
          <cell r="A6543" t="str">
            <v>P6213121000</v>
          </cell>
          <cell r="B6543" t="str">
            <v>FLOW_OTH</v>
          </cell>
          <cell r="C6543" t="str">
            <v>L</v>
          </cell>
          <cell r="F6543">
            <v>10477566.34</v>
          </cell>
          <cell r="G6543">
            <v>8927401.2799999993</v>
          </cell>
          <cell r="H6543"/>
          <cell r="I6543">
            <v>1550165.06</v>
          </cell>
        </row>
        <row r="6544">
          <cell r="A6544" t="str">
            <v>P6213121000</v>
          </cell>
          <cell r="B6544" t="str">
            <v>FLOW_OTH</v>
          </cell>
          <cell r="C6544" t="str">
            <v>N</v>
          </cell>
          <cell r="F6544">
            <v>9341286.1400000006</v>
          </cell>
          <cell r="G6544">
            <v>9123896.0999999996</v>
          </cell>
          <cell r="H6544"/>
          <cell r="I6544">
            <v>217390.04</v>
          </cell>
        </row>
        <row r="6545">
          <cell r="A6545" t="str">
            <v>P6213120080</v>
          </cell>
          <cell r="B6545" t="str">
            <v>FLOW_OTH</v>
          </cell>
          <cell r="C6545" t="str">
            <v>CUSTOM2_OTH</v>
          </cell>
          <cell r="F6545">
            <v>-0.45</v>
          </cell>
          <cell r="G6545">
            <v>-0.45</v>
          </cell>
          <cell r="H6545"/>
          <cell r="I6545"/>
        </row>
        <row r="6546">
          <cell r="A6546" t="str">
            <v>P6213120080</v>
          </cell>
          <cell r="B6546" t="str">
            <v>FLOW_OTH</v>
          </cell>
          <cell r="C6546" t="str">
            <v>L</v>
          </cell>
          <cell r="F6546">
            <v>16169.5</v>
          </cell>
          <cell r="G6546">
            <v>16169.5</v>
          </cell>
          <cell r="H6546"/>
          <cell r="I6546"/>
        </row>
        <row r="6547">
          <cell r="A6547" t="str">
            <v>P6213120080</v>
          </cell>
          <cell r="B6547" t="str">
            <v>FLOW_OTH</v>
          </cell>
          <cell r="C6547" t="str">
            <v>N</v>
          </cell>
          <cell r="F6547">
            <v>5863.21</v>
          </cell>
          <cell r="G6547">
            <v>5863.21</v>
          </cell>
          <cell r="H6547"/>
          <cell r="I6547"/>
        </row>
        <row r="6548">
          <cell r="A6548" t="str">
            <v>P6213122000</v>
          </cell>
          <cell r="B6548" t="str">
            <v>FLOW_OTH</v>
          </cell>
          <cell r="C6548" t="str">
            <v>CUSTOM2_OTH</v>
          </cell>
          <cell r="F6548">
            <v>-0.45</v>
          </cell>
          <cell r="G6548">
            <v>-0.45</v>
          </cell>
          <cell r="H6548"/>
          <cell r="I6548"/>
        </row>
        <row r="6549">
          <cell r="A6549" t="str">
            <v>P6213122000</v>
          </cell>
          <cell r="B6549" t="str">
            <v>FLOW_OTH</v>
          </cell>
          <cell r="C6549" t="str">
            <v>L</v>
          </cell>
          <cell r="F6549">
            <v>16169.5</v>
          </cell>
          <cell r="G6549">
            <v>16169.5</v>
          </cell>
          <cell r="H6549"/>
          <cell r="I6549"/>
        </row>
        <row r="6550">
          <cell r="A6550" t="str">
            <v>P6213122000</v>
          </cell>
          <cell r="B6550" t="str">
            <v>FLOW_OTH</v>
          </cell>
          <cell r="C6550" t="str">
            <v>N</v>
          </cell>
          <cell r="F6550">
            <v>5863.21</v>
          </cell>
          <cell r="G6550">
            <v>5863.21</v>
          </cell>
          <cell r="H6550"/>
          <cell r="I6550"/>
        </row>
        <row r="6551">
          <cell r="A6551" t="str">
            <v>P6213120000</v>
          </cell>
          <cell r="B6551" t="str">
            <v>FLOW_OTH</v>
          </cell>
          <cell r="C6551" t="str">
            <v>CUSTOM2_OTH</v>
          </cell>
          <cell r="F6551">
            <v>-0.79</v>
          </cell>
          <cell r="G6551">
            <v>-0.99</v>
          </cell>
          <cell r="H6551"/>
          <cell r="I6551">
            <v>0.2</v>
          </cell>
        </row>
        <row r="6552">
          <cell r="A6552" t="str">
            <v>P6213120000</v>
          </cell>
          <cell r="B6552" t="str">
            <v>FLOW_OTH</v>
          </cell>
          <cell r="C6552" t="str">
            <v>L</v>
          </cell>
          <cell r="F6552">
            <v>10493735.84</v>
          </cell>
          <cell r="G6552">
            <v>8943570.7799999993</v>
          </cell>
          <cell r="H6552"/>
          <cell r="I6552">
            <v>1550165.06</v>
          </cell>
        </row>
        <row r="6553">
          <cell r="A6553" t="str">
            <v>P6213120000</v>
          </cell>
          <cell r="B6553" t="str">
            <v>FLOW_OTH</v>
          </cell>
          <cell r="C6553" t="str">
            <v>N</v>
          </cell>
          <cell r="F6553">
            <v>9347149.3499999996</v>
          </cell>
          <cell r="G6553">
            <v>9129759.3100000005</v>
          </cell>
          <cell r="H6553"/>
          <cell r="I6553">
            <v>217390.04</v>
          </cell>
        </row>
        <row r="6554">
          <cell r="A6554" t="str">
            <v>P6213100000</v>
          </cell>
          <cell r="B6554" t="str">
            <v>FLOW_OTH</v>
          </cell>
          <cell r="C6554" t="str">
            <v>CUSTOM2_OTH</v>
          </cell>
          <cell r="F6554">
            <v>-0.84</v>
          </cell>
          <cell r="G6554">
            <v>-0.99</v>
          </cell>
          <cell r="H6554"/>
          <cell r="I6554">
            <v>0.15</v>
          </cell>
        </row>
        <row r="6555">
          <cell r="A6555" t="str">
            <v>P6213100000</v>
          </cell>
          <cell r="B6555" t="str">
            <v>FLOW_OTH</v>
          </cell>
          <cell r="C6555" t="str">
            <v>L</v>
          </cell>
          <cell r="F6555">
            <v>287520.15000000002</v>
          </cell>
          <cell r="G6555">
            <v>169226.12</v>
          </cell>
          <cell r="H6555"/>
          <cell r="I6555">
            <v>118294.03</v>
          </cell>
        </row>
        <row r="6556">
          <cell r="A6556" t="str">
            <v>P6213100000</v>
          </cell>
          <cell r="B6556" t="str">
            <v>FLOW_OTH</v>
          </cell>
          <cell r="C6556" t="str">
            <v>N</v>
          </cell>
          <cell r="F6556">
            <v>4374072.62</v>
          </cell>
          <cell r="G6556">
            <v>4438590.05</v>
          </cell>
          <cell r="H6556"/>
          <cell r="I6556">
            <v>-64517.43</v>
          </cell>
        </row>
        <row r="6557">
          <cell r="A6557" t="str">
            <v>P6213310020</v>
          </cell>
          <cell r="B6557" t="str">
            <v>FLOW_OTH</v>
          </cell>
          <cell r="C6557" t="str">
            <v>N</v>
          </cell>
          <cell r="F6557">
            <v>-5689345.7599999998</v>
          </cell>
          <cell r="G6557">
            <v>-5689345.7599999998</v>
          </cell>
          <cell r="H6557"/>
          <cell r="I6557"/>
        </row>
        <row r="6558">
          <cell r="A6558" t="str">
            <v>P6213310030</v>
          </cell>
          <cell r="B6558" t="str">
            <v>FLOW_OTH</v>
          </cell>
          <cell r="C6558" t="str">
            <v>N</v>
          </cell>
          <cell r="F6558">
            <v>-6705208.75</v>
          </cell>
          <cell r="G6558">
            <v>-6705208.75</v>
          </cell>
          <cell r="H6558"/>
          <cell r="I6558"/>
        </row>
        <row r="6559">
          <cell r="A6559" t="str">
            <v>P6213310050</v>
          </cell>
          <cell r="B6559" t="str">
            <v>FLOW_OTH</v>
          </cell>
          <cell r="C6559" t="str">
            <v>L</v>
          </cell>
          <cell r="F6559">
            <v>-581.1</v>
          </cell>
          <cell r="G6559">
            <v>-581.1</v>
          </cell>
          <cell r="H6559"/>
          <cell r="I6559"/>
        </row>
        <row r="6560">
          <cell r="A6560" t="str">
            <v>P6213310050</v>
          </cell>
          <cell r="B6560" t="str">
            <v>FLOW_OTH</v>
          </cell>
          <cell r="C6560" t="str">
            <v>N</v>
          </cell>
          <cell r="F6560">
            <v>-1716.65</v>
          </cell>
          <cell r="G6560">
            <v>-1716.65</v>
          </cell>
          <cell r="H6560"/>
          <cell r="I6560"/>
        </row>
        <row r="6561">
          <cell r="A6561" t="str">
            <v>P6213310090</v>
          </cell>
          <cell r="B6561" t="str">
            <v>FLOW_OTH</v>
          </cell>
          <cell r="C6561" t="str">
            <v>L</v>
          </cell>
          <cell r="F6561">
            <v>-507041.49</v>
          </cell>
          <cell r="G6561">
            <v>-507041.49</v>
          </cell>
          <cell r="H6561"/>
          <cell r="I6561"/>
        </row>
        <row r="6562">
          <cell r="A6562" t="str">
            <v>P6213310090</v>
          </cell>
          <cell r="B6562" t="str">
            <v>FLOW_OTH</v>
          </cell>
          <cell r="C6562" t="str">
            <v>N</v>
          </cell>
          <cell r="F6562">
            <v>-1497867.51</v>
          </cell>
          <cell r="G6562">
            <v>-1497867.51</v>
          </cell>
          <cell r="H6562"/>
          <cell r="I6562"/>
        </row>
        <row r="6563">
          <cell r="A6563" t="str">
            <v>P6213310100</v>
          </cell>
          <cell r="B6563" t="str">
            <v>FLOW_OTH</v>
          </cell>
          <cell r="C6563" t="str">
            <v>L</v>
          </cell>
          <cell r="F6563">
            <v>-20718.330000000002</v>
          </cell>
          <cell r="G6563">
            <v>-20718.330000000002</v>
          </cell>
          <cell r="H6563"/>
          <cell r="I6563"/>
        </row>
        <row r="6564">
          <cell r="A6564" t="str">
            <v>P6213310100</v>
          </cell>
          <cell r="B6564" t="str">
            <v>FLOW_OTH</v>
          </cell>
          <cell r="C6564" t="str">
            <v>N</v>
          </cell>
          <cell r="F6564">
            <v>-216875.38</v>
          </cell>
          <cell r="G6564">
            <v>-216875.38</v>
          </cell>
          <cell r="H6564"/>
          <cell r="I6564"/>
        </row>
        <row r="6565">
          <cell r="A6565" t="str">
            <v>P6213310150</v>
          </cell>
          <cell r="B6565" t="str">
            <v>FLOW_OTH</v>
          </cell>
          <cell r="C6565" t="str">
            <v>L</v>
          </cell>
          <cell r="F6565">
            <v>-6664174.4900000002</v>
          </cell>
          <cell r="G6565">
            <v>-5423077.6799999997</v>
          </cell>
          <cell r="H6565"/>
          <cell r="I6565">
            <v>-1241096.81</v>
          </cell>
        </row>
        <row r="6566">
          <cell r="A6566" t="str">
            <v>P6213310150</v>
          </cell>
          <cell r="B6566" t="str">
            <v>FLOW_OTH</v>
          </cell>
          <cell r="C6566" t="str">
            <v>N</v>
          </cell>
          <cell r="F6566">
            <v>-21596620.609999999</v>
          </cell>
          <cell r="G6566">
            <v>-21596620.609999999</v>
          </cell>
          <cell r="H6566"/>
          <cell r="I6566"/>
        </row>
        <row r="6567">
          <cell r="A6567" t="str">
            <v>P6213310000</v>
          </cell>
          <cell r="B6567" t="str">
            <v>FLOW_OTH</v>
          </cell>
          <cell r="C6567" t="str">
            <v>L</v>
          </cell>
          <cell r="F6567">
            <v>-7192515.4100000001</v>
          </cell>
          <cell r="G6567">
            <v>-5951418.5999999996</v>
          </cell>
          <cell r="H6567"/>
          <cell r="I6567">
            <v>-1241096.81</v>
          </cell>
        </row>
        <row r="6568">
          <cell r="A6568" t="str">
            <v>P6213310000</v>
          </cell>
          <cell r="B6568" t="str">
            <v>FLOW_OTH</v>
          </cell>
          <cell r="C6568" t="str">
            <v>N</v>
          </cell>
          <cell r="F6568">
            <v>-35707634.659999996</v>
          </cell>
          <cell r="G6568">
            <v>-35707634.659999996</v>
          </cell>
          <cell r="H6568"/>
          <cell r="I6568"/>
        </row>
        <row r="6569">
          <cell r="A6569" t="str">
            <v>P6213320020</v>
          </cell>
          <cell r="B6569" t="str">
            <v>FLOW_OTH</v>
          </cell>
          <cell r="C6569" t="str">
            <v>N</v>
          </cell>
          <cell r="F6569">
            <v>9153115.5399999991</v>
          </cell>
          <cell r="G6569">
            <v>9153115.5399999991</v>
          </cell>
          <cell r="H6569"/>
          <cell r="I6569"/>
        </row>
        <row r="6570">
          <cell r="A6570" t="str">
            <v>P6213320030</v>
          </cell>
          <cell r="B6570" t="str">
            <v>FLOW_OTH</v>
          </cell>
          <cell r="C6570" t="str">
            <v>N</v>
          </cell>
          <cell r="F6570">
            <v>2535928.21</v>
          </cell>
          <cell r="G6570">
            <v>2535928.21</v>
          </cell>
          <cell r="H6570"/>
          <cell r="I6570">
            <v>0</v>
          </cell>
        </row>
        <row r="6571">
          <cell r="A6571" t="str">
            <v>P6213320050</v>
          </cell>
          <cell r="B6571" t="str">
            <v>FLOW_OTH</v>
          </cell>
          <cell r="C6571" t="str">
            <v>L</v>
          </cell>
          <cell r="F6571">
            <v>115008.1</v>
          </cell>
          <cell r="G6571">
            <v>115008.1</v>
          </cell>
          <cell r="H6571"/>
          <cell r="I6571"/>
        </row>
        <row r="6572">
          <cell r="A6572" t="str">
            <v>P6213320050</v>
          </cell>
          <cell r="B6572" t="str">
            <v>FLOW_OTH</v>
          </cell>
          <cell r="C6572" t="str">
            <v>N</v>
          </cell>
          <cell r="F6572">
            <v>339749.12</v>
          </cell>
          <cell r="G6572">
            <v>339749.12</v>
          </cell>
          <cell r="H6572"/>
          <cell r="I6572"/>
        </row>
        <row r="6573">
          <cell r="A6573" t="str">
            <v>P6213320100</v>
          </cell>
          <cell r="B6573" t="str">
            <v>FLOW_OTH</v>
          </cell>
          <cell r="C6573" t="str">
            <v>L</v>
          </cell>
          <cell r="F6573">
            <v>8817045.4299999997</v>
          </cell>
          <cell r="G6573">
            <v>7853449.1200000001</v>
          </cell>
          <cell r="H6573"/>
          <cell r="I6573">
            <v>963596.31</v>
          </cell>
        </row>
        <row r="6574">
          <cell r="A6574" t="str">
            <v>P6213320100</v>
          </cell>
          <cell r="B6574" t="str">
            <v>FLOW_OTH</v>
          </cell>
          <cell r="C6574" t="str">
            <v>N</v>
          </cell>
          <cell r="F6574">
            <v>15746838.85</v>
          </cell>
          <cell r="G6574">
            <v>15111537.43</v>
          </cell>
          <cell r="H6574"/>
          <cell r="I6574">
            <v>635301.42000000004</v>
          </cell>
        </row>
        <row r="6575">
          <cell r="A6575" t="str">
            <v>P6213320150</v>
          </cell>
          <cell r="B6575" t="str">
            <v>FLOW_OTH</v>
          </cell>
          <cell r="C6575" t="str">
            <v>L</v>
          </cell>
          <cell r="F6575">
            <v>763601.84</v>
          </cell>
          <cell r="G6575">
            <v>41580.879999999997</v>
          </cell>
          <cell r="H6575"/>
          <cell r="I6575">
            <v>722020.96</v>
          </cell>
        </row>
        <row r="6576">
          <cell r="A6576" t="str">
            <v>P6213320150</v>
          </cell>
          <cell r="B6576" t="str">
            <v>FLOW_OTH</v>
          </cell>
          <cell r="C6576" t="str">
            <v>N</v>
          </cell>
          <cell r="F6576">
            <v>30652736.469999999</v>
          </cell>
          <cell r="G6576">
            <v>30652736.469999999</v>
          </cell>
          <cell r="H6576"/>
          <cell r="I6576"/>
        </row>
        <row r="6577">
          <cell r="A6577" t="str">
            <v>P6213320000</v>
          </cell>
          <cell r="B6577" t="str">
            <v>FLOW_OTH</v>
          </cell>
          <cell r="C6577" t="str">
            <v>L</v>
          </cell>
          <cell r="F6577">
            <v>9695655.3699999992</v>
          </cell>
          <cell r="G6577">
            <v>8010038.0999999996</v>
          </cell>
          <cell r="H6577"/>
          <cell r="I6577">
            <v>1685617.27</v>
          </cell>
        </row>
        <row r="6578">
          <cell r="A6578" t="str">
            <v>P6213320000</v>
          </cell>
          <cell r="B6578" t="str">
            <v>FLOW_OTH</v>
          </cell>
          <cell r="C6578" t="str">
            <v>N</v>
          </cell>
          <cell r="F6578">
            <v>58428368.189999998</v>
          </cell>
          <cell r="G6578">
            <v>57793066.770000003</v>
          </cell>
          <cell r="H6578"/>
          <cell r="I6578">
            <v>635301.42000000004</v>
          </cell>
        </row>
        <row r="6579">
          <cell r="A6579" t="str">
            <v>P6213300000</v>
          </cell>
          <cell r="B6579" t="str">
            <v>FLOW_OTH</v>
          </cell>
          <cell r="C6579" t="str">
            <v>L</v>
          </cell>
          <cell r="F6579">
            <v>2503139.96</v>
          </cell>
          <cell r="G6579">
            <v>2058619.5</v>
          </cell>
          <cell r="H6579"/>
          <cell r="I6579">
            <v>444520.46</v>
          </cell>
        </row>
        <row r="6580">
          <cell r="A6580" t="str">
            <v>P6213300000</v>
          </cell>
          <cell r="B6580" t="str">
            <v>FLOW_OTH</v>
          </cell>
          <cell r="C6580" t="str">
            <v>N</v>
          </cell>
          <cell r="F6580">
            <v>22720733.530000001</v>
          </cell>
          <cell r="G6580">
            <v>22085432.109999999</v>
          </cell>
          <cell r="H6580"/>
          <cell r="I6580">
            <v>635301.42000000004</v>
          </cell>
        </row>
        <row r="6581">
          <cell r="A6581" t="str">
            <v>P6213510010</v>
          </cell>
          <cell r="B6581" t="str">
            <v>FLOW_OTH</v>
          </cell>
          <cell r="C6581" t="str">
            <v>L</v>
          </cell>
          <cell r="F6581">
            <v>-2539821.2599999998</v>
          </cell>
          <cell r="G6581">
            <v>-2539821.2599999998</v>
          </cell>
          <cell r="H6581"/>
          <cell r="I6581"/>
        </row>
        <row r="6582">
          <cell r="A6582" t="str">
            <v>P6213511000</v>
          </cell>
          <cell r="B6582" t="str">
            <v>FLOW_OTH</v>
          </cell>
          <cell r="C6582" t="str">
            <v>L</v>
          </cell>
          <cell r="F6582">
            <v>-2539821.2599999998</v>
          </cell>
          <cell r="G6582">
            <v>-2539821.2599999998</v>
          </cell>
          <cell r="H6582"/>
          <cell r="I6582"/>
        </row>
        <row r="6583">
          <cell r="A6583" t="str">
            <v>P6213510000</v>
          </cell>
          <cell r="B6583" t="str">
            <v>FLOW_OTH</v>
          </cell>
          <cell r="C6583" t="str">
            <v>L</v>
          </cell>
          <cell r="F6583">
            <v>-2539821.2599999998</v>
          </cell>
          <cell r="G6583">
            <v>-2539821.2599999998</v>
          </cell>
          <cell r="H6583"/>
          <cell r="I6583"/>
        </row>
        <row r="6584">
          <cell r="A6584" t="str">
            <v>P6213520010</v>
          </cell>
          <cell r="B6584" t="str">
            <v>FLOW_OTH</v>
          </cell>
          <cell r="C6584" t="str">
            <v>CUSTOM2_OTH</v>
          </cell>
          <cell r="F6584">
            <v>-0.54</v>
          </cell>
          <cell r="G6584">
            <v>-0.54</v>
          </cell>
          <cell r="H6584"/>
          <cell r="I6584"/>
        </row>
        <row r="6585">
          <cell r="A6585" t="str">
            <v>P6213520010</v>
          </cell>
          <cell r="B6585" t="str">
            <v>FLOW_OTH</v>
          </cell>
          <cell r="C6585" t="str">
            <v>L</v>
          </cell>
          <cell r="F6585">
            <v>690385.6</v>
          </cell>
          <cell r="G6585">
            <v>690385.6</v>
          </cell>
          <cell r="H6585"/>
          <cell r="I6585"/>
        </row>
        <row r="6586">
          <cell r="A6586" t="str">
            <v>P6213521000</v>
          </cell>
          <cell r="B6586" t="str">
            <v>FLOW_OTH</v>
          </cell>
          <cell r="C6586" t="str">
            <v>CUSTOM2_OTH</v>
          </cell>
          <cell r="F6586">
            <v>-0.54</v>
          </cell>
          <cell r="G6586">
            <v>-0.54</v>
          </cell>
          <cell r="H6586"/>
          <cell r="I6586"/>
        </row>
        <row r="6587">
          <cell r="A6587" t="str">
            <v>P6213521000</v>
          </cell>
          <cell r="B6587" t="str">
            <v>FLOW_OTH</v>
          </cell>
          <cell r="C6587" t="str">
            <v>L</v>
          </cell>
          <cell r="F6587">
            <v>690385.6</v>
          </cell>
          <cell r="G6587">
            <v>690385.6</v>
          </cell>
          <cell r="H6587"/>
          <cell r="I6587"/>
        </row>
        <row r="6588">
          <cell r="A6588" t="str">
            <v>P6213520000</v>
          </cell>
          <cell r="B6588" t="str">
            <v>FLOW_OTH</v>
          </cell>
          <cell r="C6588" t="str">
            <v>CUSTOM2_OTH</v>
          </cell>
          <cell r="F6588">
            <v>-0.54</v>
          </cell>
          <cell r="G6588">
            <v>-0.54</v>
          </cell>
          <cell r="H6588"/>
          <cell r="I6588"/>
        </row>
        <row r="6589">
          <cell r="A6589" t="str">
            <v>P6213520000</v>
          </cell>
          <cell r="B6589" t="str">
            <v>FLOW_OTH</v>
          </cell>
          <cell r="C6589" t="str">
            <v>L</v>
          </cell>
          <cell r="F6589">
            <v>690385.6</v>
          </cell>
          <cell r="G6589">
            <v>690385.6</v>
          </cell>
          <cell r="H6589"/>
          <cell r="I6589"/>
        </row>
        <row r="6590">
          <cell r="A6590" t="str">
            <v>P6213500000</v>
          </cell>
          <cell r="B6590" t="str">
            <v>FLOW_OTH</v>
          </cell>
          <cell r="C6590" t="str">
            <v>CUSTOM2_OTH</v>
          </cell>
          <cell r="F6590">
            <v>-0.54</v>
          </cell>
          <cell r="G6590">
            <v>-0.54</v>
          </cell>
          <cell r="H6590"/>
          <cell r="I6590"/>
        </row>
        <row r="6591">
          <cell r="A6591" t="str">
            <v>P6213500000</v>
          </cell>
          <cell r="B6591" t="str">
            <v>FLOW_OTH</v>
          </cell>
          <cell r="C6591" t="str">
            <v>L</v>
          </cell>
          <cell r="F6591">
            <v>-1849435.66</v>
          </cell>
          <cell r="G6591">
            <v>-1849435.66</v>
          </cell>
          <cell r="H6591"/>
          <cell r="I6591"/>
        </row>
        <row r="6592">
          <cell r="A6592" t="str">
            <v>P6213000000</v>
          </cell>
          <cell r="B6592" t="str">
            <v>FLOW_OTH</v>
          </cell>
          <cell r="C6592" t="str">
            <v>CUSTOM2_OTH</v>
          </cell>
          <cell r="F6592">
            <v>-1.38</v>
          </cell>
          <cell r="G6592">
            <v>-1.53</v>
          </cell>
          <cell r="H6592"/>
          <cell r="I6592">
            <v>0.15</v>
          </cell>
        </row>
        <row r="6593">
          <cell r="A6593" t="str">
            <v>P6213000000</v>
          </cell>
          <cell r="B6593" t="str">
            <v>FLOW_OTH</v>
          </cell>
          <cell r="C6593" t="str">
            <v>L</v>
          </cell>
          <cell r="F6593">
            <v>941224.45</v>
          </cell>
          <cell r="G6593">
            <v>378409.96</v>
          </cell>
          <cell r="H6593"/>
          <cell r="I6593">
            <v>562814.49</v>
          </cell>
        </row>
        <row r="6594">
          <cell r="A6594" t="str">
            <v>P6213000000</v>
          </cell>
          <cell r="B6594" t="str">
            <v>FLOW_OTH</v>
          </cell>
          <cell r="C6594" t="str">
            <v>N</v>
          </cell>
          <cell r="F6594">
            <v>27094806.149999999</v>
          </cell>
          <cell r="G6594">
            <v>26524022.16</v>
          </cell>
          <cell r="H6594"/>
          <cell r="I6594">
            <v>570783.99</v>
          </cell>
        </row>
        <row r="6595">
          <cell r="A6595" t="str">
            <v>P6214110010</v>
          </cell>
          <cell r="B6595" t="str">
            <v>FLOW_OTH</v>
          </cell>
          <cell r="C6595" t="str">
            <v>L</v>
          </cell>
          <cell r="F6595">
            <v>-52676609.549999997</v>
          </cell>
          <cell r="G6595">
            <v>-52676609.549999997</v>
          </cell>
          <cell r="H6595"/>
          <cell r="I6595"/>
        </row>
        <row r="6596">
          <cell r="A6596" t="str">
            <v>P6214110015</v>
          </cell>
          <cell r="B6596" t="str">
            <v>FLOW_OTH</v>
          </cell>
          <cell r="C6596" t="str">
            <v>L</v>
          </cell>
          <cell r="F6596">
            <v>-3423322.76</v>
          </cell>
          <cell r="G6596">
            <v>-3423322.76</v>
          </cell>
          <cell r="H6596"/>
          <cell r="I6596"/>
        </row>
        <row r="6597">
          <cell r="A6597" t="str">
            <v>P6214110020</v>
          </cell>
          <cell r="B6597" t="str">
            <v>FLOW_OTH</v>
          </cell>
          <cell r="C6597" t="str">
            <v>CUSTOM2_OTH</v>
          </cell>
          <cell r="F6597">
            <v>0.01</v>
          </cell>
          <cell r="G6597"/>
          <cell r="H6597"/>
          <cell r="I6597">
            <v>0.01</v>
          </cell>
        </row>
        <row r="6598">
          <cell r="A6598" t="str">
            <v>P6214110020</v>
          </cell>
          <cell r="B6598" t="str">
            <v>FLOW_OTH</v>
          </cell>
          <cell r="C6598" t="str">
            <v>L</v>
          </cell>
          <cell r="F6598">
            <v>-10121017.810000001</v>
          </cell>
          <cell r="G6598">
            <v>-10083806.57</v>
          </cell>
          <cell r="H6598"/>
          <cell r="I6598">
            <v>-37211.24</v>
          </cell>
        </row>
        <row r="6599">
          <cell r="A6599" t="str">
            <v>P6214110000</v>
          </cell>
          <cell r="B6599" t="str">
            <v>FLOW_OTH</v>
          </cell>
          <cell r="C6599" t="str">
            <v>CUSTOM2_OTH</v>
          </cell>
          <cell r="F6599">
            <v>0.01</v>
          </cell>
          <cell r="G6599"/>
          <cell r="H6599"/>
          <cell r="I6599">
            <v>0.01</v>
          </cell>
        </row>
        <row r="6600">
          <cell r="A6600" t="str">
            <v>P6214110000</v>
          </cell>
          <cell r="B6600" t="str">
            <v>FLOW_OTH</v>
          </cell>
          <cell r="C6600" t="str">
            <v>L</v>
          </cell>
          <cell r="F6600">
            <v>-66220950.119999997</v>
          </cell>
          <cell r="G6600">
            <v>-66183738.880000003</v>
          </cell>
          <cell r="H6600"/>
          <cell r="I6600">
            <v>-37211.24</v>
          </cell>
        </row>
        <row r="6601">
          <cell r="A6601" t="str">
            <v>P6214120020</v>
          </cell>
          <cell r="B6601" t="str">
            <v>FLOW_OTH</v>
          </cell>
          <cell r="C6601" t="str">
            <v>L</v>
          </cell>
          <cell r="F6601">
            <v>-108092458.51000001</v>
          </cell>
          <cell r="G6601">
            <v>-108092458.51000001</v>
          </cell>
          <cell r="H6601"/>
          <cell r="I6601"/>
        </row>
        <row r="6602">
          <cell r="A6602" t="str">
            <v>P6214120030</v>
          </cell>
          <cell r="B6602" t="str">
            <v>FLOW_OTH</v>
          </cell>
          <cell r="C6602" t="str">
            <v>CUSTOM2_OTH</v>
          </cell>
          <cell r="F6602">
            <v>0.01</v>
          </cell>
          <cell r="G6602"/>
          <cell r="H6602"/>
          <cell r="I6602">
            <v>0.01</v>
          </cell>
        </row>
        <row r="6603">
          <cell r="A6603" t="str">
            <v>P6214120030</v>
          </cell>
          <cell r="B6603" t="str">
            <v>FLOW_OTH</v>
          </cell>
          <cell r="C6603" t="str">
            <v>L</v>
          </cell>
          <cell r="F6603">
            <v>-688960.33</v>
          </cell>
          <cell r="G6603">
            <v>-566087.22</v>
          </cell>
          <cell r="H6603"/>
          <cell r="I6603">
            <v>-122873.11</v>
          </cell>
        </row>
        <row r="6604">
          <cell r="A6604" t="str">
            <v>P6214120000</v>
          </cell>
          <cell r="B6604" t="str">
            <v>FLOW_OTH</v>
          </cell>
          <cell r="C6604" t="str">
            <v>CUSTOM2_OTH</v>
          </cell>
          <cell r="F6604">
            <v>0.01</v>
          </cell>
          <cell r="G6604"/>
          <cell r="H6604"/>
          <cell r="I6604">
            <v>0.01</v>
          </cell>
        </row>
        <row r="6605">
          <cell r="A6605" t="str">
            <v>P6214120000</v>
          </cell>
          <cell r="B6605" t="str">
            <v>FLOW_OTH</v>
          </cell>
          <cell r="C6605" t="str">
            <v>L</v>
          </cell>
          <cell r="F6605">
            <v>-108781418.84</v>
          </cell>
          <cell r="G6605">
            <v>-108658545.73</v>
          </cell>
          <cell r="H6605"/>
          <cell r="I6605">
            <v>-122873.11</v>
          </cell>
        </row>
        <row r="6606">
          <cell r="A6606" t="str">
            <v>P6214140020</v>
          </cell>
          <cell r="B6606" t="str">
            <v>FLOW_OTH</v>
          </cell>
          <cell r="C6606" t="str">
            <v>L</v>
          </cell>
          <cell r="F6606">
            <v>-190074473.63999999</v>
          </cell>
          <cell r="G6606">
            <v>-190074473.63999999</v>
          </cell>
          <cell r="H6606"/>
          <cell r="I6606"/>
        </row>
        <row r="6607">
          <cell r="A6607" t="str">
            <v>P6214140030</v>
          </cell>
          <cell r="B6607" t="str">
            <v>FLOW_OTH</v>
          </cell>
          <cell r="C6607" t="str">
            <v>L</v>
          </cell>
          <cell r="F6607">
            <v>-31204402.550000001</v>
          </cell>
          <cell r="G6607">
            <v>-31204402.550000001</v>
          </cell>
          <cell r="H6607"/>
          <cell r="I6607"/>
        </row>
        <row r="6608">
          <cell r="A6608" t="str">
            <v>P6214140040</v>
          </cell>
          <cell r="B6608" t="str">
            <v>FLOW_OTH</v>
          </cell>
          <cell r="C6608" t="str">
            <v>L</v>
          </cell>
          <cell r="F6608">
            <v>-1488163476.6400001</v>
          </cell>
          <cell r="G6608">
            <v>-1172626549.9000001</v>
          </cell>
          <cell r="H6608"/>
          <cell r="I6608">
            <v>-315536926.74000001</v>
          </cell>
        </row>
        <row r="6609">
          <cell r="A6609" t="str">
            <v>P6214140050</v>
          </cell>
          <cell r="B6609" t="str">
            <v>FLOW_OTH</v>
          </cell>
          <cell r="C6609" t="str">
            <v>L</v>
          </cell>
          <cell r="F6609">
            <v>-1314870.8</v>
          </cell>
          <cell r="G6609">
            <v>-1314870.8</v>
          </cell>
          <cell r="H6609"/>
          <cell r="I6609"/>
        </row>
        <row r="6610">
          <cell r="A6610" t="str">
            <v>P6214140000</v>
          </cell>
          <cell r="B6610" t="str">
            <v>FLOW_OTH</v>
          </cell>
          <cell r="C6610" t="str">
            <v>L</v>
          </cell>
          <cell r="F6610">
            <v>-1710757223.6300001</v>
          </cell>
          <cell r="G6610">
            <v>-1395220296.8900001</v>
          </cell>
          <cell r="H6610"/>
          <cell r="I6610">
            <v>-315536926.74000001</v>
          </cell>
        </row>
        <row r="6611">
          <cell r="A6611" t="str">
            <v>P6214150020</v>
          </cell>
          <cell r="B6611" t="str">
            <v>FLOW_OTH</v>
          </cell>
          <cell r="C6611" t="str">
            <v>L</v>
          </cell>
          <cell r="F6611">
            <v>104242438.41</v>
          </cell>
          <cell r="G6611">
            <v>104242438.41</v>
          </cell>
          <cell r="H6611"/>
          <cell r="I6611"/>
        </row>
        <row r="6612">
          <cell r="A6612" t="str">
            <v>P6214150030</v>
          </cell>
          <cell r="B6612" t="str">
            <v>FLOW_OTH</v>
          </cell>
          <cell r="C6612" t="str">
            <v>CUSTOM2_OTH</v>
          </cell>
          <cell r="F6612">
            <v>-0.63</v>
          </cell>
          <cell r="G6612">
            <v>-0.63</v>
          </cell>
          <cell r="H6612"/>
          <cell r="I6612"/>
        </row>
        <row r="6613">
          <cell r="A6613" t="str">
            <v>P6214150030</v>
          </cell>
          <cell r="B6613" t="str">
            <v>FLOW_OTH</v>
          </cell>
          <cell r="C6613" t="str">
            <v>L</v>
          </cell>
          <cell r="F6613">
            <v>9952902.6999999993</v>
          </cell>
          <cell r="G6613">
            <v>9952902.6999999993</v>
          </cell>
          <cell r="H6613"/>
          <cell r="I6613"/>
        </row>
        <row r="6614">
          <cell r="A6614" t="str">
            <v>P6214150040</v>
          </cell>
          <cell r="B6614" t="str">
            <v>FLOW_OTH</v>
          </cell>
          <cell r="C6614" t="str">
            <v>CUSTOM2_OTH</v>
          </cell>
          <cell r="F6614">
            <v>1.01</v>
          </cell>
          <cell r="G6614">
            <v>-0.18</v>
          </cell>
          <cell r="H6614"/>
          <cell r="I6614">
            <v>1.19</v>
          </cell>
        </row>
        <row r="6615">
          <cell r="A6615" t="str">
            <v>P6214150040</v>
          </cell>
          <cell r="B6615" t="str">
            <v>FLOW_OTH</v>
          </cell>
          <cell r="C6615" t="str">
            <v>L</v>
          </cell>
          <cell r="F6615">
            <v>25370503.239999998</v>
          </cell>
          <cell r="G6615">
            <v>15994612.1</v>
          </cell>
          <cell r="H6615"/>
          <cell r="I6615">
            <v>9375891.1400000006</v>
          </cell>
        </row>
        <row r="6616">
          <cell r="A6616" t="str">
            <v>P6214150050</v>
          </cell>
          <cell r="B6616" t="str">
            <v>FLOW_OTH</v>
          </cell>
          <cell r="C6616" t="str">
            <v>L</v>
          </cell>
          <cell r="F6616">
            <v>27946083.359999999</v>
          </cell>
          <cell r="G6616">
            <v>27946083.359999999</v>
          </cell>
          <cell r="H6616"/>
          <cell r="I6616"/>
        </row>
        <row r="6617">
          <cell r="A6617" t="str">
            <v>P6214150000</v>
          </cell>
          <cell r="B6617" t="str">
            <v>FLOW_OTH</v>
          </cell>
          <cell r="C6617" t="str">
            <v>CUSTOM2_OTH</v>
          </cell>
          <cell r="F6617">
            <v>0.38</v>
          </cell>
          <cell r="G6617">
            <v>-0.81</v>
          </cell>
          <cell r="H6617"/>
          <cell r="I6617">
            <v>1.19</v>
          </cell>
        </row>
        <row r="6618">
          <cell r="A6618" t="str">
            <v>P6214150000</v>
          </cell>
          <cell r="B6618" t="str">
            <v>FLOW_OTH</v>
          </cell>
          <cell r="C6618" t="str">
            <v>L</v>
          </cell>
          <cell r="F6618">
            <v>167511927.71000001</v>
          </cell>
          <cell r="G6618">
            <v>158136036.56999999</v>
          </cell>
          <cell r="H6618"/>
          <cell r="I6618">
            <v>9375891.1400000006</v>
          </cell>
        </row>
        <row r="6619">
          <cell r="A6619" t="str">
            <v>P6214160020</v>
          </cell>
          <cell r="B6619" t="str">
            <v>FLOW_OTH</v>
          </cell>
          <cell r="C6619" t="str">
            <v>L</v>
          </cell>
          <cell r="F6619">
            <v>-108105213.23</v>
          </cell>
          <cell r="G6619">
            <v>-108105213.23</v>
          </cell>
          <cell r="H6619"/>
          <cell r="I6619"/>
        </row>
        <row r="6620">
          <cell r="A6620" t="str">
            <v>P6214160030</v>
          </cell>
          <cell r="B6620" t="str">
            <v>FLOW_OTH</v>
          </cell>
          <cell r="C6620" t="str">
            <v>L</v>
          </cell>
          <cell r="F6620">
            <v>-8258803.5599999996</v>
          </cell>
          <cell r="G6620">
            <v>-8258803.5599999996</v>
          </cell>
          <cell r="H6620"/>
          <cell r="I6620"/>
        </row>
        <row r="6621">
          <cell r="A6621" t="str">
            <v>P6214160040</v>
          </cell>
          <cell r="B6621" t="str">
            <v>FLOW_OTH</v>
          </cell>
          <cell r="C6621" t="str">
            <v>CUSTOM2_OTH</v>
          </cell>
          <cell r="F6621">
            <v>1.31</v>
          </cell>
          <cell r="G6621">
            <v>0.45</v>
          </cell>
          <cell r="H6621"/>
          <cell r="I6621">
            <v>0.86</v>
          </cell>
        </row>
        <row r="6622">
          <cell r="A6622" t="str">
            <v>P6214160040</v>
          </cell>
          <cell r="B6622" t="str">
            <v>FLOW_OTH</v>
          </cell>
          <cell r="C6622" t="str">
            <v>L</v>
          </cell>
          <cell r="F6622">
            <v>-124890352.36</v>
          </cell>
          <cell r="G6622">
            <v>-103154572.38</v>
          </cell>
          <cell r="H6622"/>
          <cell r="I6622">
            <v>-21735779.98</v>
          </cell>
        </row>
        <row r="6623">
          <cell r="A6623" t="str">
            <v>P6214160050</v>
          </cell>
          <cell r="B6623" t="str">
            <v>FLOW_OTH</v>
          </cell>
          <cell r="C6623" t="str">
            <v>L</v>
          </cell>
          <cell r="F6623">
            <v>-206780109.56999999</v>
          </cell>
          <cell r="G6623">
            <v>-206780109.56999999</v>
          </cell>
          <cell r="H6623"/>
          <cell r="I6623"/>
        </row>
        <row r="6624">
          <cell r="A6624" t="str">
            <v>P6214160000</v>
          </cell>
          <cell r="B6624" t="str">
            <v>FLOW_OTH</v>
          </cell>
          <cell r="C6624" t="str">
            <v>CUSTOM2_OTH</v>
          </cell>
          <cell r="F6624">
            <v>1.31</v>
          </cell>
          <cell r="G6624">
            <v>0.45</v>
          </cell>
          <cell r="H6624"/>
          <cell r="I6624">
            <v>0.86</v>
          </cell>
        </row>
        <row r="6625">
          <cell r="A6625" t="str">
            <v>P6214160000</v>
          </cell>
          <cell r="B6625" t="str">
            <v>FLOW_OTH</v>
          </cell>
          <cell r="C6625" t="str">
            <v>L</v>
          </cell>
          <cell r="F6625">
            <v>-448034478.72000003</v>
          </cell>
          <cell r="G6625">
            <v>-426298698.74000001</v>
          </cell>
          <cell r="H6625"/>
          <cell r="I6625">
            <v>-21735779.98</v>
          </cell>
        </row>
        <row r="6626">
          <cell r="A6626" t="str">
            <v>P6214170020</v>
          </cell>
          <cell r="B6626" t="str">
            <v>FLOW_OTH</v>
          </cell>
          <cell r="C6626" t="str">
            <v>L</v>
          </cell>
          <cell r="F6626">
            <v>12219478.390000001</v>
          </cell>
          <cell r="G6626">
            <v>12219478.390000001</v>
          </cell>
          <cell r="H6626"/>
          <cell r="I6626"/>
        </row>
        <row r="6627">
          <cell r="A6627" t="str">
            <v>P6214170030</v>
          </cell>
          <cell r="B6627" t="str">
            <v>FLOW_OTH</v>
          </cell>
          <cell r="C6627" t="str">
            <v>L</v>
          </cell>
          <cell r="F6627">
            <v>216752.52</v>
          </cell>
          <cell r="G6627">
            <v>216752.52</v>
          </cell>
          <cell r="H6627"/>
          <cell r="I6627"/>
        </row>
        <row r="6628">
          <cell r="A6628" t="str">
            <v>P6214170040</v>
          </cell>
          <cell r="B6628" t="str">
            <v>FLOW_OTH</v>
          </cell>
          <cell r="C6628" t="str">
            <v>CUSTOM2_OTH</v>
          </cell>
          <cell r="F6628">
            <v>-0.02</v>
          </cell>
          <cell r="G6628"/>
          <cell r="H6628"/>
          <cell r="I6628">
            <v>-0.02</v>
          </cell>
        </row>
        <row r="6629">
          <cell r="A6629" t="str">
            <v>P6214170040</v>
          </cell>
          <cell r="B6629" t="str">
            <v>FLOW_OTH</v>
          </cell>
          <cell r="C6629" t="str">
            <v>L</v>
          </cell>
          <cell r="F6629">
            <v>4690465.41</v>
          </cell>
          <cell r="G6629">
            <v>4152821.5</v>
          </cell>
          <cell r="H6629"/>
          <cell r="I6629">
            <v>537643.91</v>
          </cell>
        </row>
        <row r="6630">
          <cell r="A6630" t="str">
            <v>P6214170050</v>
          </cell>
          <cell r="B6630" t="str">
            <v>FLOW_OTH</v>
          </cell>
          <cell r="C6630" t="str">
            <v>L</v>
          </cell>
          <cell r="F6630">
            <v>242970471.16999999</v>
          </cell>
          <cell r="G6630">
            <v>242970471.16999999</v>
          </cell>
          <cell r="H6630"/>
          <cell r="I6630"/>
        </row>
        <row r="6631">
          <cell r="A6631" t="str">
            <v>P6214170000</v>
          </cell>
          <cell r="B6631" t="str">
            <v>FLOW_OTH</v>
          </cell>
          <cell r="C6631" t="str">
            <v>CUSTOM2_OTH</v>
          </cell>
          <cell r="F6631">
            <v>-0.02</v>
          </cell>
          <cell r="G6631"/>
          <cell r="H6631"/>
          <cell r="I6631">
            <v>-0.02</v>
          </cell>
        </row>
        <row r="6632">
          <cell r="A6632" t="str">
            <v>P6214170000</v>
          </cell>
          <cell r="B6632" t="str">
            <v>FLOW_OTH</v>
          </cell>
          <cell r="C6632" t="str">
            <v>L</v>
          </cell>
          <cell r="F6632">
            <v>260097167.49000001</v>
          </cell>
          <cell r="G6632">
            <v>259559523.58000001</v>
          </cell>
          <cell r="H6632"/>
          <cell r="I6632">
            <v>537643.91</v>
          </cell>
        </row>
        <row r="6633">
          <cell r="A6633" t="str">
            <v>P6214180010</v>
          </cell>
          <cell r="B6633" t="str">
            <v>FLOW_OTH</v>
          </cell>
          <cell r="C6633" t="str">
            <v>L</v>
          </cell>
          <cell r="F6633">
            <v>220734.72</v>
          </cell>
          <cell r="G6633">
            <v>220734.72</v>
          </cell>
          <cell r="H6633"/>
          <cell r="I6633"/>
        </row>
        <row r="6634">
          <cell r="A6634" t="str">
            <v>P6214180000</v>
          </cell>
          <cell r="B6634" t="str">
            <v>FLOW_OTH</v>
          </cell>
          <cell r="C6634" t="str">
            <v>L</v>
          </cell>
          <cell r="F6634">
            <v>220734.72</v>
          </cell>
          <cell r="G6634">
            <v>220734.72</v>
          </cell>
          <cell r="H6634"/>
          <cell r="I6634"/>
        </row>
        <row r="6635">
          <cell r="A6635" t="str">
            <v>P6214100000</v>
          </cell>
          <cell r="B6635" t="str">
            <v>FLOW_OTH</v>
          </cell>
          <cell r="C6635" t="str">
            <v>CUSTOM2_OTH</v>
          </cell>
          <cell r="F6635">
            <v>1.69</v>
          </cell>
          <cell r="G6635">
            <v>-0.36</v>
          </cell>
          <cell r="H6635"/>
          <cell r="I6635">
            <v>2.0499999999999998</v>
          </cell>
        </row>
        <row r="6636">
          <cell r="A6636" t="str">
            <v>P6214100000</v>
          </cell>
          <cell r="B6636" t="str">
            <v>FLOW_OTH</v>
          </cell>
          <cell r="C6636" t="str">
            <v>L</v>
          </cell>
          <cell r="F6636">
            <v>-1905964241.3900001</v>
          </cell>
          <cell r="G6636">
            <v>-1578444985.3699999</v>
          </cell>
          <cell r="H6636"/>
          <cell r="I6636">
            <v>-327519256.01999998</v>
          </cell>
        </row>
        <row r="6637">
          <cell r="A6637" t="str">
            <v>P6214410080</v>
          </cell>
          <cell r="B6637" t="str">
            <v>FLOW_OTH</v>
          </cell>
          <cell r="C6637" t="str">
            <v>N</v>
          </cell>
          <cell r="F6637">
            <v>-15222531.43</v>
          </cell>
          <cell r="G6637">
            <v>-15222531.43</v>
          </cell>
          <cell r="H6637"/>
          <cell r="I6637"/>
        </row>
        <row r="6638">
          <cell r="A6638" t="str">
            <v>P6214412000</v>
          </cell>
          <cell r="B6638" t="str">
            <v>FLOW_OTH</v>
          </cell>
          <cell r="C6638" t="str">
            <v>N</v>
          </cell>
          <cell r="F6638">
            <v>-15222531.43</v>
          </cell>
          <cell r="G6638">
            <v>-15222531.43</v>
          </cell>
          <cell r="H6638"/>
          <cell r="I6638"/>
        </row>
        <row r="6639">
          <cell r="A6639" t="str">
            <v>P6214410100</v>
          </cell>
          <cell r="B6639" t="str">
            <v>FLOW_OTH</v>
          </cell>
          <cell r="C6639" t="str">
            <v>CUSTOM2_OTH</v>
          </cell>
          <cell r="F6639">
            <v>0.63</v>
          </cell>
          <cell r="G6639">
            <v>0.63</v>
          </cell>
          <cell r="H6639"/>
          <cell r="I6639"/>
        </row>
        <row r="6640">
          <cell r="A6640" t="str">
            <v>P6214410100</v>
          </cell>
          <cell r="B6640" t="str">
            <v>FLOW_OTH</v>
          </cell>
          <cell r="C6640" t="str">
            <v>L</v>
          </cell>
          <cell r="F6640">
            <v>-103326650.75</v>
          </cell>
          <cell r="G6640">
            <v>-103326650.75</v>
          </cell>
          <cell r="H6640"/>
          <cell r="I6640"/>
        </row>
        <row r="6641">
          <cell r="A6641" t="str">
            <v>P6214410100</v>
          </cell>
          <cell r="B6641" t="str">
            <v>FLOW_OTH</v>
          </cell>
          <cell r="C6641" t="str">
            <v>N</v>
          </cell>
          <cell r="F6641">
            <v>-40592493.600000001</v>
          </cell>
          <cell r="G6641">
            <v>-40592493.600000001</v>
          </cell>
          <cell r="H6641"/>
          <cell r="I6641"/>
        </row>
        <row r="6642">
          <cell r="A6642" t="str">
            <v>P6214413000</v>
          </cell>
          <cell r="B6642" t="str">
            <v>FLOW_OTH</v>
          </cell>
          <cell r="C6642" t="str">
            <v>CUSTOM2_OTH</v>
          </cell>
          <cell r="F6642">
            <v>0.63</v>
          </cell>
          <cell r="G6642">
            <v>0.63</v>
          </cell>
          <cell r="H6642"/>
          <cell r="I6642"/>
        </row>
        <row r="6643">
          <cell r="A6643" t="str">
            <v>P6214413000</v>
          </cell>
          <cell r="B6643" t="str">
            <v>FLOW_OTH</v>
          </cell>
          <cell r="C6643" t="str">
            <v>L</v>
          </cell>
          <cell r="F6643">
            <v>-103326650.75</v>
          </cell>
          <cell r="G6643">
            <v>-103326650.75</v>
          </cell>
          <cell r="H6643"/>
          <cell r="I6643"/>
        </row>
        <row r="6644">
          <cell r="A6644" t="str">
            <v>P6214413000</v>
          </cell>
          <cell r="B6644" t="str">
            <v>FLOW_OTH</v>
          </cell>
          <cell r="C6644" t="str">
            <v>N</v>
          </cell>
          <cell r="F6644">
            <v>-40592493.600000001</v>
          </cell>
          <cell r="G6644">
            <v>-40592493.600000001</v>
          </cell>
          <cell r="H6644"/>
          <cell r="I6644"/>
        </row>
        <row r="6645">
          <cell r="A6645" t="str">
            <v>P6214410160</v>
          </cell>
          <cell r="B6645" t="str">
            <v>FLOW_OTH</v>
          </cell>
          <cell r="C6645" t="str">
            <v>CUSTOM2_OTH</v>
          </cell>
          <cell r="F6645">
            <v>0.63</v>
          </cell>
          <cell r="G6645">
            <v>0.63</v>
          </cell>
          <cell r="H6645"/>
          <cell r="I6645"/>
        </row>
        <row r="6646">
          <cell r="A6646" t="str">
            <v>P6214410160</v>
          </cell>
          <cell r="B6646" t="str">
            <v>FLOW_OTH</v>
          </cell>
          <cell r="C6646" t="str">
            <v>L</v>
          </cell>
          <cell r="F6646">
            <v>-30539244.699999999</v>
          </cell>
          <cell r="G6646">
            <v>-30539244.699999999</v>
          </cell>
          <cell r="H6646"/>
          <cell r="I6646"/>
        </row>
        <row r="6647">
          <cell r="A6647" t="str">
            <v>P6214410160</v>
          </cell>
          <cell r="B6647" t="str">
            <v>FLOW_OTH</v>
          </cell>
          <cell r="C6647" t="str">
            <v>N</v>
          </cell>
          <cell r="F6647">
            <v>-50744725.960000001</v>
          </cell>
          <cell r="G6647">
            <v>-50744725.960000001</v>
          </cell>
          <cell r="H6647"/>
          <cell r="I6647"/>
        </row>
        <row r="6648">
          <cell r="A6648" t="str">
            <v>P6214415000</v>
          </cell>
          <cell r="B6648" t="str">
            <v>FLOW_OTH</v>
          </cell>
          <cell r="C6648" t="str">
            <v>CUSTOM2_OTH</v>
          </cell>
          <cell r="F6648">
            <v>0.63</v>
          </cell>
          <cell r="G6648">
            <v>0.63</v>
          </cell>
          <cell r="H6648"/>
          <cell r="I6648"/>
        </row>
        <row r="6649">
          <cell r="A6649" t="str">
            <v>P6214415000</v>
          </cell>
          <cell r="B6649" t="str">
            <v>FLOW_OTH</v>
          </cell>
          <cell r="C6649" t="str">
            <v>L</v>
          </cell>
          <cell r="F6649">
            <v>-30539244.699999999</v>
          </cell>
          <cell r="G6649">
            <v>-30539244.699999999</v>
          </cell>
          <cell r="H6649"/>
          <cell r="I6649"/>
        </row>
        <row r="6650">
          <cell r="A6650" t="str">
            <v>P6214415000</v>
          </cell>
          <cell r="B6650" t="str">
            <v>FLOW_OTH</v>
          </cell>
          <cell r="C6650" t="str">
            <v>N</v>
          </cell>
          <cell r="F6650">
            <v>-50744725.960000001</v>
          </cell>
          <cell r="G6650">
            <v>-50744725.960000001</v>
          </cell>
          <cell r="H6650"/>
          <cell r="I6650"/>
        </row>
        <row r="6651">
          <cell r="A6651" t="str">
            <v>P6214410000</v>
          </cell>
          <cell r="B6651" t="str">
            <v>FLOW_OTH</v>
          </cell>
          <cell r="C6651" t="str">
            <v>CUSTOM2_OTH</v>
          </cell>
          <cell r="F6651">
            <v>1.26</v>
          </cell>
          <cell r="G6651">
            <v>1.26</v>
          </cell>
          <cell r="H6651"/>
          <cell r="I6651"/>
        </row>
        <row r="6652">
          <cell r="A6652" t="str">
            <v>P6214410000</v>
          </cell>
          <cell r="B6652" t="str">
            <v>FLOW_OTH</v>
          </cell>
          <cell r="C6652" t="str">
            <v>L</v>
          </cell>
          <cell r="F6652">
            <v>-133865895.45</v>
          </cell>
          <cell r="G6652">
            <v>-133865895.45</v>
          </cell>
          <cell r="H6652"/>
          <cell r="I6652"/>
        </row>
        <row r="6653">
          <cell r="A6653" t="str">
            <v>P6214410000</v>
          </cell>
          <cell r="B6653" t="str">
            <v>FLOW_OTH</v>
          </cell>
          <cell r="C6653" t="str">
            <v>N</v>
          </cell>
          <cell r="F6653">
            <v>-106559750.98999999</v>
          </cell>
          <cell r="G6653">
            <v>-106559750.98999999</v>
          </cell>
          <cell r="H6653"/>
          <cell r="I6653"/>
        </row>
        <row r="6654">
          <cell r="A6654" t="str">
            <v>P6214430050</v>
          </cell>
          <cell r="B6654" t="str">
            <v>FLOW_OTH</v>
          </cell>
          <cell r="C6654" t="str">
            <v>N</v>
          </cell>
          <cell r="F6654">
            <v>-71667468.420000002</v>
          </cell>
          <cell r="G6654">
            <v>-71667468.420000002</v>
          </cell>
          <cell r="H6654"/>
          <cell r="I6654"/>
        </row>
        <row r="6655">
          <cell r="A6655" t="str">
            <v>P6214432000</v>
          </cell>
          <cell r="B6655" t="str">
            <v>FLOW_OTH</v>
          </cell>
          <cell r="C6655" t="str">
            <v>N</v>
          </cell>
          <cell r="F6655">
            <v>-71667468.420000002</v>
          </cell>
          <cell r="G6655">
            <v>-71667468.420000002</v>
          </cell>
          <cell r="H6655"/>
          <cell r="I6655"/>
        </row>
        <row r="6656">
          <cell r="A6656" t="str">
            <v>P6214430060</v>
          </cell>
          <cell r="B6656" t="str">
            <v>FLOW_OTH</v>
          </cell>
          <cell r="C6656" t="str">
            <v>CUSTOM2_OTH</v>
          </cell>
          <cell r="F6656">
            <v>0.81</v>
          </cell>
          <cell r="G6656">
            <v>0.81</v>
          </cell>
          <cell r="H6656"/>
          <cell r="I6656"/>
        </row>
        <row r="6657">
          <cell r="A6657" t="str">
            <v>P6214430060</v>
          </cell>
          <cell r="B6657" t="str">
            <v>FLOW_OTH</v>
          </cell>
          <cell r="C6657" t="str">
            <v>L</v>
          </cell>
          <cell r="F6657">
            <v>-30053099.879999999</v>
          </cell>
          <cell r="G6657">
            <v>-30053099.879999999</v>
          </cell>
          <cell r="H6657"/>
          <cell r="I6657"/>
        </row>
        <row r="6658">
          <cell r="A6658" t="str">
            <v>P6214430060</v>
          </cell>
          <cell r="B6658" t="str">
            <v>FLOW_OTH</v>
          </cell>
          <cell r="C6658" t="str">
            <v>N</v>
          </cell>
          <cell r="F6658">
            <v>-12757044.57</v>
          </cell>
          <cell r="G6658">
            <v>-12757044.57</v>
          </cell>
          <cell r="H6658"/>
          <cell r="I6658"/>
        </row>
        <row r="6659">
          <cell r="A6659" t="str">
            <v>P6214433000</v>
          </cell>
          <cell r="B6659" t="str">
            <v>FLOW_OTH</v>
          </cell>
          <cell r="C6659" t="str">
            <v>CUSTOM2_OTH</v>
          </cell>
          <cell r="F6659">
            <v>0.81</v>
          </cell>
          <cell r="G6659">
            <v>0.81</v>
          </cell>
          <cell r="H6659"/>
          <cell r="I6659"/>
        </row>
        <row r="6660">
          <cell r="A6660" t="str">
            <v>P6214433000</v>
          </cell>
          <cell r="B6660" t="str">
            <v>FLOW_OTH</v>
          </cell>
          <cell r="C6660" t="str">
            <v>L</v>
          </cell>
          <cell r="F6660">
            <v>-30053099.879999999</v>
          </cell>
          <cell r="G6660">
            <v>-30053099.879999999</v>
          </cell>
          <cell r="H6660"/>
          <cell r="I6660"/>
        </row>
        <row r="6661">
          <cell r="A6661" t="str">
            <v>P6214433000</v>
          </cell>
          <cell r="B6661" t="str">
            <v>FLOW_OTH</v>
          </cell>
          <cell r="C6661" t="str">
            <v>N</v>
          </cell>
          <cell r="F6661">
            <v>-12757044.57</v>
          </cell>
          <cell r="G6661">
            <v>-12757044.57</v>
          </cell>
          <cell r="H6661"/>
          <cell r="I6661"/>
        </row>
        <row r="6662">
          <cell r="A6662" t="str">
            <v>P6214430120</v>
          </cell>
          <cell r="B6662" t="str">
            <v>FLOW_OTH</v>
          </cell>
          <cell r="C6662" t="str">
            <v>CUSTOM2_OTH</v>
          </cell>
          <cell r="F6662">
            <v>-0.03</v>
          </cell>
          <cell r="G6662">
            <v>-0.03</v>
          </cell>
          <cell r="H6662"/>
          <cell r="I6662"/>
        </row>
        <row r="6663">
          <cell r="A6663" t="str">
            <v>P6214430120</v>
          </cell>
          <cell r="B6663" t="str">
            <v>FLOW_OTH</v>
          </cell>
          <cell r="C6663" t="str">
            <v>L</v>
          </cell>
          <cell r="F6663">
            <v>-29230890.91</v>
          </cell>
          <cell r="G6663">
            <v>-29230890.91</v>
          </cell>
          <cell r="H6663"/>
          <cell r="I6663"/>
        </row>
        <row r="6664">
          <cell r="A6664" t="str">
            <v>P6214430120</v>
          </cell>
          <cell r="B6664" t="str">
            <v>FLOW_OTH</v>
          </cell>
          <cell r="C6664" t="str">
            <v>N</v>
          </cell>
          <cell r="F6664">
            <v>-14363668.23</v>
          </cell>
          <cell r="G6664">
            <v>-14363668.23</v>
          </cell>
          <cell r="H6664"/>
          <cell r="I6664"/>
        </row>
        <row r="6665">
          <cell r="A6665" t="str">
            <v>P6214434000</v>
          </cell>
          <cell r="B6665" t="str">
            <v>FLOW_OTH</v>
          </cell>
          <cell r="C6665" t="str">
            <v>CUSTOM2_OTH</v>
          </cell>
          <cell r="F6665">
            <v>-0.03</v>
          </cell>
          <cell r="G6665">
            <v>-0.03</v>
          </cell>
          <cell r="H6665"/>
          <cell r="I6665"/>
        </row>
        <row r="6666">
          <cell r="A6666" t="str">
            <v>P6214434000</v>
          </cell>
          <cell r="B6666" t="str">
            <v>FLOW_OTH</v>
          </cell>
          <cell r="C6666" t="str">
            <v>L</v>
          </cell>
          <cell r="F6666">
            <v>-29230890.91</v>
          </cell>
          <cell r="G6666">
            <v>-29230890.91</v>
          </cell>
          <cell r="H6666"/>
          <cell r="I6666"/>
        </row>
        <row r="6667">
          <cell r="A6667" t="str">
            <v>P6214434000</v>
          </cell>
          <cell r="B6667" t="str">
            <v>FLOW_OTH</v>
          </cell>
          <cell r="C6667" t="str">
            <v>N</v>
          </cell>
          <cell r="F6667">
            <v>-14363668.23</v>
          </cell>
          <cell r="G6667">
            <v>-14363668.23</v>
          </cell>
          <cell r="H6667"/>
          <cell r="I6667"/>
        </row>
        <row r="6668">
          <cell r="A6668" t="str">
            <v>P6214430000</v>
          </cell>
          <cell r="B6668" t="str">
            <v>FLOW_OTH</v>
          </cell>
          <cell r="C6668" t="str">
            <v>CUSTOM2_OTH</v>
          </cell>
          <cell r="F6668">
            <v>0.78</v>
          </cell>
          <cell r="G6668">
            <v>0.78</v>
          </cell>
          <cell r="H6668"/>
          <cell r="I6668"/>
        </row>
        <row r="6669">
          <cell r="A6669" t="str">
            <v>P6214430000</v>
          </cell>
          <cell r="B6669" t="str">
            <v>FLOW_OTH</v>
          </cell>
          <cell r="C6669" t="str">
            <v>L</v>
          </cell>
          <cell r="F6669">
            <v>-59283990.789999999</v>
          </cell>
          <cell r="G6669">
            <v>-59283990.789999999</v>
          </cell>
          <cell r="H6669"/>
          <cell r="I6669"/>
        </row>
        <row r="6670">
          <cell r="A6670" t="str">
            <v>P6214430000</v>
          </cell>
          <cell r="B6670" t="str">
            <v>FLOW_OTH</v>
          </cell>
          <cell r="C6670" t="str">
            <v>N</v>
          </cell>
          <cell r="F6670">
            <v>-98788181.219999999</v>
          </cell>
          <cell r="G6670">
            <v>-98788181.219999999</v>
          </cell>
          <cell r="H6670"/>
          <cell r="I6670"/>
        </row>
        <row r="6671">
          <cell r="A6671" t="str">
            <v>P6214440010</v>
          </cell>
          <cell r="B6671" t="str">
            <v>FLOW_OTH</v>
          </cell>
          <cell r="C6671" t="str">
            <v>L</v>
          </cell>
          <cell r="F6671">
            <v>31759.32</v>
          </cell>
          <cell r="G6671">
            <v>31759.32</v>
          </cell>
          <cell r="H6671"/>
          <cell r="I6671"/>
        </row>
        <row r="6672">
          <cell r="A6672" t="str">
            <v>P6214441000</v>
          </cell>
          <cell r="B6672" t="str">
            <v>FLOW_OTH</v>
          </cell>
          <cell r="C6672" t="str">
            <v>L</v>
          </cell>
          <cell r="F6672">
            <v>31759.32</v>
          </cell>
          <cell r="G6672">
            <v>31759.32</v>
          </cell>
          <cell r="H6672"/>
          <cell r="I6672"/>
        </row>
        <row r="6673">
          <cell r="A6673" t="str">
            <v>P6214440050</v>
          </cell>
          <cell r="B6673" t="str">
            <v>FLOW_OTH</v>
          </cell>
          <cell r="C6673" t="str">
            <v>N</v>
          </cell>
          <cell r="F6673">
            <v>68831737.680000007</v>
          </cell>
          <cell r="G6673">
            <v>68831737.680000007</v>
          </cell>
          <cell r="H6673"/>
          <cell r="I6673"/>
        </row>
        <row r="6674">
          <cell r="A6674" t="str">
            <v>P6214442000</v>
          </cell>
          <cell r="B6674" t="str">
            <v>FLOW_OTH</v>
          </cell>
          <cell r="C6674" t="str">
            <v>N</v>
          </cell>
          <cell r="F6674">
            <v>68831737.680000007</v>
          </cell>
          <cell r="G6674">
            <v>68831737.680000007</v>
          </cell>
          <cell r="H6674"/>
          <cell r="I6674"/>
        </row>
        <row r="6675">
          <cell r="A6675" t="str">
            <v>P6214440060</v>
          </cell>
          <cell r="B6675" t="str">
            <v>FLOW_OTH</v>
          </cell>
          <cell r="C6675" t="str">
            <v>L</v>
          </cell>
          <cell r="F6675">
            <v>77551029.189999998</v>
          </cell>
          <cell r="G6675">
            <v>77551029.189999998</v>
          </cell>
          <cell r="H6675"/>
          <cell r="I6675"/>
        </row>
        <row r="6676">
          <cell r="A6676" t="str">
            <v>P6214440060</v>
          </cell>
          <cell r="B6676" t="str">
            <v>FLOW_OTH</v>
          </cell>
          <cell r="C6676" t="str">
            <v>N</v>
          </cell>
          <cell r="F6676">
            <v>31367442.440000001</v>
          </cell>
          <cell r="G6676">
            <v>31367442.440000001</v>
          </cell>
          <cell r="H6676"/>
          <cell r="I6676"/>
        </row>
        <row r="6677">
          <cell r="A6677" t="str">
            <v>P6214443000</v>
          </cell>
          <cell r="B6677" t="str">
            <v>FLOW_OTH</v>
          </cell>
          <cell r="C6677" t="str">
            <v>L</v>
          </cell>
          <cell r="F6677">
            <v>77551029.189999998</v>
          </cell>
          <cell r="G6677">
            <v>77551029.189999998</v>
          </cell>
          <cell r="H6677"/>
          <cell r="I6677"/>
        </row>
        <row r="6678">
          <cell r="A6678" t="str">
            <v>P6214443000</v>
          </cell>
          <cell r="B6678" t="str">
            <v>FLOW_OTH</v>
          </cell>
          <cell r="C6678" t="str">
            <v>N</v>
          </cell>
          <cell r="F6678">
            <v>31367442.440000001</v>
          </cell>
          <cell r="G6678">
            <v>31367442.440000001</v>
          </cell>
          <cell r="H6678"/>
          <cell r="I6678"/>
        </row>
        <row r="6679">
          <cell r="A6679" t="str">
            <v>P6214440120</v>
          </cell>
          <cell r="B6679" t="str">
            <v>FLOW_OTH</v>
          </cell>
          <cell r="C6679" t="str">
            <v>CUSTOM2_OTH</v>
          </cell>
          <cell r="F6679">
            <v>-0.01</v>
          </cell>
          <cell r="G6679">
            <v>-0.01</v>
          </cell>
          <cell r="H6679"/>
          <cell r="I6679"/>
        </row>
        <row r="6680">
          <cell r="A6680" t="str">
            <v>P6214440120</v>
          </cell>
          <cell r="B6680" t="str">
            <v>FLOW_OTH</v>
          </cell>
          <cell r="C6680" t="str">
            <v>L</v>
          </cell>
          <cell r="F6680">
            <v>12556710.83</v>
          </cell>
          <cell r="G6680">
            <v>12556710.83</v>
          </cell>
          <cell r="H6680"/>
          <cell r="I6680"/>
        </row>
        <row r="6681">
          <cell r="A6681" t="str">
            <v>P6214440120</v>
          </cell>
          <cell r="B6681" t="str">
            <v>FLOW_OTH</v>
          </cell>
          <cell r="C6681" t="str">
            <v>N</v>
          </cell>
          <cell r="F6681">
            <v>30774152.300000001</v>
          </cell>
          <cell r="G6681">
            <v>30774152.300000001</v>
          </cell>
          <cell r="H6681"/>
          <cell r="I6681"/>
        </row>
        <row r="6682">
          <cell r="A6682" t="str">
            <v>P6214445000</v>
          </cell>
          <cell r="B6682" t="str">
            <v>FLOW_OTH</v>
          </cell>
          <cell r="C6682" t="str">
            <v>CUSTOM2_OTH</v>
          </cell>
          <cell r="F6682">
            <v>-0.01</v>
          </cell>
          <cell r="G6682">
            <v>-0.01</v>
          </cell>
          <cell r="H6682"/>
          <cell r="I6682"/>
        </row>
        <row r="6683">
          <cell r="A6683" t="str">
            <v>P6214445000</v>
          </cell>
          <cell r="B6683" t="str">
            <v>FLOW_OTH</v>
          </cell>
          <cell r="C6683" t="str">
            <v>L</v>
          </cell>
          <cell r="F6683">
            <v>12556710.83</v>
          </cell>
          <cell r="G6683">
            <v>12556710.83</v>
          </cell>
          <cell r="H6683"/>
          <cell r="I6683"/>
        </row>
        <row r="6684">
          <cell r="A6684" t="str">
            <v>P6214445000</v>
          </cell>
          <cell r="B6684" t="str">
            <v>FLOW_OTH</v>
          </cell>
          <cell r="C6684" t="str">
            <v>N</v>
          </cell>
          <cell r="F6684">
            <v>30774152.300000001</v>
          </cell>
          <cell r="G6684">
            <v>30774152.300000001</v>
          </cell>
          <cell r="H6684"/>
          <cell r="I6684"/>
        </row>
        <row r="6685">
          <cell r="A6685" t="str">
            <v>P6214440000</v>
          </cell>
          <cell r="B6685" t="str">
            <v>FLOW_OTH</v>
          </cell>
          <cell r="C6685" t="str">
            <v>CUSTOM2_OTH</v>
          </cell>
          <cell r="F6685">
            <v>-0.01</v>
          </cell>
          <cell r="G6685">
            <v>-0.01</v>
          </cell>
          <cell r="H6685"/>
          <cell r="I6685"/>
        </row>
        <row r="6686">
          <cell r="A6686" t="str">
            <v>P6214440000</v>
          </cell>
          <cell r="B6686" t="str">
            <v>FLOW_OTH</v>
          </cell>
          <cell r="C6686" t="str">
            <v>L</v>
          </cell>
          <cell r="F6686">
            <v>90139499.340000004</v>
          </cell>
          <cell r="G6686">
            <v>90139499.340000004</v>
          </cell>
          <cell r="H6686"/>
          <cell r="I6686"/>
        </row>
        <row r="6687">
          <cell r="A6687" t="str">
            <v>P6214440000</v>
          </cell>
          <cell r="B6687" t="str">
            <v>FLOW_OTH</v>
          </cell>
          <cell r="C6687" t="str">
            <v>N</v>
          </cell>
          <cell r="F6687">
            <v>130973332.42</v>
          </cell>
          <cell r="G6687">
            <v>130973332.42</v>
          </cell>
          <cell r="H6687"/>
          <cell r="I6687"/>
        </row>
        <row r="6688">
          <cell r="A6688" t="str">
            <v>P6214450060</v>
          </cell>
          <cell r="B6688" t="str">
            <v>FLOW_OTH</v>
          </cell>
          <cell r="C6688" t="str">
            <v>L</v>
          </cell>
          <cell r="F6688">
            <v>-20769221.109999999</v>
          </cell>
          <cell r="G6688">
            <v>-20769221.109999999</v>
          </cell>
          <cell r="H6688"/>
          <cell r="I6688"/>
        </row>
        <row r="6689">
          <cell r="A6689" t="str">
            <v>P6214450060</v>
          </cell>
          <cell r="B6689" t="str">
            <v>FLOW_OTH</v>
          </cell>
          <cell r="C6689" t="str">
            <v>N</v>
          </cell>
          <cell r="F6689">
            <v>-10198331.109999999</v>
          </cell>
          <cell r="G6689">
            <v>-10198331.109999999</v>
          </cell>
          <cell r="H6689"/>
          <cell r="I6689"/>
        </row>
        <row r="6690">
          <cell r="A6690" t="str">
            <v>P6214453000</v>
          </cell>
          <cell r="B6690" t="str">
            <v>FLOW_OTH</v>
          </cell>
          <cell r="C6690" t="str">
            <v>L</v>
          </cell>
          <cell r="F6690">
            <v>-20769221.109999999</v>
          </cell>
          <cell r="G6690">
            <v>-20769221.109999999</v>
          </cell>
          <cell r="H6690"/>
          <cell r="I6690"/>
        </row>
        <row r="6691">
          <cell r="A6691" t="str">
            <v>P6214453000</v>
          </cell>
          <cell r="B6691" t="str">
            <v>FLOW_OTH</v>
          </cell>
          <cell r="C6691" t="str">
            <v>N</v>
          </cell>
          <cell r="F6691">
            <v>-10198331.109999999</v>
          </cell>
          <cell r="G6691">
            <v>-10198331.109999999</v>
          </cell>
          <cell r="H6691"/>
          <cell r="I6691"/>
        </row>
        <row r="6692">
          <cell r="A6692" t="str">
            <v>P6214450000</v>
          </cell>
          <cell r="B6692" t="str">
            <v>FLOW_OTH</v>
          </cell>
          <cell r="C6692" t="str">
            <v>L</v>
          </cell>
          <cell r="F6692">
            <v>-20769221.109999999</v>
          </cell>
          <cell r="G6692">
            <v>-20769221.109999999</v>
          </cell>
          <cell r="H6692"/>
          <cell r="I6692"/>
        </row>
        <row r="6693">
          <cell r="A6693" t="str">
            <v>P6214450000</v>
          </cell>
          <cell r="B6693" t="str">
            <v>FLOW_OTH</v>
          </cell>
          <cell r="C6693" t="str">
            <v>N</v>
          </cell>
          <cell r="F6693">
            <v>-10198331.109999999</v>
          </cell>
          <cell r="G6693">
            <v>-10198331.109999999</v>
          </cell>
          <cell r="H6693"/>
          <cell r="I6693"/>
        </row>
        <row r="6694">
          <cell r="A6694" t="str">
            <v>P6214460060</v>
          </cell>
          <cell r="B6694" t="str">
            <v>FLOW_OTH</v>
          </cell>
          <cell r="C6694" t="str">
            <v>L</v>
          </cell>
          <cell r="F6694">
            <v>74353.69</v>
          </cell>
          <cell r="G6694">
            <v>74353.69</v>
          </cell>
          <cell r="H6694"/>
          <cell r="I6694"/>
        </row>
        <row r="6695">
          <cell r="A6695" t="str">
            <v>P6214460060</v>
          </cell>
          <cell r="B6695" t="str">
            <v>FLOW_OTH</v>
          </cell>
          <cell r="C6695" t="str">
            <v>N</v>
          </cell>
          <cell r="F6695">
            <v>35560.43</v>
          </cell>
          <cell r="G6695">
            <v>35560.43</v>
          </cell>
          <cell r="H6695"/>
          <cell r="I6695"/>
        </row>
        <row r="6696">
          <cell r="A6696" t="str">
            <v>P6214463000</v>
          </cell>
          <cell r="B6696" t="str">
            <v>FLOW_OTH</v>
          </cell>
          <cell r="C6696" t="str">
            <v>L</v>
          </cell>
          <cell r="F6696">
            <v>74353.69</v>
          </cell>
          <cell r="G6696">
            <v>74353.69</v>
          </cell>
          <cell r="H6696"/>
          <cell r="I6696"/>
        </row>
        <row r="6697">
          <cell r="A6697" t="str">
            <v>P6214463000</v>
          </cell>
          <cell r="B6697" t="str">
            <v>FLOW_OTH</v>
          </cell>
          <cell r="C6697" t="str">
            <v>N</v>
          </cell>
          <cell r="F6697">
            <v>35560.43</v>
          </cell>
          <cell r="G6697">
            <v>35560.43</v>
          </cell>
          <cell r="H6697"/>
          <cell r="I6697"/>
        </row>
        <row r="6698">
          <cell r="A6698" t="str">
            <v>P6214460000</v>
          </cell>
          <cell r="B6698" t="str">
            <v>FLOW_OTH</v>
          </cell>
          <cell r="C6698" t="str">
            <v>L</v>
          </cell>
          <cell r="F6698">
            <v>74353.69</v>
          </cell>
          <cell r="G6698">
            <v>74353.69</v>
          </cell>
          <cell r="H6698"/>
          <cell r="I6698"/>
        </row>
        <row r="6699">
          <cell r="A6699" t="str">
            <v>P6214460000</v>
          </cell>
          <cell r="B6699" t="str">
            <v>FLOW_OTH</v>
          </cell>
          <cell r="C6699" t="str">
            <v>N</v>
          </cell>
          <cell r="F6699">
            <v>35560.43</v>
          </cell>
          <cell r="G6699">
            <v>35560.43</v>
          </cell>
          <cell r="H6699"/>
          <cell r="I6699"/>
        </row>
        <row r="6700">
          <cell r="A6700" t="str">
            <v>P6214400000</v>
          </cell>
          <cell r="B6700" t="str">
            <v>FLOW_OTH</v>
          </cell>
          <cell r="C6700" t="str">
            <v>CUSTOM2_OTH</v>
          </cell>
          <cell r="F6700">
            <v>2.0299999999999998</v>
          </cell>
          <cell r="G6700">
            <v>2.0299999999999998</v>
          </cell>
          <cell r="H6700"/>
          <cell r="I6700"/>
        </row>
        <row r="6701">
          <cell r="A6701" t="str">
            <v>P6214400000</v>
          </cell>
          <cell r="B6701" t="str">
            <v>FLOW_OTH</v>
          </cell>
          <cell r="C6701" t="str">
            <v>L</v>
          </cell>
          <cell r="F6701">
            <v>-123705254.31999999</v>
          </cell>
          <cell r="G6701">
            <v>-123705254.31999999</v>
          </cell>
          <cell r="H6701"/>
          <cell r="I6701"/>
        </row>
        <row r="6702">
          <cell r="A6702" t="str">
            <v>P6214400000</v>
          </cell>
          <cell r="B6702" t="str">
            <v>FLOW_OTH</v>
          </cell>
          <cell r="C6702" t="str">
            <v>N</v>
          </cell>
          <cell r="F6702">
            <v>-84537370.469999999</v>
          </cell>
          <cell r="G6702">
            <v>-84537370.469999999</v>
          </cell>
          <cell r="H6702"/>
          <cell r="I6702"/>
        </row>
        <row r="6703">
          <cell r="A6703" t="str">
            <v>P6214720010</v>
          </cell>
          <cell r="B6703" t="str">
            <v>FLOW_OTH</v>
          </cell>
          <cell r="C6703" t="str">
            <v>L</v>
          </cell>
          <cell r="F6703">
            <v>-181934946.25999999</v>
          </cell>
          <cell r="G6703">
            <v>-181934946.25999999</v>
          </cell>
          <cell r="H6703"/>
          <cell r="I6703"/>
        </row>
        <row r="6704">
          <cell r="A6704" t="str">
            <v>P6214720010</v>
          </cell>
          <cell r="B6704" t="str">
            <v>FLOW_OTH</v>
          </cell>
          <cell r="C6704" t="str">
            <v>N</v>
          </cell>
          <cell r="F6704">
            <v>-11289144.560000001</v>
          </cell>
          <cell r="G6704">
            <v>-11289144.560000001</v>
          </cell>
          <cell r="H6704"/>
          <cell r="I6704"/>
        </row>
        <row r="6705">
          <cell r="A6705" t="str">
            <v>P6214720020</v>
          </cell>
          <cell r="B6705" t="str">
            <v>FLOW_OTH</v>
          </cell>
          <cell r="C6705" t="str">
            <v>L</v>
          </cell>
          <cell r="F6705">
            <v>-26077212.25</v>
          </cell>
          <cell r="G6705">
            <v>-26077212.25</v>
          </cell>
          <cell r="H6705"/>
          <cell r="I6705"/>
        </row>
        <row r="6706">
          <cell r="A6706" t="str">
            <v>P6214720050</v>
          </cell>
          <cell r="B6706" t="str">
            <v>FLOW_OTH</v>
          </cell>
          <cell r="C6706" t="str">
            <v>CUSTOM2_OTH</v>
          </cell>
          <cell r="F6706">
            <v>0.01</v>
          </cell>
          <cell r="G6706"/>
          <cell r="H6706"/>
          <cell r="I6706">
            <v>0.01</v>
          </cell>
        </row>
        <row r="6707">
          <cell r="A6707" t="str">
            <v>P6214720050</v>
          </cell>
          <cell r="B6707" t="str">
            <v>FLOW_OTH</v>
          </cell>
          <cell r="C6707" t="str">
            <v>L</v>
          </cell>
          <cell r="F6707">
            <v>-41642962.340000004</v>
          </cell>
          <cell r="G6707">
            <v>-41642962.340000004</v>
          </cell>
          <cell r="H6707"/>
          <cell r="I6707"/>
        </row>
        <row r="6708">
          <cell r="A6708" t="str">
            <v>P6214720050</v>
          </cell>
          <cell r="B6708" t="str">
            <v>FLOW_OTH</v>
          </cell>
          <cell r="C6708" t="str">
            <v>N</v>
          </cell>
          <cell r="F6708">
            <v>-23325570.969999999</v>
          </cell>
          <cell r="G6708">
            <v>-23163880.5</v>
          </cell>
          <cell r="H6708"/>
          <cell r="I6708">
            <v>-161690.47</v>
          </cell>
        </row>
        <row r="6709">
          <cell r="A6709" t="str">
            <v>P6214720070</v>
          </cell>
          <cell r="B6709" t="str">
            <v>FLOW_OTH</v>
          </cell>
          <cell r="C6709" t="str">
            <v>CUSTOM2_OTH</v>
          </cell>
          <cell r="F6709">
            <v>0.01</v>
          </cell>
          <cell r="G6709"/>
          <cell r="H6709"/>
          <cell r="I6709">
            <v>0.01</v>
          </cell>
        </row>
        <row r="6710">
          <cell r="A6710" t="str">
            <v>P6214720070</v>
          </cell>
          <cell r="B6710" t="str">
            <v>FLOW_OTH</v>
          </cell>
          <cell r="C6710" t="str">
            <v>L</v>
          </cell>
          <cell r="F6710">
            <v>-101148882.23999999</v>
          </cell>
          <cell r="G6710">
            <v>-98591610.090000004</v>
          </cell>
          <cell r="H6710"/>
          <cell r="I6710">
            <v>-2557272.15</v>
          </cell>
        </row>
        <row r="6711">
          <cell r="A6711" t="str">
            <v>P6214720070</v>
          </cell>
          <cell r="B6711" t="str">
            <v>FLOW_OTH</v>
          </cell>
          <cell r="C6711" t="str">
            <v>N</v>
          </cell>
          <cell r="F6711">
            <v>-67079715.960000001</v>
          </cell>
          <cell r="G6711">
            <v>-65348045.979999997</v>
          </cell>
          <cell r="H6711"/>
          <cell r="I6711">
            <v>-1731669.98</v>
          </cell>
        </row>
        <row r="6712">
          <cell r="A6712" t="str">
            <v>P6214720090</v>
          </cell>
          <cell r="B6712" t="str">
            <v>FLOW_OTH</v>
          </cell>
          <cell r="C6712" t="str">
            <v>L</v>
          </cell>
          <cell r="F6712">
            <v>-6402465.7800000003</v>
          </cell>
          <cell r="G6712">
            <v>-6402465.7800000003</v>
          </cell>
          <cell r="H6712"/>
          <cell r="I6712"/>
        </row>
        <row r="6713">
          <cell r="A6713" t="str">
            <v>P6214720110</v>
          </cell>
          <cell r="B6713" t="str">
            <v>FLOW_OTH</v>
          </cell>
          <cell r="C6713" t="str">
            <v>CUSTOM2_OTH</v>
          </cell>
          <cell r="F6713">
            <v>-0.02</v>
          </cell>
          <cell r="G6713"/>
          <cell r="H6713"/>
          <cell r="I6713">
            <v>-0.02</v>
          </cell>
        </row>
        <row r="6714">
          <cell r="A6714" t="str">
            <v>P6214720110</v>
          </cell>
          <cell r="B6714" t="str">
            <v>FLOW_OTH</v>
          </cell>
          <cell r="C6714" t="str">
            <v>L</v>
          </cell>
          <cell r="F6714">
            <v>-156412270.50999999</v>
          </cell>
          <cell r="G6714">
            <v>-155610935.87</v>
          </cell>
          <cell r="H6714"/>
          <cell r="I6714">
            <v>-801334.64</v>
          </cell>
        </row>
        <row r="6715">
          <cell r="A6715" t="str">
            <v>P6214720110</v>
          </cell>
          <cell r="B6715" t="str">
            <v>FLOW_OTH</v>
          </cell>
          <cell r="C6715" t="str">
            <v>N</v>
          </cell>
          <cell r="F6715">
            <v>-56347173.479999997</v>
          </cell>
          <cell r="G6715">
            <v>-55976305.609999999</v>
          </cell>
          <cell r="H6715"/>
          <cell r="I6715">
            <v>-370867.87</v>
          </cell>
        </row>
        <row r="6716">
          <cell r="A6716" t="str">
            <v>P6214721000</v>
          </cell>
          <cell r="B6716" t="str">
            <v>FLOW_OTH</v>
          </cell>
          <cell r="C6716" t="str">
            <v>L</v>
          </cell>
          <cell r="F6716">
            <v>-513618739.38</v>
          </cell>
          <cell r="G6716">
            <v>-510260132.58999997</v>
          </cell>
          <cell r="H6716"/>
          <cell r="I6716">
            <v>-3358606.79</v>
          </cell>
        </row>
        <row r="6717">
          <cell r="A6717" t="str">
            <v>P6214721000</v>
          </cell>
          <cell r="B6717" t="str">
            <v>FLOW_OTH</v>
          </cell>
          <cell r="C6717" t="str">
            <v>N</v>
          </cell>
          <cell r="F6717">
            <v>-158041604.97</v>
          </cell>
          <cell r="G6717">
            <v>-155777376.65000001</v>
          </cell>
          <cell r="H6717"/>
          <cell r="I6717">
            <v>-2264228.3199999998</v>
          </cell>
        </row>
        <row r="6718">
          <cell r="A6718" t="str">
            <v>P6214720030</v>
          </cell>
          <cell r="B6718" t="str">
            <v>FLOW_OTH</v>
          </cell>
          <cell r="C6718" t="str">
            <v>CUSTOM2_OTH</v>
          </cell>
          <cell r="F6718">
            <v>-0.81</v>
          </cell>
          <cell r="G6718">
            <v>-0.81</v>
          </cell>
          <cell r="H6718"/>
          <cell r="I6718"/>
        </row>
        <row r="6719">
          <cell r="A6719" t="str">
            <v>P6214720030</v>
          </cell>
          <cell r="B6719" t="str">
            <v>FLOW_OTH</v>
          </cell>
          <cell r="C6719" t="str">
            <v>L</v>
          </cell>
          <cell r="F6719">
            <v>109634694.90000001</v>
          </cell>
          <cell r="G6719">
            <v>109634694.90000001</v>
          </cell>
          <cell r="H6719"/>
          <cell r="I6719"/>
        </row>
        <row r="6720">
          <cell r="A6720" t="str">
            <v>P6214720030</v>
          </cell>
          <cell r="B6720" t="str">
            <v>FLOW_OTH</v>
          </cell>
          <cell r="C6720" t="str">
            <v>N</v>
          </cell>
          <cell r="F6720">
            <v>1521334.87</v>
          </cell>
          <cell r="G6720">
            <v>1521334.87</v>
          </cell>
          <cell r="H6720"/>
          <cell r="I6720"/>
        </row>
        <row r="6721">
          <cell r="A6721" t="str">
            <v>P6214720040</v>
          </cell>
          <cell r="B6721" t="str">
            <v>FLOW_OTH</v>
          </cell>
          <cell r="C6721" t="str">
            <v>L</v>
          </cell>
          <cell r="F6721">
            <v>81660795.709999993</v>
          </cell>
          <cell r="G6721">
            <v>81660795.709999993</v>
          </cell>
          <cell r="H6721"/>
          <cell r="I6721"/>
        </row>
        <row r="6722">
          <cell r="A6722" t="str">
            <v>P6214720060</v>
          </cell>
          <cell r="B6722" t="str">
            <v>FLOW_OTH</v>
          </cell>
          <cell r="C6722" t="str">
            <v>L</v>
          </cell>
          <cell r="F6722">
            <v>12563261.109999999</v>
          </cell>
          <cell r="G6722">
            <v>12563261.109999999</v>
          </cell>
          <cell r="H6722"/>
          <cell r="I6722"/>
        </row>
        <row r="6723">
          <cell r="A6723" t="str">
            <v>P6214720060</v>
          </cell>
          <cell r="B6723" t="str">
            <v>FLOW_OTH</v>
          </cell>
          <cell r="C6723" t="str">
            <v>N</v>
          </cell>
          <cell r="F6723">
            <v>8729014.5199999996</v>
          </cell>
          <cell r="G6723">
            <v>8729014.5199999996</v>
          </cell>
          <cell r="H6723"/>
          <cell r="I6723"/>
        </row>
        <row r="6724">
          <cell r="A6724" t="str">
            <v>P6214720080</v>
          </cell>
          <cell r="B6724" t="str">
            <v>FLOW_OTH</v>
          </cell>
          <cell r="C6724" t="str">
            <v>CUSTOM2_OTH</v>
          </cell>
          <cell r="F6724">
            <v>-0.79</v>
          </cell>
          <cell r="G6724">
            <v>-0.81</v>
          </cell>
          <cell r="H6724"/>
          <cell r="I6724">
            <v>0.02</v>
          </cell>
        </row>
        <row r="6725">
          <cell r="A6725" t="str">
            <v>P6214720080</v>
          </cell>
          <cell r="B6725" t="str">
            <v>FLOW_OTH</v>
          </cell>
          <cell r="C6725" t="str">
            <v>L</v>
          </cell>
          <cell r="F6725">
            <v>146806622.72</v>
          </cell>
          <cell r="G6725">
            <v>144071164.90000001</v>
          </cell>
          <cell r="H6725"/>
          <cell r="I6725">
            <v>2735457.82</v>
          </cell>
        </row>
        <row r="6726">
          <cell r="A6726" t="str">
            <v>P6214720080</v>
          </cell>
          <cell r="B6726" t="str">
            <v>FLOW_OTH</v>
          </cell>
          <cell r="C6726" t="str">
            <v>N</v>
          </cell>
          <cell r="F6726">
            <v>42374013.240000002</v>
          </cell>
          <cell r="G6726">
            <v>39935176.869999997</v>
          </cell>
          <cell r="H6726"/>
          <cell r="I6726">
            <v>2438836.37</v>
          </cell>
        </row>
        <row r="6727">
          <cell r="A6727" t="str">
            <v>P6214720100</v>
          </cell>
          <cell r="B6727" t="str">
            <v>FLOW_OTH</v>
          </cell>
          <cell r="C6727" t="str">
            <v>CUSTOM2_OTH</v>
          </cell>
          <cell r="F6727">
            <v>0.01</v>
          </cell>
          <cell r="G6727"/>
          <cell r="H6727"/>
          <cell r="I6727">
            <v>0.01</v>
          </cell>
        </row>
        <row r="6728">
          <cell r="A6728" t="str">
            <v>P6214720100</v>
          </cell>
          <cell r="B6728" t="str">
            <v>FLOW_OTH</v>
          </cell>
          <cell r="C6728" t="str">
            <v>L</v>
          </cell>
          <cell r="F6728">
            <v>82132682.010000005</v>
          </cell>
          <cell r="G6728">
            <v>80138176.319999993</v>
          </cell>
          <cell r="H6728"/>
          <cell r="I6728">
            <v>1994505.69</v>
          </cell>
        </row>
        <row r="6729">
          <cell r="A6729" t="str">
            <v>P6214720100</v>
          </cell>
          <cell r="B6729" t="str">
            <v>FLOW_OTH</v>
          </cell>
          <cell r="C6729" t="str">
            <v>N</v>
          </cell>
          <cell r="F6729">
            <v>92797883.439999998</v>
          </cell>
          <cell r="G6729">
            <v>91366679.319999993</v>
          </cell>
          <cell r="H6729"/>
          <cell r="I6729">
            <v>1431204.12</v>
          </cell>
        </row>
        <row r="6730">
          <cell r="A6730" t="str">
            <v>P6214720120</v>
          </cell>
          <cell r="B6730" t="str">
            <v>FLOW_OTH</v>
          </cell>
          <cell r="C6730" t="str">
            <v>L</v>
          </cell>
          <cell r="F6730">
            <v>225462286.43000001</v>
          </cell>
          <cell r="G6730">
            <v>223737227.5</v>
          </cell>
          <cell r="H6730"/>
          <cell r="I6730">
            <v>1725058.93</v>
          </cell>
        </row>
        <row r="6731">
          <cell r="A6731" t="str">
            <v>P6214720120</v>
          </cell>
          <cell r="B6731" t="str">
            <v>FLOW_OTH</v>
          </cell>
          <cell r="C6731" t="str">
            <v>N</v>
          </cell>
          <cell r="F6731">
            <v>122762091.31</v>
          </cell>
          <cell r="G6731">
            <v>121541107.54000001</v>
          </cell>
          <cell r="H6731"/>
          <cell r="I6731">
            <v>1220983.77</v>
          </cell>
        </row>
        <row r="6732">
          <cell r="A6732" t="str">
            <v>P6214722000</v>
          </cell>
          <cell r="B6732" t="str">
            <v>FLOW_OTH</v>
          </cell>
          <cell r="C6732" t="str">
            <v>CUSTOM2_OTH</v>
          </cell>
          <cell r="F6732">
            <v>-1.59</v>
          </cell>
          <cell r="G6732">
            <v>-1.62</v>
          </cell>
          <cell r="H6732"/>
          <cell r="I6732">
            <v>0.03</v>
          </cell>
        </row>
        <row r="6733">
          <cell r="A6733" t="str">
            <v>P6214722000</v>
          </cell>
          <cell r="B6733" t="str">
            <v>FLOW_OTH</v>
          </cell>
          <cell r="C6733" t="str">
            <v>L</v>
          </cell>
          <cell r="F6733">
            <v>658260342.88</v>
          </cell>
          <cell r="G6733">
            <v>651805320.44000006</v>
          </cell>
          <cell r="H6733"/>
          <cell r="I6733">
            <v>6455022.4400000004</v>
          </cell>
        </row>
        <row r="6734">
          <cell r="A6734" t="str">
            <v>P6214722000</v>
          </cell>
          <cell r="B6734" t="str">
            <v>FLOW_OTH</v>
          </cell>
          <cell r="C6734" t="str">
            <v>N</v>
          </cell>
          <cell r="F6734">
            <v>268184337.38</v>
          </cell>
          <cell r="G6734">
            <v>263093313.12</v>
          </cell>
          <cell r="H6734"/>
          <cell r="I6734">
            <v>5091024.26</v>
          </cell>
        </row>
        <row r="6735">
          <cell r="A6735" t="str">
            <v>P6214720000</v>
          </cell>
          <cell r="B6735" t="str">
            <v>FLOW_OTH</v>
          </cell>
          <cell r="C6735" t="str">
            <v>CUSTOM2_OTH</v>
          </cell>
          <cell r="F6735">
            <v>-1.59</v>
          </cell>
          <cell r="G6735">
            <v>-1.62</v>
          </cell>
          <cell r="H6735"/>
          <cell r="I6735">
            <v>0.03</v>
          </cell>
        </row>
        <row r="6736">
          <cell r="A6736" t="str">
            <v>P6214720000</v>
          </cell>
          <cell r="B6736" t="str">
            <v>FLOW_OTH</v>
          </cell>
          <cell r="C6736" t="str">
            <v>L</v>
          </cell>
          <cell r="F6736">
            <v>144641603.5</v>
          </cell>
          <cell r="G6736">
            <v>141545187.84999999</v>
          </cell>
          <cell r="H6736"/>
          <cell r="I6736">
            <v>3096415.65</v>
          </cell>
        </row>
        <row r="6737">
          <cell r="A6737" t="str">
            <v>P6214720000</v>
          </cell>
          <cell r="B6737" t="str">
            <v>FLOW_OTH</v>
          </cell>
          <cell r="C6737" t="str">
            <v>N</v>
          </cell>
          <cell r="F6737">
            <v>110142732.41</v>
          </cell>
          <cell r="G6737">
            <v>107315936.47</v>
          </cell>
          <cell r="H6737"/>
          <cell r="I6737">
            <v>2826795.94</v>
          </cell>
        </row>
        <row r="6738">
          <cell r="A6738" t="str">
            <v>P6214700000</v>
          </cell>
          <cell r="B6738" t="str">
            <v>FLOW_OTH</v>
          </cell>
          <cell r="C6738" t="str">
            <v>CUSTOM2_OTH</v>
          </cell>
          <cell r="F6738">
            <v>-1.59</v>
          </cell>
          <cell r="G6738">
            <v>-1.62</v>
          </cell>
          <cell r="H6738"/>
          <cell r="I6738">
            <v>0.03</v>
          </cell>
        </row>
        <row r="6739">
          <cell r="A6739" t="str">
            <v>P6214700000</v>
          </cell>
          <cell r="B6739" t="str">
            <v>FLOW_OTH</v>
          </cell>
          <cell r="C6739" t="str">
            <v>L</v>
          </cell>
          <cell r="F6739">
            <v>144641603.5</v>
          </cell>
          <cell r="G6739">
            <v>141545187.84999999</v>
          </cell>
          <cell r="H6739"/>
          <cell r="I6739">
            <v>3096415.65</v>
          </cell>
        </row>
        <row r="6740">
          <cell r="A6740" t="str">
            <v>P6214700000</v>
          </cell>
          <cell r="B6740" t="str">
            <v>FLOW_OTH</v>
          </cell>
          <cell r="C6740" t="str">
            <v>N</v>
          </cell>
          <cell r="F6740">
            <v>110142732.41</v>
          </cell>
          <cell r="G6740">
            <v>107315936.47</v>
          </cell>
          <cell r="H6740"/>
          <cell r="I6740">
            <v>2826795.94</v>
          </cell>
        </row>
        <row r="6741">
          <cell r="A6741" t="str">
            <v>P6214000000</v>
          </cell>
          <cell r="B6741" t="str">
            <v>FLOW_OTH</v>
          </cell>
          <cell r="C6741" t="str">
            <v>CUSTOM2_OTH</v>
          </cell>
          <cell r="F6741">
            <v>2.13</v>
          </cell>
          <cell r="G6741">
            <v>0.05</v>
          </cell>
          <cell r="H6741"/>
          <cell r="I6741">
            <v>2.08</v>
          </cell>
        </row>
        <row r="6742">
          <cell r="A6742" t="str">
            <v>P6214000000</v>
          </cell>
          <cell r="B6742" t="str">
            <v>FLOW_OTH</v>
          </cell>
          <cell r="C6742" t="str">
            <v>L</v>
          </cell>
          <cell r="F6742">
            <v>-1885027892.21</v>
          </cell>
          <cell r="G6742">
            <v>-1560605051.8399999</v>
          </cell>
          <cell r="H6742"/>
          <cell r="I6742">
            <v>-324422840.37</v>
          </cell>
        </row>
        <row r="6743">
          <cell r="A6743" t="str">
            <v>P6214000000</v>
          </cell>
          <cell r="B6743" t="str">
            <v>FLOW_OTH</v>
          </cell>
          <cell r="C6743" t="str">
            <v>N</v>
          </cell>
          <cell r="F6743">
            <v>25605361.940000001</v>
          </cell>
          <cell r="G6743">
            <v>22778566</v>
          </cell>
          <cell r="H6743"/>
          <cell r="I6743">
            <v>2826795.94</v>
          </cell>
        </row>
        <row r="6744">
          <cell r="A6744" t="str">
            <v>P6216110010</v>
          </cell>
          <cell r="B6744" t="str">
            <v>FLOW_OTH</v>
          </cell>
          <cell r="C6744" t="str">
            <v>L</v>
          </cell>
          <cell r="F6744">
            <v>-844515924.74000001</v>
          </cell>
          <cell r="G6744">
            <v>-844515924.74000001</v>
          </cell>
          <cell r="H6744"/>
          <cell r="I6744"/>
        </row>
        <row r="6745">
          <cell r="A6745" t="str">
            <v>P6216110010</v>
          </cell>
          <cell r="B6745" t="str">
            <v>FLOW_OTH</v>
          </cell>
          <cell r="C6745" t="str">
            <v>N</v>
          </cell>
          <cell r="F6745">
            <v>-4626906.18</v>
          </cell>
          <cell r="G6745">
            <v>-4626906.18</v>
          </cell>
          <cell r="H6745"/>
          <cell r="I6745"/>
        </row>
        <row r="6746">
          <cell r="A6746" t="str">
            <v>P6216110040</v>
          </cell>
          <cell r="B6746" t="str">
            <v>FLOW_OTH</v>
          </cell>
          <cell r="C6746" t="str">
            <v>N</v>
          </cell>
          <cell r="F6746">
            <v>-3750000</v>
          </cell>
          <cell r="G6746">
            <v>-3750000</v>
          </cell>
          <cell r="H6746"/>
          <cell r="I6746"/>
        </row>
        <row r="6747">
          <cell r="A6747" t="str">
            <v>P6216110110</v>
          </cell>
          <cell r="B6747" t="str">
            <v>FLOW_OTH</v>
          </cell>
          <cell r="C6747" t="str">
            <v>L</v>
          </cell>
          <cell r="F6747">
            <v>-67566330</v>
          </cell>
          <cell r="G6747">
            <v>-67566330</v>
          </cell>
          <cell r="H6747"/>
          <cell r="I6747"/>
        </row>
        <row r="6748">
          <cell r="A6748" t="str">
            <v>P6216110140</v>
          </cell>
          <cell r="B6748" t="str">
            <v>FLOW_OTH</v>
          </cell>
          <cell r="C6748" t="str">
            <v>L</v>
          </cell>
          <cell r="F6748">
            <v>-550660.79</v>
          </cell>
          <cell r="G6748">
            <v>-550660.79</v>
          </cell>
          <cell r="H6748"/>
          <cell r="I6748"/>
        </row>
        <row r="6749">
          <cell r="A6749" t="str">
            <v>P6216110140</v>
          </cell>
          <cell r="B6749" t="str">
            <v>FLOW_OTH</v>
          </cell>
          <cell r="C6749" t="str">
            <v>N</v>
          </cell>
          <cell r="F6749">
            <v>-925110.13</v>
          </cell>
          <cell r="G6749">
            <v>-925110.13</v>
          </cell>
          <cell r="H6749"/>
          <cell r="I6749"/>
        </row>
        <row r="6750">
          <cell r="A6750" t="str">
            <v>P6216111000</v>
          </cell>
          <cell r="B6750" t="str">
            <v>FLOW_OTH</v>
          </cell>
          <cell r="C6750" t="str">
            <v>L</v>
          </cell>
          <cell r="F6750">
            <v>-912632915.52999997</v>
          </cell>
          <cell r="G6750">
            <v>-912632915.52999997</v>
          </cell>
          <cell r="H6750"/>
          <cell r="I6750"/>
        </row>
        <row r="6751">
          <cell r="A6751" t="str">
            <v>P6216111000</v>
          </cell>
          <cell r="B6751" t="str">
            <v>FLOW_OTH</v>
          </cell>
          <cell r="C6751" t="str">
            <v>N</v>
          </cell>
          <cell r="F6751">
            <v>-9302016.3100000005</v>
          </cell>
          <cell r="G6751">
            <v>-9302016.3100000005</v>
          </cell>
          <cell r="H6751"/>
          <cell r="I6751"/>
        </row>
        <row r="6752">
          <cell r="A6752" t="str">
            <v>P6216110000</v>
          </cell>
          <cell r="B6752" t="str">
            <v>FLOW_OTH</v>
          </cell>
          <cell r="C6752" t="str">
            <v>L</v>
          </cell>
          <cell r="F6752">
            <v>-912632915.52999997</v>
          </cell>
          <cell r="G6752">
            <v>-912632915.52999997</v>
          </cell>
          <cell r="H6752"/>
          <cell r="I6752"/>
        </row>
        <row r="6753">
          <cell r="A6753" t="str">
            <v>P6216110000</v>
          </cell>
          <cell r="B6753" t="str">
            <v>FLOW_OTH</v>
          </cell>
          <cell r="C6753" t="str">
            <v>N</v>
          </cell>
          <cell r="F6753">
            <v>-9302016.3100000005</v>
          </cell>
          <cell r="G6753">
            <v>-9302016.3100000005</v>
          </cell>
          <cell r="H6753"/>
          <cell r="I6753"/>
        </row>
        <row r="6754">
          <cell r="A6754" t="str">
            <v>P6216150060</v>
          </cell>
          <cell r="B6754" t="str">
            <v>FLOW_OTH</v>
          </cell>
          <cell r="C6754" t="str">
            <v>L</v>
          </cell>
          <cell r="F6754">
            <v>158364883.31999999</v>
          </cell>
          <cell r="G6754">
            <v>158364883.31999999</v>
          </cell>
          <cell r="H6754"/>
          <cell r="I6754"/>
        </row>
        <row r="6755">
          <cell r="A6755" t="str">
            <v>P6216150000</v>
          </cell>
          <cell r="B6755" t="str">
            <v>FLOW_OTH</v>
          </cell>
          <cell r="C6755" t="str">
            <v>L</v>
          </cell>
          <cell r="F6755">
            <v>158364883.31999999</v>
          </cell>
          <cell r="G6755">
            <v>158364883.31999999</v>
          </cell>
          <cell r="H6755"/>
          <cell r="I6755"/>
        </row>
        <row r="6756">
          <cell r="A6756" t="str">
            <v>P6216100000</v>
          </cell>
          <cell r="B6756" t="str">
            <v>FLOW_OTH</v>
          </cell>
          <cell r="C6756" t="str">
            <v>L</v>
          </cell>
          <cell r="F6756">
            <v>-754268032.21000004</v>
          </cell>
          <cell r="G6756">
            <v>-754268032.21000004</v>
          </cell>
          <cell r="H6756"/>
          <cell r="I6756"/>
        </row>
        <row r="6757">
          <cell r="A6757" t="str">
            <v>P6216100000</v>
          </cell>
          <cell r="B6757" t="str">
            <v>FLOW_OTH</v>
          </cell>
          <cell r="C6757" t="str">
            <v>N</v>
          </cell>
          <cell r="F6757">
            <v>-9302016.3100000005</v>
          </cell>
          <cell r="G6757">
            <v>-9302016.3100000005</v>
          </cell>
          <cell r="H6757"/>
          <cell r="I6757"/>
        </row>
        <row r="6758">
          <cell r="A6758" t="str">
            <v>P6216220060</v>
          </cell>
          <cell r="B6758" t="str">
            <v>FLOW_OTH</v>
          </cell>
          <cell r="C6758" t="str">
            <v>L</v>
          </cell>
          <cell r="F6758">
            <v>413280703</v>
          </cell>
          <cell r="G6758">
            <v>413280703</v>
          </cell>
          <cell r="H6758"/>
          <cell r="I6758"/>
        </row>
        <row r="6759">
          <cell r="A6759" t="str">
            <v>P6216220000</v>
          </cell>
          <cell r="B6759" t="str">
            <v>FLOW_OTH</v>
          </cell>
          <cell r="C6759" t="str">
            <v>L</v>
          </cell>
          <cell r="F6759">
            <v>413280703</v>
          </cell>
          <cell r="G6759">
            <v>413280703</v>
          </cell>
          <cell r="H6759"/>
          <cell r="I6759"/>
        </row>
        <row r="6760">
          <cell r="A6760" t="str">
            <v>P6216200000</v>
          </cell>
          <cell r="B6760" t="str">
            <v>FLOW_OTH</v>
          </cell>
          <cell r="C6760" t="str">
            <v>L</v>
          </cell>
          <cell r="F6760">
            <v>413280703</v>
          </cell>
          <cell r="G6760">
            <v>413280703</v>
          </cell>
          <cell r="H6760"/>
          <cell r="I6760"/>
        </row>
        <row r="6761">
          <cell r="A6761" t="str">
            <v>P6216000000</v>
          </cell>
          <cell r="B6761" t="str">
            <v>FLOW_OTH</v>
          </cell>
          <cell r="C6761" t="str">
            <v>L</v>
          </cell>
          <cell r="F6761">
            <v>-340987329.20999998</v>
          </cell>
          <cell r="G6761">
            <v>-340987329.20999998</v>
          </cell>
          <cell r="H6761"/>
          <cell r="I6761"/>
        </row>
        <row r="6762">
          <cell r="A6762" t="str">
            <v>P6216000000</v>
          </cell>
          <cell r="B6762" t="str">
            <v>FLOW_OTH</v>
          </cell>
          <cell r="C6762" t="str">
            <v>N</v>
          </cell>
          <cell r="F6762">
            <v>-9302016.3100000005</v>
          </cell>
          <cell r="G6762">
            <v>-9302016.3100000005</v>
          </cell>
          <cell r="H6762"/>
          <cell r="I6762"/>
        </row>
        <row r="6763">
          <cell r="A6763" t="str">
            <v>P6217100010</v>
          </cell>
          <cell r="B6763" t="str">
            <v>FLOW_OTH</v>
          </cell>
          <cell r="C6763" t="str">
            <v>N</v>
          </cell>
          <cell r="F6763">
            <v>96602058.620000005</v>
          </cell>
          <cell r="G6763">
            <v>95019696.450000003</v>
          </cell>
          <cell r="H6763"/>
          <cell r="I6763">
            <v>1582362.17</v>
          </cell>
        </row>
        <row r="6764">
          <cell r="A6764" t="str">
            <v>P6217100000</v>
          </cell>
          <cell r="B6764" t="str">
            <v>FLOW_OTH</v>
          </cell>
          <cell r="C6764" t="str">
            <v>N</v>
          </cell>
          <cell r="F6764">
            <v>96602058.620000005</v>
          </cell>
          <cell r="G6764">
            <v>95019696.450000003</v>
          </cell>
          <cell r="H6764"/>
          <cell r="I6764">
            <v>1582362.17</v>
          </cell>
        </row>
        <row r="6765">
          <cell r="A6765" t="str">
            <v>P6217000000</v>
          </cell>
          <cell r="B6765" t="str">
            <v>FLOW_OTH</v>
          </cell>
          <cell r="C6765" t="str">
            <v>N</v>
          </cell>
          <cell r="F6765">
            <v>96602058.620000005</v>
          </cell>
          <cell r="G6765">
            <v>95019696.450000003</v>
          </cell>
          <cell r="H6765"/>
          <cell r="I6765">
            <v>1582362.17</v>
          </cell>
        </row>
        <row r="6766">
          <cell r="A6766" t="str">
            <v>P6218100010</v>
          </cell>
          <cell r="B6766" t="str">
            <v>FLOW_OTH</v>
          </cell>
          <cell r="C6766" t="str">
            <v>CUSTOM2_OTH</v>
          </cell>
          <cell r="F6766">
            <v>1.1000000000000001</v>
          </cell>
          <cell r="G6766">
            <v>1.08</v>
          </cell>
          <cell r="H6766"/>
          <cell r="I6766">
            <v>0.02</v>
          </cell>
        </row>
        <row r="6767">
          <cell r="A6767" t="str">
            <v>P6218100010</v>
          </cell>
          <cell r="B6767" t="str">
            <v>FLOW_OTH</v>
          </cell>
          <cell r="C6767" t="str">
            <v>L</v>
          </cell>
          <cell r="F6767">
            <v>-21662268.600000001</v>
          </cell>
          <cell r="G6767">
            <v>-21662268.600000001</v>
          </cell>
          <cell r="H6767"/>
          <cell r="I6767"/>
        </row>
        <row r="6768">
          <cell r="A6768" t="str">
            <v>P6218100010</v>
          </cell>
          <cell r="B6768" t="str">
            <v>FLOW_OTH</v>
          </cell>
          <cell r="C6768" t="str">
            <v>N</v>
          </cell>
          <cell r="F6768">
            <v>-7900452.0499999998</v>
          </cell>
          <cell r="G6768">
            <v>-6353388.5999999996</v>
          </cell>
          <cell r="H6768"/>
          <cell r="I6768">
            <v>-1547063.45</v>
          </cell>
        </row>
        <row r="6769">
          <cell r="A6769" t="str">
            <v>P6218100000</v>
          </cell>
          <cell r="B6769" t="str">
            <v>FLOW_OTH</v>
          </cell>
          <cell r="C6769" t="str">
            <v>CUSTOM2_OTH</v>
          </cell>
          <cell r="F6769">
            <v>1.1000000000000001</v>
          </cell>
          <cell r="G6769">
            <v>1.08</v>
          </cell>
          <cell r="H6769"/>
          <cell r="I6769">
            <v>0.02</v>
          </cell>
        </row>
        <row r="6770">
          <cell r="A6770" t="str">
            <v>P6218100000</v>
          </cell>
          <cell r="B6770" t="str">
            <v>FLOW_OTH</v>
          </cell>
          <cell r="C6770" t="str">
            <v>L</v>
          </cell>
          <cell r="F6770">
            <v>-21662268.600000001</v>
          </cell>
          <cell r="G6770">
            <v>-21662268.600000001</v>
          </cell>
          <cell r="H6770"/>
          <cell r="I6770"/>
        </row>
        <row r="6771">
          <cell r="A6771" t="str">
            <v>P6218100000</v>
          </cell>
          <cell r="B6771" t="str">
            <v>FLOW_OTH</v>
          </cell>
          <cell r="C6771" t="str">
            <v>N</v>
          </cell>
          <cell r="F6771">
            <v>-7900452.0499999998</v>
          </cell>
          <cell r="G6771">
            <v>-6353388.5999999996</v>
          </cell>
          <cell r="H6771"/>
          <cell r="I6771">
            <v>-1547063.45</v>
          </cell>
        </row>
        <row r="6772">
          <cell r="A6772" t="str">
            <v>P6218000000</v>
          </cell>
          <cell r="B6772" t="str">
            <v>FLOW_OTH</v>
          </cell>
          <cell r="C6772" t="str">
            <v>CUSTOM2_OTH</v>
          </cell>
          <cell r="F6772">
            <v>1.1000000000000001</v>
          </cell>
          <cell r="G6772">
            <v>1.08</v>
          </cell>
          <cell r="H6772"/>
          <cell r="I6772">
            <v>0.02</v>
          </cell>
        </row>
        <row r="6773">
          <cell r="A6773" t="str">
            <v>P6218000000</v>
          </cell>
          <cell r="B6773" t="str">
            <v>FLOW_OTH</v>
          </cell>
          <cell r="C6773" t="str">
            <v>L</v>
          </cell>
          <cell r="F6773">
            <v>-21662268.600000001</v>
          </cell>
          <cell r="G6773">
            <v>-21662268.600000001</v>
          </cell>
          <cell r="H6773"/>
          <cell r="I6773"/>
        </row>
        <row r="6774">
          <cell r="A6774" t="str">
            <v>P6218000000</v>
          </cell>
          <cell r="B6774" t="str">
            <v>FLOW_OTH</v>
          </cell>
          <cell r="C6774" t="str">
            <v>N</v>
          </cell>
          <cell r="F6774">
            <v>-7900452.0499999998</v>
          </cell>
          <cell r="G6774">
            <v>-6353388.5999999996</v>
          </cell>
          <cell r="H6774"/>
          <cell r="I6774">
            <v>-1547063.45</v>
          </cell>
        </row>
        <row r="6775">
          <cell r="A6775" t="str">
            <v>P6219200010</v>
          </cell>
          <cell r="B6775" t="str">
            <v>FLOW_OTH</v>
          </cell>
          <cell r="C6775" t="str">
            <v>L</v>
          </cell>
          <cell r="F6775">
            <v>-304527198.04000002</v>
          </cell>
          <cell r="G6775">
            <v>-304527198.04000002</v>
          </cell>
          <cell r="H6775"/>
          <cell r="I6775"/>
        </row>
        <row r="6776">
          <cell r="A6776" t="str">
            <v>P6219200000</v>
          </cell>
          <cell r="B6776" t="str">
            <v>FLOW_OTH</v>
          </cell>
          <cell r="C6776" t="str">
            <v>L</v>
          </cell>
          <cell r="F6776">
            <v>-304527198.04000002</v>
          </cell>
          <cell r="G6776">
            <v>-304527198.04000002</v>
          </cell>
          <cell r="H6776"/>
          <cell r="I6776"/>
        </row>
        <row r="6777">
          <cell r="A6777" t="str">
            <v>P6219000000</v>
          </cell>
          <cell r="B6777" t="str">
            <v>FLOW_OTH</v>
          </cell>
          <cell r="C6777" t="str">
            <v>L</v>
          </cell>
          <cell r="F6777">
            <v>-304527198.04000002</v>
          </cell>
          <cell r="G6777">
            <v>-304527198.04000002</v>
          </cell>
          <cell r="H6777"/>
          <cell r="I6777"/>
        </row>
        <row r="6778">
          <cell r="A6778" t="str">
            <v>P6210000000</v>
          </cell>
          <cell r="B6778" t="str">
            <v>FLOW_OTH</v>
          </cell>
          <cell r="C6778" t="str">
            <v>CUSTOM2_OTH</v>
          </cell>
          <cell r="F6778">
            <v>2.65</v>
          </cell>
          <cell r="G6778">
            <v>-0.03</v>
          </cell>
          <cell r="H6778"/>
          <cell r="I6778">
            <v>2.68</v>
          </cell>
        </row>
        <row r="6779">
          <cell r="A6779" t="str">
            <v>P6210000000</v>
          </cell>
          <cell r="B6779" t="str">
            <v>FLOW_OTH</v>
          </cell>
          <cell r="C6779" t="str">
            <v>L</v>
          </cell>
          <cell r="F6779">
            <v>-3718584914.4400001</v>
          </cell>
          <cell r="G6779">
            <v>-3367533375.8800001</v>
          </cell>
          <cell r="H6779"/>
          <cell r="I6779">
            <v>-351051538.56</v>
          </cell>
        </row>
        <row r="6780">
          <cell r="A6780" t="str">
            <v>P6210000000</v>
          </cell>
          <cell r="B6780" t="str">
            <v>FLOW_OTH</v>
          </cell>
          <cell r="C6780" t="str">
            <v>N</v>
          </cell>
          <cell r="F6780">
            <v>-427652712.44999999</v>
          </cell>
          <cell r="G6780">
            <v>-421312456.94</v>
          </cell>
          <cell r="H6780"/>
          <cell r="I6780">
            <v>-6340255.5099999998</v>
          </cell>
        </row>
        <row r="6781">
          <cell r="A6781" t="str">
            <v>P6221110005</v>
          </cell>
          <cell r="B6781" t="str">
            <v>FLOW_OTH</v>
          </cell>
          <cell r="C6781" t="str">
            <v>L</v>
          </cell>
          <cell r="F6781">
            <v>208574782.18000001</v>
          </cell>
          <cell r="G6781">
            <v>303571146.75999999</v>
          </cell>
          <cell r="H6781"/>
          <cell r="I6781">
            <v>-94996364.579999998</v>
          </cell>
        </row>
        <row r="6782">
          <cell r="A6782" t="str">
            <v>P6221110015</v>
          </cell>
          <cell r="B6782" t="str">
            <v>FLOW_OTH</v>
          </cell>
          <cell r="C6782" t="str">
            <v>L</v>
          </cell>
          <cell r="F6782">
            <v>108602.62</v>
          </cell>
          <cell r="G6782">
            <v>144721.13</v>
          </cell>
          <cell r="H6782"/>
          <cell r="I6782">
            <v>-36118.51</v>
          </cell>
        </row>
        <row r="6783">
          <cell r="A6783" t="str">
            <v>P6221110030</v>
          </cell>
          <cell r="B6783" t="str">
            <v>FLOW_OTH</v>
          </cell>
          <cell r="C6783" t="str">
            <v>L</v>
          </cell>
          <cell r="F6783">
            <v>53154382.659999996</v>
          </cell>
          <cell r="G6783">
            <v>42334107.5</v>
          </cell>
          <cell r="H6783"/>
          <cell r="I6783">
            <v>10820275.16</v>
          </cell>
        </row>
        <row r="6784">
          <cell r="A6784" t="str">
            <v>P6221110035</v>
          </cell>
          <cell r="B6784" t="str">
            <v>FLOW_OTH</v>
          </cell>
          <cell r="C6784" t="str">
            <v>L</v>
          </cell>
          <cell r="F6784">
            <v>10303.370000000001</v>
          </cell>
          <cell r="G6784">
            <v>4052.9</v>
          </cell>
          <cell r="H6784"/>
          <cell r="I6784">
            <v>6250.47</v>
          </cell>
        </row>
        <row r="6785">
          <cell r="A6785" t="str">
            <v>P6221110040</v>
          </cell>
          <cell r="B6785" t="str">
            <v>FLOW_OTH</v>
          </cell>
          <cell r="C6785" t="str">
            <v>CUSTOM2_OTH</v>
          </cell>
          <cell r="F6785">
            <v>-3.19</v>
          </cell>
          <cell r="G6785">
            <v>-0.16</v>
          </cell>
          <cell r="H6785"/>
          <cell r="I6785">
            <v>-3.03</v>
          </cell>
        </row>
        <row r="6786">
          <cell r="A6786" t="str">
            <v>P6221110040</v>
          </cell>
          <cell r="B6786" t="str">
            <v>FLOW_OTH</v>
          </cell>
          <cell r="C6786" t="str">
            <v>L</v>
          </cell>
          <cell r="F6786">
            <v>634255799.46000004</v>
          </cell>
          <cell r="G6786">
            <v>543475654.77999997</v>
          </cell>
          <cell r="H6786"/>
          <cell r="I6786">
            <v>90780144.680000007</v>
          </cell>
        </row>
        <row r="6787">
          <cell r="A6787" t="str">
            <v>P6221110050</v>
          </cell>
          <cell r="B6787" t="str">
            <v>FLOW_OTH</v>
          </cell>
          <cell r="C6787" t="str">
            <v>L</v>
          </cell>
          <cell r="F6787">
            <v>679264144.92999995</v>
          </cell>
          <cell r="G6787">
            <v>592626455.07000005</v>
          </cell>
          <cell r="H6787"/>
          <cell r="I6787">
            <v>86637689.859999999</v>
          </cell>
        </row>
        <row r="6788">
          <cell r="A6788" t="str">
            <v>P6221110065</v>
          </cell>
          <cell r="B6788" t="str">
            <v>FLOW_OTH</v>
          </cell>
          <cell r="C6788" t="str">
            <v>CUSTOM2_OTH</v>
          </cell>
          <cell r="F6788">
            <v>2.46</v>
          </cell>
          <cell r="G6788">
            <v>-0.02</v>
          </cell>
          <cell r="H6788"/>
          <cell r="I6788">
            <v>2.48</v>
          </cell>
        </row>
        <row r="6789">
          <cell r="A6789" t="str">
            <v>P6221110065</v>
          </cell>
          <cell r="B6789" t="str">
            <v>FLOW_OTH</v>
          </cell>
          <cell r="C6789" t="str">
            <v>L</v>
          </cell>
          <cell r="F6789">
            <v>963569336.55999994</v>
          </cell>
          <cell r="G6789">
            <v>750645882.82000005</v>
          </cell>
          <cell r="H6789"/>
          <cell r="I6789">
            <v>212923453.74000001</v>
          </cell>
        </row>
        <row r="6790">
          <cell r="A6790" t="str">
            <v>P6221110090</v>
          </cell>
          <cell r="B6790" t="str">
            <v>FLOW_OTH</v>
          </cell>
          <cell r="C6790" t="str">
            <v>L</v>
          </cell>
          <cell r="F6790">
            <v>35987169.619999997</v>
          </cell>
          <cell r="G6790">
            <v>33315411.210000001</v>
          </cell>
          <cell r="H6790"/>
          <cell r="I6790">
            <v>2671758.41</v>
          </cell>
        </row>
        <row r="6791">
          <cell r="A6791" t="str">
            <v>P6221110090</v>
          </cell>
          <cell r="B6791" t="str">
            <v>FLOW_OTH</v>
          </cell>
          <cell r="C6791" t="str">
            <v>N</v>
          </cell>
          <cell r="F6791">
            <v>489318754.52999997</v>
          </cell>
          <cell r="G6791">
            <v>455213044.44999999</v>
          </cell>
          <cell r="H6791"/>
          <cell r="I6791">
            <v>34105710.079999998</v>
          </cell>
        </row>
        <row r="6792">
          <cell r="A6792" t="str">
            <v>P6221110100</v>
          </cell>
          <cell r="B6792" t="str">
            <v>FLOW_OTH</v>
          </cell>
          <cell r="C6792" t="str">
            <v>L</v>
          </cell>
          <cell r="F6792">
            <v>2633599.84</v>
          </cell>
          <cell r="G6792">
            <v>2323855.25</v>
          </cell>
          <cell r="H6792"/>
          <cell r="I6792">
            <v>309744.59000000003</v>
          </cell>
        </row>
        <row r="6793">
          <cell r="A6793" t="str">
            <v>P6221110100</v>
          </cell>
          <cell r="B6793" t="str">
            <v>FLOW_OTH</v>
          </cell>
          <cell r="C6793" t="str">
            <v>N</v>
          </cell>
          <cell r="F6793">
            <v>31163375.43</v>
          </cell>
          <cell r="G6793">
            <v>29068076.93</v>
          </cell>
          <cell r="H6793"/>
          <cell r="I6793">
            <v>2095298.5</v>
          </cell>
        </row>
        <row r="6794">
          <cell r="A6794" t="str">
            <v>P6221110110</v>
          </cell>
          <cell r="B6794" t="str">
            <v>FLOW_OTH</v>
          </cell>
          <cell r="C6794" t="str">
            <v>L</v>
          </cell>
          <cell r="F6794">
            <v>-14337.67</v>
          </cell>
          <cell r="G6794">
            <v>-11840.72</v>
          </cell>
          <cell r="H6794"/>
          <cell r="I6794">
            <v>-2496.9499999999998</v>
          </cell>
        </row>
        <row r="6795">
          <cell r="A6795" t="str">
            <v>P6221110130</v>
          </cell>
          <cell r="B6795" t="str">
            <v>FLOW_OTH</v>
          </cell>
          <cell r="C6795" t="str">
            <v>CUSTOM2_OTH</v>
          </cell>
          <cell r="F6795">
            <v>-1.37</v>
          </cell>
          <cell r="G6795">
            <v>-0.1</v>
          </cell>
          <cell r="H6795"/>
          <cell r="I6795">
            <v>-1.27</v>
          </cell>
        </row>
        <row r="6796">
          <cell r="A6796" t="str">
            <v>P6221110130</v>
          </cell>
          <cell r="B6796" t="str">
            <v>FLOW_OTH</v>
          </cell>
          <cell r="C6796" t="str">
            <v>L</v>
          </cell>
          <cell r="F6796">
            <v>390715.38</v>
          </cell>
          <cell r="G6796">
            <v>391124.71</v>
          </cell>
          <cell r="H6796"/>
          <cell r="I6796">
            <v>-409.33</v>
          </cell>
        </row>
        <row r="6797">
          <cell r="A6797" t="str">
            <v>P6221110130</v>
          </cell>
          <cell r="B6797" t="str">
            <v>FLOW_OTH</v>
          </cell>
          <cell r="C6797" t="str">
            <v>N</v>
          </cell>
          <cell r="F6797">
            <v>51608068.369999997</v>
          </cell>
          <cell r="G6797">
            <v>51608068.369999997</v>
          </cell>
          <cell r="H6797"/>
          <cell r="I6797"/>
        </row>
        <row r="6798">
          <cell r="A6798" t="str">
            <v>P6221110160</v>
          </cell>
          <cell r="B6798" t="str">
            <v>FLOW_OTH</v>
          </cell>
          <cell r="C6798" t="str">
            <v>L</v>
          </cell>
          <cell r="F6798">
            <v>-444820.04</v>
          </cell>
          <cell r="G6798">
            <v>-783781.97</v>
          </cell>
          <cell r="H6798"/>
          <cell r="I6798">
            <v>338961.93</v>
          </cell>
        </row>
        <row r="6799">
          <cell r="A6799" t="str">
            <v>P6221110160</v>
          </cell>
          <cell r="B6799" t="str">
            <v>FLOW_OTH</v>
          </cell>
          <cell r="C6799" t="str">
            <v>N</v>
          </cell>
          <cell r="F6799">
            <v>80055931.099999994</v>
          </cell>
          <cell r="G6799">
            <v>75051045.150000006</v>
          </cell>
          <cell r="H6799"/>
          <cell r="I6799">
            <v>5004885.95</v>
          </cell>
        </row>
        <row r="6800">
          <cell r="A6800" t="str">
            <v>P6221110000</v>
          </cell>
          <cell r="B6800" t="str">
            <v>FLOW_OTH</v>
          </cell>
          <cell r="C6800" t="str">
            <v>CUSTOM2_OTH</v>
          </cell>
          <cell r="F6800">
            <v>-2.1</v>
          </cell>
          <cell r="G6800">
            <v>-0.28000000000000003</v>
          </cell>
          <cell r="H6800"/>
          <cell r="I6800">
            <v>-1.82</v>
          </cell>
        </row>
        <row r="6801">
          <cell r="A6801" t="str">
            <v>P6221110000</v>
          </cell>
          <cell r="B6801" t="str">
            <v>FLOW_OTH</v>
          </cell>
          <cell r="C6801" t="str">
            <v>L</v>
          </cell>
          <cell r="F6801">
            <v>2577489678.9099998</v>
          </cell>
          <cell r="G6801">
            <v>2268036789.4400001</v>
          </cell>
          <cell r="H6801"/>
          <cell r="I6801">
            <v>309452889.47000003</v>
          </cell>
        </row>
        <row r="6802">
          <cell r="A6802" t="str">
            <v>P6221110000</v>
          </cell>
          <cell r="B6802" t="str">
            <v>FLOW_OTH</v>
          </cell>
          <cell r="C6802" t="str">
            <v>N</v>
          </cell>
          <cell r="F6802">
            <v>652146129.42999995</v>
          </cell>
          <cell r="G6802">
            <v>610940234.89999998</v>
          </cell>
          <cell r="H6802"/>
          <cell r="I6802">
            <v>41205894.530000001</v>
          </cell>
        </row>
        <row r="6803">
          <cell r="A6803" t="str">
            <v>P6221120070</v>
          </cell>
          <cell r="B6803" t="str">
            <v>FLOW_OTH</v>
          </cell>
          <cell r="C6803" t="str">
            <v>N</v>
          </cell>
          <cell r="F6803">
            <v>41634807.009999998</v>
          </cell>
          <cell r="G6803">
            <v>39893280.359999999</v>
          </cell>
          <cell r="H6803"/>
          <cell r="I6803">
            <v>1741526.65</v>
          </cell>
        </row>
        <row r="6804">
          <cell r="A6804" t="str">
            <v>P6221120080</v>
          </cell>
          <cell r="B6804" t="str">
            <v>FLOW_OTH</v>
          </cell>
          <cell r="C6804" t="str">
            <v>N</v>
          </cell>
          <cell r="F6804">
            <v>5607354.2699999996</v>
          </cell>
          <cell r="G6804">
            <v>5366502.79</v>
          </cell>
          <cell r="H6804"/>
          <cell r="I6804">
            <v>240851.48</v>
          </cell>
        </row>
        <row r="6805">
          <cell r="A6805" t="str">
            <v>P6221120110</v>
          </cell>
          <cell r="B6805" t="str">
            <v>FLOW_OTH</v>
          </cell>
          <cell r="C6805" t="str">
            <v>L</v>
          </cell>
          <cell r="F6805">
            <v>992598.26</v>
          </cell>
          <cell r="G6805">
            <v>992598.26</v>
          </cell>
          <cell r="H6805"/>
          <cell r="I6805"/>
        </row>
        <row r="6806">
          <cell r="A6806" t="str">
            <v>P6221120110</v>
          </cell>
          <cell r="B6806" t="str">
            <v>FLOW_OTH</v>
          </cell>
          <cell r="C6806" t="str">
            <v>N</v>
          </cell>
          <cell r="F6806">
            <v>-18323877.920000002</v>
          </cell>
          <cell r="G6806">
            <v>-18323877.920000002</v>
          </cell>
          <cell r="H6806"/>
          <cell r="I6806"/>
        </row>
        <row r="6807">
          <cell r="A6807" t="str">
            <v>P6221120130</v>
          </cell>
          <cell r="B6807" t="str">
            <v>FLOW_OTH</v>
          </cell>
          <cell r="C6807" t="str">
            <v>L</v>
          </cell>
          <cell r="F6807">
            <v>-507781.68</v>
          </cell>
          <cell r="G6807">
            <v>-507781.68</v>
          </cell>
          <cell r="H6807"/>
          <cell r="I6807"/>
        </row>
        <row r="6808">
          <cell r="A6808" t="str">
            <v>P6221120140</v>
          </cell>
          <cell r="B6808" t="str">
            <v>FLOW_OTH</v>
          </cell>
          <cell r="C6808" t="str">
            <v>N</v>
          </cell>
          <cell r="F6808">
            <v>1717555.54</v>
          </cell>
          <cell r="G6808">
            <v>756857.29</v>
          </cell>
          <cell r="H6808"/>
          <cell r="I6808">
            <v>960698.25</v>
          </cell>
        </row>
        <row r="6809">
          <cell r="A6809" t="str">
            <v>P6221120000</v>
          </cell>
          <cell r="B6809" t="str">
            <v>FLOW_OTH</v>
          </cell>
          <cell r="C6809" t="str">
            <v>L</v>
          </cell>
          <cell r="F6809">
            <v>484816.58</v>
          </cell>
          <cell r="G6809">
            <v>484816.58</v>
          </cell>
          <cell r="H6809"/>
          <cell r="I6809"/>
        </row>
        <row r="6810">
          <cell r="A6810" t="str">
            <v>P6221120000</v>
          </cell>
          <cell r="B6810" t="str">
            <v>FLOW_OTH</v>
          </cell>
          <cell r="C6810" t="str">
            <v>N</v>
          </cell>
          <cell r="F6810">
            <v>30635838.899999999</v>
          </cell>
          <cell r="G6810">
            <v>27692762.52</v>
          </cell>
          <cell r="H6810"/>
          <cell r="I6810">
            <v>2943076.38</v>
          </cell>
        </row>
        <row r="6811">
          <cell r="A6811" t="str">
            <v>P6221100000</v>
          </cell>
          <cell r="B6811" t="str">
            <v>FLOW_OTH</v>
          </cell>
          <cell r="C6811" t="str">
            <v>CUSTOM2_OTH</v>
          </cell>
          <cell r="F6811">
            <v>-2.1</v>
          </cell>
          <cell r="G6811">
            <v>-0.28000000000000003</v>
          </cell>
          <cell r="H6811"/>
          <cell r="I6811">
            <v>-1.82</v>
          </cell>
        </row>
        <row r="6812">
          <cell r="A6812" t="str">
            <v>P6221100000</v>
          </cell>
          <cell r="B6812" t="str">
            <v>FLOW_OTH</v>
          </cell>
          <cell r="C6812" t="str">
            <v>L</v>
          </cell>
          <cell r="F6812">
            <v>2577974495.4899998</v>
          </cell>
          <cell r="G6812">
            <v>2268521606.02</v>
          </cell>
          <cell r="H6812"/>
          <cell r="I6812">
            <v>309452889.47000003</v>
          </cell>
        </row>
        <row r="6813">
          <cell r="A6813" t="str">
            <v>P6221100000</v>
          </cell>
          <cell r="B6813" t="str">
            <v>FLOW_OTH</v>
          </cell>
          <cell r="C6813" t="str">
            <v>N</v>
          </cell>
          <cell r="F6813">
            <v>682781968.33000004</v>
          </cell>
          <cell r="G6813">
            <v>638632997.41999996</v>
          </cell>
          <cell r="H6813"/>
          <cell r="I6813">
            <v>44148970.909999996</v>
          </cell>
        </row>
        <row r="6814">
          <cell r="A6814" t="str">
            <v>P6221000000</v>
          </cell>
          <cell r="B6814" t="str">
            <v>FLOW_OTH</v>
          </cell>
          <cell r="C6814" t="str">
            <v>CUSTOM2_OTH</v>
          </cell>
          <cell r="F6814">
            <v>-2.1</v>
          </cell>
          <cell r="G6814">
            <v>-0.28000000000000003</v>
          </cell>
          <cell r="H6814"/>
          <cell r="I6814">
            <v>-1.82</v>
          </cell>
        </row>
        <row r="6815">
          <cell r="A6815" t="str">
            <v>P6221000000</v>
          </cell>
          <cell r="B6815" t="str">
            <v>FLOW_OTH</v>
          </cell>
          <cell r="C6815" t="str">
            <v>L</v>
          </cell>
          <cell r="F6815">
            <v>2577974495.4899998</v>
          </cell>
          <cell r="G6815">
            <v>2268521606.02</v>
          </cell>
          <cell r="H6815"/>
          <cell r="I6815">
            <v>309452889.47000003</v>
          </cell>
        </row>
        <row r="6816">
          <cell r="A6816" t="str">
            <v>P6221000000</v>
          </cell>
          <cell r="B6816" t="str">
            <v>FLOW_OTH</v>
          </cell>
          <cell r="C6816" t="str">
            <v>N</v>
          </cell>
          <cell r="F6816">
            <v>682781968.33000004</v>
          </cell>
          <cell r="G6816">
            <v>638632997.41999996</v>
          </cell>
          <cell r="H6816"/>
          <cell r="I6816">
            <v>44148970.909999996</v>
          </cell>
        </row>
        <row r="6817">
          <cell r="A6817" t="str">
            <v>P6222110070</v>
          </cell>
          <cell r="B6817" t="str">
            <v>FLOW_OTH</v>
          </cell>
          <cell r="C6817" t="str">
            <v>L</v>
          </cell>
          <cell r="F6817">
            <v>-17815701.93</v>
          </cell>
          <cell r="G6817">
            <v>-17781305.359999999</v>
          </cell>
          <cell r="H6817"/>
          <cell r="I6817">
            <v>-34396.57</v>
          </cell>
        </row>
        <row r="6818">
          <cell r="A6818" t="str">
            <v>P6222110070</v>
          </cell>
          <cell r="B6818" t="str">
            <v>FLOW_OTH</v>
          </cell>
          <cell r="C6818" t="str">
            <v>N</v>
          </cell>
          <cell r="F6818">
            <v>-235882740.28</v>
          </cell>
          <cell r="G6818">
            <v>-220598327.03</v>
          </cell>
          <cell r="H6818"/>
          <cell r="I6818">
            <v>-15284413.25</v>
          </cell>
        </row>
        <row r="6819">
          <cell r="A6819" t="str">
            <v>P6222110080</v>
          </cell>
          <cell r="B6819" t="str">
            <v>FLOW_OTH</v>
          </cell>
          <cell r="C6819" t="str">
            <v>L</v>
          </cell>
          <cell r="F6819">
            <v>-935022.4</v>
          </cell>
          <cell r="G6819">
            <v>-924679.99</v>
          </cell>
          <cell r="H6819"/>
          <cell r="I6819">
            <v>-10342.41</v>
          </cell>
        </row>
        <row r="6820">
          <cell r="A6820" t="str">
            <v>P6222110080</v>
          </cell>
          <cell r="B6820" t="str">
            <v>FLOW_OTH</v>
          </cell>
          <cell r="C6820" t="str">
            <v>N</v>
          </cell>
          <cell r="F6820">
            <v>-16685339.67</v>
          </cell>
          <cell r="G6820">
            <v>-15703410.960000001</v>
          </cell>
          <cell r="H6820"/>
          <cell r="I6820">
            <v>-981928.71</v>
          </cell>
        </row>
        <row r="6821">
          <cell r="A6821" t="str">
            <v>P6222110090</v>
          </cell>
          <cell r="B6821" t="str">
            <v>FLOW_OTH</v>
          </cell>
          <cell r="C6821" t="str">
            <v>L</v>
          </cell>
          <cell r="F6821">
            <v>-2739513.05</v>
          </cell>
          <cell r="G6821">
            <v>-2739513.05</v>
          </cell>
          <cell r="H6821"/>
          <cell r="I6821"/>
        </row>
        <row r="6822">
          <cell r="A6822" t="str">
            <v>P6222110110</v>
          </cell>
          <cell r="B6822" t="str">
            <v>FLOW_OTH</v>
          </cell>
          <cell r="C6822" t="str">
            <v>L</v>
          </cell>
          <cell r="F6822">
            <v>11137.5</v>
          </cell>
          <cell r="G6822">
            <v>11137.5</v>
          </cell>
          <cell r="H6822"/>
          <cell r="I6822"/>
        </row>
        <row r="6823">
          <cell r="A6823" t="str">
            <v>P6222110110</v>
          </cell>
          <cell r="B6823" t="str">
            <v>FLOW_OTH</v>
          </cell>
          <cell r="C6823" t="str">
            <v>N</v>
          </cell>
          <cell r="F6823">
            <v>46194814.859999999</v>
          </cell>
          <cell r="G6823">
            <v>46194814.859999999</v>
          </cell>
          <cell r="H6823"/>
          <cell r="I6823"/>
        </row>
        <row r="6824">
          <cell r="A6824" t="str">
            <v>P6222110120</v>
          </cell>
          <cell r="B6824" t="str">
            <v>FLOW_OTH</v>
          </cell>
          <cell r="C6824" t="str">
            <v>L</v>
          </cell>
          <cell r="F6824">
            <v>568827.22</v>
          </cell>
          <cell r="G6824">
            <v>53265.17</v>
          </cell>
          <cell r="H6824"/>
          <cell r="I6824">
            <v>515562.05</v>
          </cell>
        </row>
        <row r="6825">
          <cell r="A6825" t="str">
            <v>P6222110150</v>
          </cell>
          <cell r="B6825" t="str">
            <v>FLOW_OTH</v>
          </cell>
          <cell r="C6825" t="str">
            <v>N</v>
          </cell>
          <cell r="F6825">
            <v>2708489.26</v>
          </cell>
          <cell r="G6825">
            <v>2708489.26</v>
          </cell>
          <cell r="H6825"/>
          <cell r="I6825"/>
        </row>
        <row r="6826">
          <cell r="A6826" t="str">
            <v>P6222110000</v>
          </cell>
          <cell r="B6826" t="str">
            <v>FLOW_OTH</v>
          </cell>
          <cell r="C6826" t="str">
            <v>L</v>
          </cell>
          <cell r="F6826">
            <v>-20910272.66</v>
          </cell>
          <cell r="G6826">
            <v>-21381095.73</v>
          </cell>
          <cell r="H6826"/>
          <cell r="I6826">
            <v>470823.07</v>
          </cell>
        </row>
        <row r="6827">
          <cell r="A6827" t="str">
            <v>P6222110000</v>
          </cell>
          <cell r="B6827" t="str">
            <v>FLOW_OTH</v>
          </cell>
          <cell r="C6827" t="str">
            <v>N</v>
          </cell>
          <cell r="F6827">
            <v>-203664775.83000001</v>
          </cell>
          <cell r="G6827">
            <v>-187398433.87</v>
          </cell>
          <cell r="H6827"/>
          <cell r="I6827">
            <v>-16266341.960000001</v>
          </cell>
        </row>
        <row r="6828">
          <cell r="A6828" t="str">
            <v>P6222120070</v>
          </cell>
          <cell r="B6828" t="str">
            <v>FLOW_OTH</v>
          </cell>
          <cell r="C6828" t="str">
            <v>N</v>
          </cell>
          <cell r="F6828">
            <v>-21769302.23</v>
          </cell>
          <cell r="G6828">
            <v>-20620133.059999999</v>
          </cell>
          <cell r="H6828"/>
          <cell r="I6828">
            <v>-1149169.17</v>
          </cell>
        </row>
        <row r="6829">
          <cell r="A6829" t="str">
            <v>P6222120080</v>
          </cell>
          <cell r="B6829" t="str">
            <v>FLOW_OTH</v>
          </cell>
          <cell r="C6829" t="str">
            <v>N</v>
          </cell>
          <cell r="F6829">
            <v>-3253630.05</v>
          </cell>
          <cell r="G6829">
            <v>-3100741</v>
          </cell>
          <cell r="H6829"/>
          <cell r="I6829">
            <v>-152889.04999999999</v>
          </cell>
        </row>
        <row r="6830">
          <cell r="A6830" t="str">
            <v>P6222120110</v>
          </cell>
          <cell r="B6830" t="str">
            <v>FLOW_OTH</v>
          </cell>
          <cell r="C6830" t="str">
            <v>L</v>
          </cell>
          <cell r="F6830">
            <v>-1011648.46</v>
          </cell>
          <cell r="G6830">
            <v>-1011648.46</v>
          </cell>
          <cell r="H6830"/>
          <cell r="I6830"/>
        </row>
        <row r="6831">
          <cell r="A6831" t="str">
            <v>P6222120110</v>
          </cell>
          <cell r="B6831" t="str">
            <v>FLOW_OTH</v>
          </cell>
          <cell r="C6831" t="str">
            <v>N</v>
          </cell>
          <cell r="F6831">
            <v>-6502559.25</v>
          </cell>
          <cell r="G6831">
            <v>-6502559.25</v>
          </cell>
          <cell r="H6831"/>
          <cell r="I6831"/>
        </row>
        <row r="6832">
          <cell r="A6832" t="str">
            <v>P6222120120</v>
          </cell>
          <cell r="B6832" t="str">
            <v>FLOW_OTH</v>
          </cell>
          <cell r="C6832" t="str">
            <v>L</v>
          </cell>
          <cell r="F6832">
            <v>507781.68</v>
          </cell>
          <cell r="G6832">
            <v>507781.68</v>
          </cell>
          <cell r="H6832"/>
          <cell r="I6832"/>
        </row>
        <row r="6833">
          <cell r="A6833" t="str">
            <v>P6222120150</v>
          </cell>
          <cell r="B6833" t="str">
            <v>FLOW_OTH</v>
          </cell>
          <cell r="C6833" t="str">
            <v>N</v>
          </cell>
          <cell r="F6833">
            <v>586108.17000000004</v>
          </cell>
          <cell r="G6833">
            <v>586108.17000000004</v>
          </cell>
          <cell r="H6833"/>
          <cell r="I6833"/>
        </row>
        <row r="6834">
          <cell r="A6834" t="str">
            <v>P6222120000</v>
          </cell>
          <cell r="B6834" t="str">
            <v>FLOW_OTH</v>
          </cell>
          <cell r="C6834" t="str">
            <v>L</v>
          </cell>
          <cell r="F6834">
            <v>-503866.78</v>
          </cell>
          <cell r="G6834">
            <v>-503866.78</v>
          </cell>
          <cell r="H6834"/>
          <cell r="I6834"/>
        </row>
        <row r="6835">
          <cell r="A6835" t="str">
            <v>P6222120000</v>
          </cell>
          <cell r="B6835" t="str">
            <v>FLOW_OTH</v>
          </cell>
          <cell r="C6835" t="str">
            <v>N</v>
          </cell>
          <cell r="F6835">
            <v>-30939383.359999999</v>
          </cell>
          <cell r="G6835">
            <v>-29637325.140000001</v>
          </cell>
          <cell r="H6835"/>
          <cell r="I6835">
            <v>-1302058.22</v>
          </cell>
        </row>
        <row r="6836">
          <cell r="A6836" t="str">
            <v>P6222100000</v>
          </cell>
          <cell r="B6836" t="str">
            <v>FLOW_OTH</v>
          </cell>
          <cell r="C6836" t="str">
            <v>L</v>
          </cell>
          <cell r="F6836">
            <v>-21414139.440000001</v>
          </cell>
          <cell r="G6836">
            <v>-21884962.510000002</v>
          </cell>
          <cell r="H6836"/>
          <cell r="I6836">
            <v>470823.07</v>
          </cell>
        </row>
        <row r="6837">
          <cell r="A6837" t="str">
            <v>P6222100000</v>
          </cell>
          <cell r="B6837" t="str">
            <v>FLOW_OTH</v>
          </cell>
          <cell r="C6837" t="str">
            <v>N</v>
          </cell>
          <cell r="F6837">
            <v>-234604159.19</v>
          </cell>
          <cell r="G6837">
            <v>-217035759.00999999</v>
          </cell>
          <cell r="H6837"/>
          <cell r="I6837">
            <v>-17568400.18</v>
          </cell>
        </row>
        <row r="6838">
          <cell r="A6838" t="str">
            <v>P6222000000</v>
          </cell>
          <cell r="B6838" t="str">
            <v>FLOW_OTH</v>
          </cell>
          <cell r="C6838" t="str">
            <v>L</v>
          </cell>
          <cell r="F6838">
            <v>-21414139.440000001</v>
          </cell>
          <cell r="G6838">
            <v>-21884962.510000002</v>
          </cell>
          <cell r="H6838"/>
          <cell r="I6838">
            <v>470823.07</v>
          </cell>
        </row>
        <row r="6839">
          <cell r="A6839" t="str">
            <v>P6222000000</v>
          </cell>
          <cell r="B6839" t="str">
            <v>FLOW_OTH</v>
          </cell>
          <cell r="C6839" t="str">
            <v>N</v>
          </cell>
          <cell r="F6839">
            <v>-234604159.19</v>
          </cell>
          <cell r="G6839">
            <v>-217035759.00999999</v>
          </cell>
          <cell r="H6839"/>
          <cell r="I6839">
            <v>-17568400.18</v>
          </cell>
        </row>
        <row r="6840">
          <cell r="A6840" t="str">
            <v>P6220000000</v>
          </cell>
          <cell r="B6840" t="str">
            <v>FLOW_OTH</v>
          </cell>
          <cell r="C6840" t="str">
            <v>CUSTOM2_OTH</v>
          </cell>
          <cell r="F6840">
            <v>-2.1</v>
          </cell>
          <cell r="G6840">
            <v>-0.28000000000000003</v>
          </cell>
          <cell r="H6840"/>
          <cell r="I6840">
            <v>-1.82</v>
          </cell>
        </row>
        <row r="6841">
          <cell r="A6841" t="str">
            <v>P6220000000</v>
          </cell>
          <cell r="B6841" t="str">
            <v>FLOW_OTH</v>
          </cell>
          <cell r="C6841" t="str">
            <v>L</v>
          </cell>
          <cell r="F6841">
            <v>2556560356.0500002</v>
          </cell>
          <cell r="G6841">
            <v>2246636643.5100002</v>
          </cell>
          <cell r="H6841"/>
          <cell r="I6841">
            <v>309923712.54000002</v>
          </cell>
        </row>
        <row r="6842">
          <cell r="A6842" t="str">
            <v>P6220000000</v>
          </cell>
          <cell r="B6842" t="str">
            <v>FLOW_OTH</v>
          </cell>
          <cell r="C6842" t="str">
            <v>N</v>
          </cell>
          <cell r="F6842">
            <v>448177809.13999999</v>
          </cell>
          <cell r="G6842">
            <v>421597238.41000003</v>
          </cell>
          <cell r="H6842"/>
          <cell r="I6842">
            <v>26580570.73</v>
          </cell>
        </row>
        <row r="6843">
          <cell r="A6843" t="str">
            <v>P6200000000</v>
          </cell>
          <cell r="B6843" t="str">
            <v>FLOW_OTH</v>
          </cell>
          <cell r="C6843" t="str">
            <v>CUSTOM2_OTH</v>
          </cell>
          <cell r="F6843">
            <v>0.55000000000000004</v>
          </cell>
          <cell r="G6843">
            <v>-0.31</v>
          </cell>
          <cell r="H6843"/>
          <cell r="I6843">
            <v>0.86</v>
          </cell>
        </row>
        <row r="6844">
          <cell r="A6844" t="str">
            <v>P6200000000</v>
          </cell>
          <cell r="B6844" t="str">
            <v>FLOW_OTH</v>
          </cell>
          <cell r="C6844" t="str">
            <v>L</v>
          </cell>
          <cell r="F6844">
            <v>-1162024558.3900001</v>
          </cell>
          <cell r="G6844">
            <v>-1120896732.3699999</v>
          </cell>
          <cell r="H6844"/>
          <cell r="I6844">
            <v>-41127826.020000003</v>
          </cell>
        </row>
        <row r="6845">
          <cell r="A6845" t="str">
            <v>P6200000000</v>
          </cell>
          <cell r="B6845" t="str">
            <v>FLOW_OTH</v>
          </cell>
          <cell r="C6845" t="str">
            <v>N</v>
          </cell>
          <cell r="F6845">
            <v>20525096.690000001</v>
          </cell>
          <cell r="G6845">
            <v>284781.46999999997</v>
          </cell>
          <cell r="H6845"/>
          <cell r="I6845">
            <v>20240315.219999999</v>
          </cell>
        </row>
        <row r="6846">
          <cell r="A6846" t="str">
            <v>P6410000247</v>
          </cell>
          <cell r="B6846" t="str">
            <v>FLOW_OTH</v>
          </cell>
          <cell r="C6846" t="str">
            <v>L</v>
          </cell>
          <cell r="F6846">
            <v>36746168.359999999</v>
          </cell>
          <cell r="G6846">
            <v>36746168.359999999</v>
          </cell>
          <cell r="H6846"/>
          <cell r="I6846"/>
        </row>
        <row r="6847">
          <cell r="A6847" t="str">
            <v>P6410000000</v>
          </cell>
          <cell r="B6847" t="str">
            <v>FLOW_OTH</v>
          </cell>
          <cell r="C6847" t="str">
            <v>L</v>
          </cell>
          <cell r="F6847">
            <v>36746168.359999999</v>
          </cell>
          <cell r="G6847">
            <v>36746168.359999999</v>
          </cell>
          <cell r="H6847"/>
          <cell r="I6847"/>
        </row>
        <row r="6848">
          <cell r="A6848" t="str">
            <v>P6400000000</v>
          </cell>
          <cell r="B6848" t="str">
            <v>FLOW_OTH</v>
          </cell>
          <cell r="C6848" t="str">
            <v>L</v>
          </cell>
          <cell r="F6848">
            <v>36746168.359999999</v>
          </cell>
          <cell r="G6848">
            <v>36746168.359999999</v>
          </cell>
          <cell r="H6848"/>
          <cell r="I6848"/>
        </row>
        <row r="6849">
          <cell r="A6849" t="str">
            <v>P6217200020</v>
          </cell>
          <cell r="B6849" t="str">
            <v>FLOW_OTH</v>
          </cell>
          <cell r="C6849" t="str">
            <v>CUSTOM2_OTH</v>
          </cell>
          <cell r="F6849">
            <v>0.14000000000000001</v>
          </cell>
          <cell r="G6849"/>
          <cell r="H6849"/>
          <cell r="I6849">
            <v>0.14000000000000001</v>
          </cell>
        </row>
        <row r="6850">
          <cell r="A6850" t="str">
            <v>P6217200020</v>
          </cell>
          <cell r="B6850" t="str">
            <v>FLOW_OTH</v>
          </cell>
          <cell r="C6850" t="str">
            <v>L</v>
          </cell>
          <cell r="F6850">
            <v>-383552246.52999997</v>
          </cell>
          <cell r="G6850">
            <v>-380108643.04000002</v>
          </cell>
          <cell r="H6850"/>
          <cell r="I6850">
            <v>-3443603.49</v>
          </cell>
        </row>
        <row r="6851">
          <cell r="A6851" t="str">
            <v>P6217200020</v>
          </cell>
          <cell r="B6851" t="str">
            <v>FLOW_OTH</v>
          </cell>
          <cell r="C6851" t="str">
            <v>N</v>
          </cell>
          <cell r="F6851">
            <v>-154391112.93000001</v>
          </cell>
          <cell r="G6851">
            <v>-151785395.66</v>
          </cell>
          <cell r="H6851"/>
          <cell r="I6851">
            <v>-2605717.27</v>
          </cell>
        </row>
        <row r="6852">
          <cell r="A6852" t="str">
            <v>P6217200025</v>
          </cell>
          <cell r="B6852" t="str">
            <v>FLOW_OTH</v>
          </cell>
          <cell r="C6852" t="str">
            <v>CUSTOM2_OTH</v>
          </cell>
          <cell r="F6852">
            <v>0.71</v>
          </cell>
          <cell r="G6852">
            <v>0.36</v>
          </cell>
          <cell r="H6852"/>
          <cell r="I6852">
            <v>0.35</v>
          </cell>
        </row>
        <row r="6853">
          <cell r="A6853" t="str">
            <v>P6217200025</v>
          </cell>
          <cell r="B6853" t="str">
            <v>FLOW_OTH</v>
          </cell>
          <cell r="C6853" t="str">
            <v>L</v>
          </cell>
          <cell r="F6853">
            <v>-118174.6</v>
          </cell>
          <cell r="G6853">
            <v>-117999.4</v>
          </cell>
          <cell r="H6853"/>
          <cell r="I6853">
            <v>-175.2</v>
          </cell>
        </row>
        <row r="6854">
          <cell r="A6854" t="str">
            <v>P6217200025</v>
          </cell>
          <cell r="B6854" t="str">
            <v>FLOW_OTH</v>
          </cell>
          <cell r="C6854" t="str">
            <v>N</v>
          </cell>
          <cell r="F6854">
            <v>-63872.72</v>
          </cell>
          <cell r="G6854">
            <v>-63732.42</v>
          </cell>
          <cell r="H6854"/>
          <cell r="I6854">
            <v>-140.30000000000001</v>
          </cell>
        </row>
        <row r="6855">
          <cell r="A6855" t="str">
            <v>P6505000000</v>
          </cell>
          <cell r="B6855" t="str">
            <v>FLOW_OTH</v>
          </cell>
          <cell r="C6855" t="str">
            <v>CUSTOM2_OTH</v>
          </cell>
          <cell r="F6855">
            <v>0.85</v>
          </cell>
          <cell r="G6855">
            <v>0.36</v>
          </cell>
          <cell r="H6855"/>
          <cell r="I6855">
            <v>0.49</v>
          </cell>
        </row>
        <row r="6856">
          <cell r="A6856" t="str">
            <v>P6505000000</v>
          </cell>
          <cell r="B6856" t="str">
            <v>FLOW_OTH</v>
          </cell>
          <cell r="C6856" t="str">
            <v>L</v>
          </cell>
          <cell r="F6856">
            <v>-383670421.13</v>
          </cell>
          <cell r="G6856">
            <v>-380226642.44</v>
          </cell>
          <cell r="H6856"/>
          <cell r="I6856">
            <v>-3443778.69</v>
          </cell>
        </row>
        <row r="6857">
          <cell r="A6857" t="str">
            <v>P6505000000</v>
          </cell>
          <cell r="B6857" t="str">
            <v>FLOW_OTH</v>
          </cell>
          <cell r="C6857" t="str">
            <v>N</v>
          </cell>
          <cell r="F6857">
            <v>-154454985.65000001</v>
          </cell>
          <cell r="G6857">
            <v>-151849128.08000001</v>
          </cell>
          <cell r="H6857"/>
          <cell r="I6857">
            <v>-2605857.5699999998</v>
          </cell>
        </row>
        <row r="6858">
          <cell r="A6858" t="str">
            <v>P6520000010</v>
          </cell>
          <cell r="B6858" t="str">
            <v>FLOW_OTH</v>
          </cell>
          <cell r="C6858" t="str">
            <v>L</v>
          </cell>
          <cell r="F6858">
            <v>-3809050.15</v>
          </cell>
          <cell r="G6858">
            <v>-3750207.09</v>
          </cell>
          <cell r="H6858"/>
          <cell r="I6858">
            <v>-58843.06</v>
          </cell>
        </row>
        <row r="6859">
          <cell r="A6859" t="str">
            <v>P6520000010</v>
          </cell>
          <cell r="B6859" t="str">
            <v>FLOW_OTH</v>
          </cell>
          <cell r="C6859" t="str">
            <v>N</v>
          </cell>
          <cell r="F6859">
            <v>-162502390.34999999</v>
          </cell>
          <cell r="G6859">
            <v>-162363302.43000001</v>
          </cell>
          <cell r="H6859"/>
          <cell r="I6859">
            <v>-139087.92000000001</v>
          </cell>
        </row>
        <row r="6860">
          <cell r="A6860" t="str">
            <v>P6520000000</v>
          </cell>
          <cell r="B6860" t="str">
            <v>FLOW_OTH</v>
          </cell>
          <cell r="C6860" t="str">
            <v>L</v>
          </cell>
          <cell r="F6860">
            <v>-3809050.15</v>
          </cell>
          <cell r="G6860">
            <v>-3750207.09</v>
          </cell>
          <cell r="H6860"/>
          <cell r="I6860">
            <v>-58843.06</v>
          </cell>
        </row>
        <row r="6861">
          <cell r="A6861" t="str">
            <v>P6520000000</v>
          </cell>
          <cell r="B6861" t="str">
            <v>FLOW_OTH</v>
          </cell>
          <cell r="C6861" t="str">
            <v>N</v>
          </cell>
          <cell r="F6861">
            <v>-162502390.34999999</v>
          </cell>
          <cell r="G6861">
            <v>-162363302.43000001</v>
          </cell>
          <cell r="H6861"/>
          <cell r="I6861">
            <v>-139087.92000000001</v>
          </cell>
        </row>
        <row r="6862">
          <cell r="A6862" t="str">
            <v>P6553000060</v>
          </cell>
          <cell r="B6862" t="str">
            <v>FLOW_OTH</v>
          </cell>
          <cell r="C6862" t="str">
            <v>CUSTOM2_OTH</v>
          </cell>
          <cell r="F6862">
            <v>-5.63</v>
          </cell>
          <cell r="G6862">
            <v>-5.63</v>
          </cell>
          <cell r="H6862"/>
          <cell r="I6862">
            <v>0</v>
          </cell>
        </row>
        <row r="6863">
          <cell r="A6863" t="str">
            <v>P6553000060</v>
          </cell>
          <cell r="B6863" t="str">
            <v>FLOW_OTH</v>
          </cell>
          <cell r="C6863" t="str">
            <v>L</v>
          </cell>
          <cell r="F6863">
            <v>-17057398.77</v>
          </cell>
          <cell r="G6863">
            <v>-15860652.449999999</v>
          </cell>
          <cell r="H6863">
            <v>0</v>
          </cell>
          <cell r="I6863">
            <v>-1196746.32</v>
          </cell>
        </row>
        <row r="6864">
          <cell r="A6864" t="str">
            <v>P6553000060</v>
          </cell>
          <cell r="B6864" t="str">
            <v>FLOW_OTH</v>
          </cell>
          <cell r="C6864" t="str">
            <v>N</v>
          </cell>
          <cell r="F6864">
            <v>-32016706.66</v>
          </cell>
          <cell r="G6864">
            <v>-25857961.260000002</v>
          </cell>
          <cell r="H6864">
            <v>0</v>
          </cell>
          <cell r="I6864">
            <v>-6158745.4000000004</v>
          </cell>
        </row>
        <row r="6865">
          <cell r="A6865" t="str">
            <v>P6553000000</v>
          </cell>
          <cell r="B6865" t="str">
            <v>FLOW_OTH</v>
          </cell>
          <cell r="C6865" t="str">
            <v>CUSTOM2_OTH</v>
          </cell>
          <cell r="F6865">
            <v>-5.63</v>
          </cell>
          <cell r="G6865">
            <v>-5.63</v>
          </cell>
          <cell r="H6865"/>
          <cell r="I6865">
            <v>0</v>
          </cell>
        </row>
        <row r="6866">
          <cell r="A6866" t="str">
            <v>P6553000000</v>
          </cell>
          <cell r="B6866" t="str">
            <v>FLOW_OTH</v>
          </cell>
          <cell r="C6866" t="str">
            <v>L</v>
          </cell>
          <cell r="F6866">
            <v>-17057398.77</v>
          </cell>
          <cell r="G6866">
            <v>-15860652.449999999</v>
          </cell>
          <cell r="H6866">
            <v>0</v>
          </cell>
          <cell r="I6866">
            <v>-1196746.32</v>
          </cell>
        </row>
        <row r="6867">
          <cell r="A6867" t="str">
            <v>P6553000000</v>
          </cell>
          <cell r="B6867" t="str">
            <v>FLOW_OTH</v>
          </cell>
          <cell r="C6867" t="str">
            <v>N</v>
          </cell>
          <cell r="F6867">
            <v>-32016706.66</v>
          </cell>
          <cell r="G6867">
            <v>-25857961.260000002</v>
          </cell>
          <cell r="H6867">
            <v>0</v>
          </cell>
          <cell r="I6867">
            <v>-6158745.4000000004</v>
          </cell>
        </row>
        <row r="6868">
          <cell r="A6868" t="str">
            <v>P6550000000</v>
          </cell>
          <cell r="B6868" t="str">
            <v>FLOW_OTH</v>
          </cell>
          <cell r="C6868" t="str">
            <v>CUSTOM2_OTH</v>
          </cell>
          <cell r="F6868">
            <v>-5.63</v>
          </cell>
          <cell r="G6868">
            <v>-5.63</v>
          </cell>
          <cell r="H6868"/>
          <cell r="I6868">
            <v>0</v>
          </cell>
        </row>
        <row r="6869">
          <cell r="A6869" t="str">
            <v>P6550000000</v>
          </cell>
          <cell r="B6869" t="str">
            <v>FLOW_OTH</v>
          </cell>
          <cell r="C6869" t="str">
            <v>L</v>
          </cell>
          <cell r="F6869">
            <v>-17057398.77</v>
          </cell>
          <cell r="G6869">
            <v>-15860652.449999999</v>
          </cell>
          <cell r="H6869">
            <v>0</v>
          </cell>
          <cell r="I6869">
            <v>-1196746.32</v>
          </cell>
        </row>
        <row r="6870">
          <cell r="A6870" t="str">
            <v>P6550000000</v>
          </cell>
          <cell r="B6870" t="str">
            <v>FLOW_OTH</v>
          </cell>
          <cell r="C6870" t="str">
            <v>N</v>
          </cell>
          <cell r="F6870">
            <v>-32016706.66</v>
          </cell>
          <cell r="G6870">
            <v>-25857961.260000002</v>
          </cell>
          <cell r="H6870">
            <v>0</v>
          </cell>
          <cell r="I6870">
            <v>-6158745.4000000004</v>
          </cell>
        </row>
        <row r="6871">
          <cell r="A6871" t="str">
            <v>P6560000020</v>
          </cell>
          <cell r="B6871" t="str">
            <v>FLOW_OTH</v>
          </cell>
          <cell r="C6871" t="str">
            <v>CUSTOM2_OTH</v>
          </cell>
          <cell r="F6871">
            <v>-1.33</v>
          </cell>
          <cell r="G6871">
            <v>-1.19</v>
          </cell>
          <cell r="H6871"/>
          <cell r="I6871">
            <v>-0.14000000000000001</v>
          </cell>
        </row>
        <row r="6872">
          <cell r="A6872" t="str">
            <v>P6560000020</v>
          </cell>
          <cell r="B6872" t="str">
            <v>FLOW_OTH</v>
          </cell>
          <cell r="C6872" t="str">
            <v>L</v>
          </cell>
          <cell r="F6872">
            <v>-96577771.329999998</v>
          </cell>
          <cell r="G6872">
            <v>-83931480.159999996</v>
          </cell>
          <cell r="H6872">
            <v>13025065.18</v>
          </cell>
          <cell r="I6872">
            <v>-25671356.350000001</v>
          </cell>
        </row>
        <row r="6873">
          <cell r="A6873" t="str">
            <v>P6560000020</v>
          </cell>
          <cell r="B6873" t="str">
            <v>FLOW_OTH</v>
          </cell>
          <cell r="C6873" t="str">
            <v>N</v>
          </cell>
          <cell r="F6873">
            <v>-360463959.48000002</v>
          </cell>
          <cell r="G6873">
            <v>-338843342.00999999</v>
          </cell>
          <cell r="H6873">
            <v>31333519.73</v>
          </cell>
          <cell r="I6873">
            <v>-52954137.200000003</v>
          </cell>
        </row>
        <row r="6874">
          <cell r="A6874" t="str">
            <v>P6561000000</v>
          </cell>
          <cell r="B6874" t="str">
            <v>FLOW_OTH</v>
          </cell>
          <cell r="C6874" t="str">
            <v>CUSTOM2_OTH</v>
          </cell>
          <cell r="F6874">
            <v>-1.33</v>
          </cell>
          <cell r="G6874">
            <v>-1.19</v>
          </cell>
          <cell r="H6874"/>
          <cell r="I6874">
            <v>-0.14000000000000001</v>
          </cell>
        </row>
        <row r="6875">
          <cell r="A6875" t="str">
            <v>P6561000000</v>
          </cell>
          <cell r="B6875" t="str">
            <v>FLOW_OTH</v>
          </cell>
          <cell r="C6875" t="str">
            <v>L</v>
          </cell>
          <cell r="F6875">
            <v>-96577771.329999998</v>
          </cell>
          <cell r="G6875">
            <v>-83931480.159999996</v>
          </cell>
          <cell r="H6875">
            <v>13025065.18</v>
          </cell>
          <cell r="I6875">
            <v>-25671356.350000001</v>
          </cell>
        </row>
        <row r="6876">
          <cell r="A6876" t="str">
            <v>P6561000000</v>
          </cell>
          <cell r="B6876" t="str">
            <v>FLOW_OTH</v>
          </cell>
          <cell r="C6876" t="str">
            <v>N</v>
          </cell>
          <cell r="F6876">
            <v>-360463959.48000002</v>
          </cell>
          <cell r="G6876">
            <v>-338843342.00999999</v>
          </cell>
          <cell r="H6876">
            <v>31333519.73</v>
          </cell>
          <cell r="I6876">
            <v>-52954137.200000003</v>
          </cell>
        </row>
        <row r="6877">
          <cell r="A6877" t="str">
            <v>P6560000000</v>
          </cell>
          <cell r="B6877" t="str">
            <v>FLOW_OTH</v>
          </cell>
          <cell r="C6877" t="str">
            <v>CUSTOM2_OTH</v>
          </cell>
          <cell r="F6877">
            <v>-1.33</v>
          </cell>
          <cell r="G6877">
            <v>-1.19</v>
          </cell>
          <cell r="H6877"/>
          <cell r="I6877">
            <v>-0.14000000000000001</v>
          </cell>
        </row>
        <row r="6878">
          <cell r="A6878" t="str">
            <v>P6560000000</v>
          </cell>
          <cell r="B6878" t="str">
            <v>FLOW_OTH</v>
          </cell>
          <cell r="C6878" t="str">
            <v>L</v>
          </cell>
          <cell r="F6878">
            <v>-96577771.329999998</v>
          </cell>
          <cell r="G6878">
            <v>-83931480.159999996</v>
          </cell>
          <cell r="H6878">
            <v>13025065.18</v>
          </cell>
          <cell r="I6878">
            <v>-25671356.350000001</v>
          </cell>
        </row>
        <row r="6879">
          <cell r="A6879" t="str">
            <v>P6560000000</v>
          </cell>
          <cell r="B6879" t="str">
            <v>FLOW_OTH</v>
          </cell>
          <cell r="C6879" t="str">
            <v>N</v>
          </cell>
          <cell r="F6879">
            <v>-360463959.48000002</v>
          </cell>
          <cell r="G6879">
            <v>-338843342.00999999</v>
          </cell>
          <cell r="H6879">
            <v>31333519.73</v>
          </cell>
          <cell r="I6879">
            <v>-52954137.200000003</v>
          </cell>
        </row>
        <row r="6880">
          <cell r="A6880" t="str">
            <v>P6211510028</v>
          </cell>
          <cell r="B6880" t="str">
            <v>FLOW_OTH</v>
          </cell>
          <cell r="C6880" t="str">
            <v>L</v>
          </cell>
          <cell r="F6880">
            <v>-4787373.66</v>
          </cell>
          <cell r="G6880">
            <v>-4787373.66</v>
          </cell>
          <cell r="H6880"/>
          <cell r="I6880"/>
        </row>
        <row r="6881">
          <cell r="A6881" t="str">
            <v>P6571000000</v>
          </cell>
          <cell r="B6881" t="str">
            <v>FLOW_OTH</v>
          </cell>
          <cell r="C6881" t="str">
            <v>L</v>
          </cell>
          <cell r="F6881">
            <v>-4787373.66</v>
          </cell>
          <cell r="G6881">
            <v>-4787373.66</v>
          </cell>
          <cell r="H6881"/>
          <cell r="I6881"/>
        </row>
        <row r="6882">
          <cell r="A6882" t="str">
            <v>P6570000000</v>
          </cell>
          <cell r="B6882" t="str">
            <v>FLOW_OTH</v>
          </cell>
          <cell r="C6882" t="str">
            <v>L</v>
          </cell>
          <cell r="F6882">
            <v>-4787373.66</v>
          </cell>
          <cell r="G6882">
            <v>-4787373.66</v>
          </cell>
          <cell r="H6882"/>
          <cell r="I6882"/>
        </row>
        <row r="6883">
          <cell r="A6883" t="str">
            <v>P6500000000</v>
          </cell>
          <cell r="B6883" t="str">
            <v>FLOW_OTH</v>
          </cell>
          <cell r="C6883" t="str">
            <v>CUSTOM2_OTH</v>
          </cell>
          <cell r="F6883">
            <v>-6.11</v>
          </cell>
          <cell r="G6883">
            <v>-6.46</v>
          </cell>
          <cell r="H6883"/>
          <cell r="I6883">
            <v>0.35</v>
          </cell>
        </row>
        <row r="6884">
          <cell r="A6884" t="str">
            <v>P6500000000</v>
          </cell>
          <cell r="B6884" t="str">
            <v>FLOW_OTH</v>
          </cell>
          <cell r="C6884" t="str">
            <v>L</v>
          </cell>
          <cell r="F6884">
            <v>-505902015.04000002</v>
          </cell>
          <cell r="G6884">
            <v>-488556355.80000001</v>
          </cell>
          <cell r="H6884">
            <v>13025065.18</v>
          </cell>
          <cell r="I6884">
            <v>-30370724.420000002</v>
          </cell>
        </row>
        <row r="6885">
          <cell r="A6885" t="str">
            <v>P6500000000</v>
          </cell>
          <cell r="B6885" t="str">
            <v>FLOW_OTH</v>
          </cell>
          <cell r="C6885" t="str">
            <v>N</v>
          </cell>
          <cell r="F6885">
            <v>-709438042.13999999</v>
          </cell>
          <cell r="G6885">
            <v>-678913733.77999997</v>
          </cell>
          <cell r="H6885">
            <v>31333519.73</v>
          </cell>
          <cell r="I6885">
            <v>-61857828.090000004</v>
          </cell>
        </row>
        <row r="6886">
          <cell r="A6886" t="str">
            <v>P6217200010</v>
          </cell>
          <cell r="B6886" t="str">
            <v>FLOW_OTH</v>
          </cell>
          <cell r="C6886" t="str">
            <v>CUSTOM2_OTH</v>
          </cell>
          <cell r="F6886">
            <v>-0.9</v>
          </cell>
          <cell r="G6886">
            <v>-0.84</v>
          </cell>
          <cell r="H6886"/>
          <cell r="I6886">
            <v>-0.06</v>
          </cell>
        </row>
        <row r="6887">
          <cell r="A6887" t="str">
            <v>P6217200010</v>
          </cell>
          <cell r="B6887" t="str">
            <v>FLOW_OTH</v>
          </cell>
          <cell r="C6887" t="str">
            <v>L</v>
          </cell>
          <cell r="F6887">
            <v>196414958.99000001</v>
          </cell>
          <cell r="G6887">
            <v>195050064.71000001</v>
          </cell>
          <cell r="H6887"/>
          <cell r="I6887">
            <v>1364894.28</v>
          </cell>
        </row>
        <row r="6888">
          <cell r="A6888" t="str">
            <v>P6217200010</v>
          </cell>
          <cell r="B6888" t="str">
            <v>FLOW_OTH</v>
          </cell>
          <cell r="C6888" t="str">
            <v>N</v>
          </cell>
          <cell r="F6888">
            <v>21975943.48</v>
          </cell>
          <cell r="G6888">
            <v>21299701.710000001</v>
          </cell>
          <cell r="H6888"/>
          <cell r="I6888">
            <v>676241.77</v>
          </cell>
        </row>
        <row r="6889">
          <cell r="A6889" t="str">
            <v>P6217200015</v>
          </cell>
          <cell r="B6889" t="str">
            <v>FLOW_OTH</v>
          </cell>
          <cell r="C6889" t="str">
            <v>CUSTOM2_OTH</v>
          </cell>
          <cell r="F6889">
            <v>-0.1</v>
          </cell>
          <cell r="G6889"/>
          <cell r="H6889"/>
          <cell r="I6889">
            <v>-0.1</v>
          </cell>
        </row>
        <row r="6890">
          <cell r="A6890" t="str">
            <v>P6217200015</v>
          </cell>
          <cell r="B6890" t="str">
            <v>FLOW_OTH</v>
          </cell>
          <cell r="C6890" t="str">
            <v>L</v>
          </cell>
          <cell r="F6890">
            <v>21599350.75</v>
          </cell>
          <cell r="G6890">
            <v>18974667.48</v>
          </cell>
          <cell r="H6890"/>
          <cell r="I6890">
            <v>2624683.27</v>
          </cell>
        </row>
        <row r="6891">
          <cell r="A6891" t="str">
            <v>P6217200015</v>
          </cell>
          <cell r="B6891" t="str">
            <v>FLOW_OTH</v>
          </cell>
          <cell r="C6891" t="str">
            <v>N</v>
          </cell>
          <cell r="F6891">
            <v>17830894.489999998</v>
          </cell>
          <cell r="G6891">
            <v>15919430.91</v>
          </cell>
          <cell r="H6891"/>
          <cell r="I6891">
            <v>1911463.58</v>
          </cell>
        </row>
        <row r="6892">
          <cell r="A6892" t="str">
            <v>P6660000010</v>
          </cell>
          <cell r="B6892" t="str">
            <v>FLOW_OTH</v>
          </cell>
          <cell r="C6892" t="str">
            <v>L</v>
          </cell>
          <cell r="F6892">
            <v>3036686.79</v>
          </cell>
          <cell r="G6892">
            <v>2679369.7599999998</v>
          </cell>
          <cell r="H6892"/>
          <cell r="I6892">
            <v>357317.03</v>
          </cell>
        </row>
        <row r="6893">
          <cell r="A6893" t="str">
            <v>P6660000010</v>
          </cell>
          <cell r="B6893" t="str">
            <v>FLOW_OTH</v>
          </cell>
          <cell r="C6893" t="str">
            <v>N</v>
          </cell>
          <cell r="F6893">
            <v>118805047.52</v>
          </cell>
          <cell r="G6893">
            <v>116773066.01000001</v>
          </cell>
          <cell r="H6893"/>
          <cell r="I6893">
            <v>2031981.51</v>
          </cell>
        </row>
        <row r="6894">
          <cell r="A6894" t="str">
            <v>P6608000000</v>
          </cell>
          <cell r="B6894" t="str">
            <v>FLOW_OTH</v>
          </cell>
          <cell r="C6894" t="str">
            <v>CUSTOM2_OTH</v>
          </cell>
          <cell r="F6894">
            <v>-1</v>
          </cell>
          <cell r="G6894">
            <v>-0.84</v>
          </cell>
          <cell r="H6894"/>
          <cell r="I6894">
            <v>-0.16</v>
          </cell>
        </row>
        <row r="6895">
          <cell r="A6895" t="str">
            <v>P6608000000</v>
          </cell>
          <cell r="B6895" t="str">
            <v>FLOW_OTH</v>
          </cell>
          <cell r="C6895" t="str">
            <v>L</v>
          </cell>
          <cell r="F6895">
            <v>221050996.53</v>
          </cell>
          <cell r="G6895">
            <v>216704101.94999999</v>
          </cell>
          <cell r="H6895"/>
          <cell r="I6895">
            <v>4346894.58</v>
          </cell>
        </row>
        <row r="6896">
          <cell r="A6896" t="str">
            <v>P6608000000</v>
          </cell>
          <cell r="B6896" t="str">
            <v>FLOW_OTH</v>
          </cell>
          <cell r="C6896" t="str">
            <v>N</v>
          </cell>
          <cell r="F6896">
            <v>158611885.49000001</v>
          </cell>
          <cell r="G6896">
            <v>153992198.63</v>
          </cell>
          <cell r="H6896"/>
          <cell r="I6896">
            <v>4619686.8600000003</v>
          </cell>
        </row>
        <row r="6897">
          <cell r="A6897" t="str">
            <v>P6640000030</v>
          </cell>
          <cell r="B6897" t="str">
            <v>FLOW_OTH</v>
          </cell>
          <cell r="C6897" t="str">
            <v>CUSTOM2_OTH</v>
          </cell>
          <cell r="F6897">
            <v>0.11</v>
          </cell>
          <cell r="G6897">
            <v>0.03</v>
          </cell>
          <cell r="H6897"/>
          <cell r="I6897">
            <v>0.08</v>
          </cell>
        </row>
        <row r="6898">
          <cell r="A6898" t="str">
            <v>P6640000030</v>
          </cell>
          <cell r="B6898" t="str">
            <v>FLOW_OTH</v>
          </cell>
          <cell r="C6898" t="str">
            <v>L</v>
          </cell>
          <cell r="F6898">
            <v>3992403.01</v>
          </cell>
          <cell r="G6898">
            <v>1310173.81</v>
          </cell>
          <cell r="H6898">
            <v>0</v>
          </cell>
          <cell r="I6898">
            <v>2682229.2000000002</v>
          </cell>
        </row>
        <row r="6899">
          <cell r="A6899" t="str">
            <v>P6640000030</v>
          </cell>
          <cell r="B6899" t="str">
            <v>FLOW_OTH</v>
          </cell>
          <cell r="C6899" t="str">
            <v>N</v>
          </cell>
          <cell r="F6899">
            <v>5813530.4100000001</v>
          </cell>
          <cell r="G6899">
            <v>1024465.06</v>
          </cell>
          <cell r="H6899">
            <v>0</v>
          </cell>
          <cell r="I6899">
            <v>4789065.3499999996</v>
          </cell>
        </row>
        <row r="6900">
          <cell r="A6900" t="str">
            <v>P6640000000</v>
          </cell>
          <cell r="B6900" t="str">
            <v>FLOW_OTH</v>
          </cell>
          <cell r="C6900" t="str">
            <v>CUSTOM2_OTH</v>
          </cell>
          <cell r="F6900">
            <v>0.11</v>
          </cell>
          <cell r="G6900">
            <v>0.03</v>
          </cell>
          <cell r="H6900"/>
          <cell r="I6900">
            <v>0.08</v>
          </cell>
        </row>
        <row r="6901">
          <cell r="A6901" t="str">
            <v>P6640000000</v>
          </cell>
          <cell r="B6901" t="str">
            <v>FLOW_OTH</v>
          </cell>
          <cell r="C6901" t="str">
            <v>L</v>
          </cell>
          <cell r="F6901">
            <v>3992403.01</v>
          </cell>
          <cell r="G6901">
            <v>1310173.81</v>
          </cell>
          <cell r="H6901">
            <v>0</v>
          </cell>
          <cell r="I6901">
            <v>2682229.2000000002</v>
          </cell>
        </row>
        <row r="6902">
          <cell r="A6902" t="str">
            <v>P6640000000</v>
          </cell>
          <cell r="B6902" t="str">
            <v>FLOW_OTH</v>
          </cell>
          <cell r="C6902" t="str">
            <v>N</v>
          </cell>
          <cell r="F6902">
            <v>5813530.4100000001</v>
          </cell>
          <cell r="G6902">
            <v>1024465.06</v>
          </cell>
          <cell r="H6902">
            <v>0</v>
          </cell>
          <cell r="I6902">
            <v>4789065.3499999996</v>
          </cell>
        </row>
        <row r="6903">
          <cell r="A6903" t="str">
            <v>P6682300110</v>
          </cell>
          <cell r="B6903" t="str">
            <v>FLOW_OTH</v>
          </cell>
          <cell r="C6903" t="str">
            <v>CUSTOM2_OTH</v>
          </cell>
          <cell r="F6903">
            <v>-7.0000000000000007E-2</v>
          </cell>
          <cell r="G6903">
            <v>-0.05</v>
          </cell>
          <cell r="H6903"/>
          <cell r="I6903">
            <v>-0.02</v>
          </cell>
        </row>
        <row r="6904">
          <cell r="A6904" t="str">
            <v>P6682300110</v>
          </cell>
          <cell r="B6904" t="str">
            <v>FLOW_OTH</v>
          </cell>
          <cell r="C6904" t="str">
            <v>L</v>
          </cell>
          <cell r="F6904">
            <v>11074832.220000001</v>
          </cell>
          <cell r="G6904">
            <v>10348217.09</v>
          </cell>
          <cell r="H6904"/>
          <cell r="I6904">
            <v>726615.13</v>
          </cell>
        </row>
        <row r="6905">
          <cell r="A6905" t="str">
            <v>P6682300110</v>
          </cell>
          <cell r="B6905" t="str">
            <v>FLOW_OTH</v>
          </cell>
          <cell r="C6905" t="str">
            <v>N</v>
          </cell>
          <cell r="F6905">
            <v>28417724.34</v>
          </cell>
          <cell r="G6905">
            <v>25399804.77</v>
          </cell>
          <cell r="H6905"/>
          <cell r="I6905">
            <v>3017919.57</v>
          </cell>
        </row>
        <row r="6906">
          <cell r="A6906" t="str">
            <v>P6681300000</v>
          </cell>
          <cell r="B6906" t="str">
            <v>FLOW_OTH</v>
          </cell>
          <cell r="C6906" t="str">
            <v>CUSTOM2_OTH</v>
          </cell>
          <cell r="F6906">
            <v>-7.0000000000000007E-2</v>
          </cell>
          <cell r="G6906">
            <v>-0.05</v>
          </cell>
          <cell r="H6906"/>
          <cell r="I6906">
            <v>-0.02</v>
          </cell>
        </row>
        <row r="6907">
          <cell r="A6907" t="str">
            <v>P6681300000</v>
          </cell>
          <cell r="B6907" t="str">
            <v>FLOW_OTH</v>
          </cell>
          <cell r="C6907" t="str">
            <v>L</v>
          </cell>
          <cell r="F6907">
            <v>11074832.220000001</v>
          </cell>
          <cell r="G6907">
            <v>10348217.09</v>
          </cell>
          <cell r="H6907"/>
          <cell r="I6907">
            <v>726615.13</v>
          </cell>
        </row>
        <row r="6908">
          <cell r="A6908" t="str">
            <v>P6681300000</v>
          </cell>
          <cell r="B6908" t="str">
            <v>FLOW_OTH</v>
          </cell>
          <cell r="C6908" t="str">
            <v>N</v>
          </cell>
          <cell r="F6908">
            <v>28417724.34</v>
          </cell>
          <cell r="G6908">
            <v>25399804.77</v>
          </cell>
          <cell r="H6908"/>
          <cell r="I6908">
            <v>3017919.57</v>
          </cell>
        </row>
        <row r="6909">
          <cell r="A6909" t="str">
            <v>P6681000000</v>
          </cell>
          <cell r="B6909" t="str">
            <v>FLOW_OTH</v>
          </cell>
          <cell r="C6909" t="str">
            <v>CUSTOM2_OTH</v>
          </cell>
          <cell r="F6909">
            <v>-7.0000000000000007E-2</v>
          </cell>
          <cell r="G6909">
            <v>-0.05</v>
          </cell>
          <cell r="H6909"/>
          <cell r="I6909">
            <v>-0.02</v>
          </cell>
        </row>
        <row r="6910">
          <cell r="A6910" t="str">
            <v>P6681000000</v>
          </cell>
          <cell r="B6910" t="str">
            <v>FLOW_OTH</v>
          </cell>
          <cell r="C6910" t="str">
            <v>L</v>
          </cell>
          <cell r="F6910">
            <v>11074832.220000001</v>
          </cell>
          <cell r="G6910">
            <v>10348217.09</v>
          </cell>
          <cell r="H6910"/>
          <cell r="I6910">
            <v>726615.13</v>
          </cell>
        </row>
        <row r="6911">
          <cell r="A6911" t="str">
            <v>P6681000000</v>
          </cell>
          <cell r="B6911" t="str">
            <v>FLOW_OTH</v>
          </cell>
          <cell r="C6911" t="str">
            <v>N</v>
          </cell>
          <cell r="F6911">
            <v>28417724.34</v>
          </cell>
          <cell r="G6911">
            <v>25399804.77</v>
          </cell>
          <cell r="H6911"/>
          <cell r="I6911">
            <v>3017919.57</v>
          </cell>
        </row>
        <row r="6912">
          <cell r="A6912" t="str">
            <v>P6682300080</v>
          </cell>
          <cell r="B6912" t="str">
            <v>FLOW_OTH</v>
          </cell>
          <cell r="C6912" t="str">
            <v>CUSTOM2_OTH</v>
          </cell>
          <cell r="F6912">
            <v>-0.02</v>
          </cell>
          <cell r="G6912"/>
          <cell r="H6912"/>
          <cell r="I6912">
            <v>-0.02</v>
          </cell>
        </row>
        <row r="6913">
          <cell r="A6913" t="str">
            <v>P6682300080</v>
          </cell>
          <cell r="B6913" t="str">
            <v>FLOW_OTH</v>
          </cell>
          <cell r="C6913" t="str">
            <v>L</v>
          </cell>
          <cell r="F6913">
            <v>156080.03</v>
          </cell>
          <cell r="G6913">
            <v>132849.35</v>
          </cell>
          <cell r="H6913"/>
          <cell r="I6913">
            <v>23230.68</v>
          </cell>
        </row>
        <row r="6914">
          <cell r="A6914" t="str">
            <v>P6682300080</v>
          </cell>
          <cell r="B6914" t="str">
            <v>FLOW_OTH</v>
          </cell>
          <cell r="C6914" t="str">
            <v>N</v>
          </cell>
          <cell r="F6914">
            <v>438749.55</v>
          </cell>
          <cell r="G6914">
            <v>392501.92</v>
          </cell>
          <cell r="H6914"/>
          <cell r="I6914">
            <v>46247.63</v>
          </cell>
        </row>
        <row r="6915">
          <cell r="A6915" t="str">
            <v>P6682300100</v>
          </cell>
          <cell r="B6915" t="str">
            <v>FLOW_OTH</v>
          </cell>
          <cell r="C6915" t="str">
            <v>CUSTOM2_OTH</v>
          </cell>
          <cell r="F6915">
            <v>-0.01</v>
          </cell>
          <cell r="G6915">
            <v>-0.01</v>
          </cell>
          <cell r="H6915"/>
          <cell r="I6915"/>
        </row>
        <row r="6916">
          <cell r="A6916" t="str">
            <v>P6682300100</v>
          </cell>
          <cell r="B6916" t="str">
            <v>FLOW_OTH</v>
          </cell>
          <cell r="C6916" t="str">
            <v>L</v>
          </cell>
          <cell r="F6916">
            <v>19221501.199999999</v>
          </cell>
          <cell r="G6916">
            <v>19221501.199999999</v>
          </cell>
          <cell r="H6916"/>
          <cell r="I6916"/>
        </row>
        <row r="6917">
          <cell r="A6917" t="str">
            <v>P6682300100</v>
          </cell>
          <cell r="B6917" t="str">
            <v>FLOW_OTH</v>
          </cell>
          <cell r="C6917" t="str">
            <v>N</v>
          </cell>
          <cell r="F6917">
            <v>53181706.979999997</v>
          </cell>
          <cell r="G6917">
            <v>53181706.979999997</v>
          </cell>
          <cell r="H6917"/>
          <cell r="I6917"/>
        </row>
        <row r="6918">
          <cell r="A6918" t="str">
            <v>P6682300132</v>
          </cell>
          <cell r="B6918" t="str">
            <v>FLOW_OTH</v>
          </cell>
          <cell r="C6918" t="str">
            <v>CUSTOM2_OTH</v>
          </cell>
          <cell r="F6918">
            <v>0.02</v>
          </cell>
          <cell r="G6918"/>
          <cell r="H6918"/>
          <cell r="I6918">
            <v>0.02</v>
          </cell>
        </row>
        <row r="6919">
          <cell r="A6919" t="str">
            <v>P6682300132</v>
          </cell>
          <cell r="B6919" t="str">
            <v>FLOW_OTH</v>
          </cell>
          <cell r="C6919" t="str">
            <v>L</v>
          </cell>
          <cell r="F6919">
            <v>14860940.449999999</v>
          </cell>
          <cell r="G6919">
            <v>13796501.710000001</v>
          </cell>
          <cell r="H6919"/>
          <cell r="I6919">
            <v>1064438.74</v>
          </cell>
        </row>
        <row r="6920">
          <cell r="A6920" t="str">
            <v>P6682300132</v>
          </cell>
          <cell r="B6920" t="str">
            <v>FLOW_OTH</v>
          </cell>
          <cell r="C6920" t="str">
            <v>N</v>
          </cell>
          <cell r="F6920">
            <v>18981475.149999999</v>
          </cell>
          <cell r="G6920">
            <v>16862390.98</v>
          </cell>
          <cell r="H6920"/>
          <cell r="I6920">
            <v>2119084.17</v>
          </cell>
        </row>
        <row r="6921">
          <cell r="A6921" t="str">
            <v>P6682300150</v>
          </cell>
          <cell r="B6921" t="str">
            <v>FLOW_OTH</v>
          </cell>
          <cell r="C6921" t="str">
            <v>CUSTOM2_OTH</v>
          </cell>
          <cell r="F6921">
            <v>0.02</v>
          </cell>
          <cell r="G6921">
            <v>0.02</v>
          </cell>
          <cell r="H6921"/>
          <cell r="I6921"/>
        </row>
        <row r="6922">
          <cell r="A6922" t="str">
            <v>P6682300150</v>
          </cell>
          <cell r="B6922" t="str">
            <v>FLOW_OTH</v>
          </cell>
          <cell r="C6922" t="str">
            <v>L</v>
          </cell>
          <cell r="F6922">
            <v>87262497.469999999</v>
          </cell>
          <cell r="G6922">
            <v>74041867.209999993</v>
          </cell>
          <cell r="H6922"/>
          <cell r="I6922">
            <v>13220630.26</v>
          </cell>
        </row>
        <row r="6923">
          <cell r="A6923" t="str">
            <v>P6682300150</v>
          </cell>
          <cell r="B6923" t="str">
            <v>FLOW_OTH</v>
          </cell>
          <cell r="C6923" t="str">
            <v>N</v>
          </cell>
          <cell r="F6923">
            <v>115783832.37</v>
          </cell>
          <cell r="G6923">
            <v>89517593.109999999</v>
          </cell>
          <cell r="H6923"/>
          <cell r="I6923">
            <v>26266239.260000002</v>
          </cell>
        </row>
        <row r="6924">
          <cell r="A6924" t="str">
            <v>P6682300190</v>
          </cell>
          <cell r="B6924" t="str">
            <v>FLOW_OTH</v>
          </cell>
          <cell r="C6924" t="str">
            <v>L</v>
          </cell>
          <cell r="F6924">
            <v>5024315.92</v>
          </cell>
          <cell r="G6924">
            <v>5024315.92</v>
          </cell>
          <cell r="H6924"/>
          <cell r="I6924"/>
        </row>
        <row r="6925">
          <cell r="A6925" t="str">
            <v>P6682300190</v>
          </cell>
          <cell r="B6925" t="str">
            <v>FLOW_OTH</v>
          </cell>
          <cell r="C6925" t="str">
            <v>N</v>
          </cell>
          <cell r="F6925">
            <v>2289733.66</v>
          </cell>
          <cell r="G6925">
            <v>2289733.66</v>
          </cell>
          <cell r="H6925"/>
          <cell r="I6925"/>
        </row>
        <row r="6926">
          <cell r="A6926" t="str">
            <v>P6682300000</v>
          </cell>
          <cell r="B6926" t="str">
            <v>FLOW_OTH</v>
          </cell>
          <cell r="C6926" t="str">
            <v>CUSTOM2_OTH</v>
          </cell>
          <cell r="F6926">
            <v>0.01</v>
          </cell>
          <cell r="G6926">
            <v>0.01</v>
          </cell>
          <cell r="H6926"/>
          <cell r="I6926">
            <v>0</v>
          </cell>
        </row>
        <row r="6927">
          <cell r="A6927" t="str">
            <v>P6682300000</v>
          </cell>
          <cell r="B6927" t="str">
            <v>FLOW_OTH</v>
          </cell>
          <cell r="C6927" t="str">
            <v>L</v>
          </cell>
          <cell r="F6927">
            <v>126525335.06999999</v>
          </cell>
          <cell r="G6927">
            <v>112217035.39</v>
          </cell>
          <cell r="H6927"/>
          <cell r="I6927">
            <v>14308299.68</v>
          </cell>
        </row>
        <row r="6928">
          <cell r="A6928" t="str">
            <v>P6682300000</v>
          </cell>
          <cell r="B6928" t="str">
            <v>FLOW_OTH</v>
          </cell>
          <cell r="C6928" t="str">
            <v>N</v>
          </cell>
          <cell r="F6928">
            <v>190675497.71000001</v>
          </cell>
          <cell r="G6928">
            <v>162243926.65000001</v>
          </cell>
          <cell r="H6928"/>
          <cell r="I6928">
            <v>28431571.059999999</v>
          </cell>
        </row>
        <row r="6929">
          <cell r="A6929" t="str">
            <v>P6682000000</v>
          </cell>
          <cell r="B6929" t="str">
            <v>FLOW_OTH</v>
          </cell>
          <cell r="C6929" t="str">
            <v>CUSTOM2_OTH</v>
          </cell>
          <cell r="F6929">
            <v>0.01</v>
          </cell>
          <cell r="G6929">
            <v>0.01</v>
          </cell>
          <cell r="H6929"/>
          <cell r="I6929">
            <v>0</v>
          </cell>
        </row>
        <row r="6930">
          <cell r="A6930" t="str">
            <v>P6682000000</v>
          </cell>
          <cell r="B6930" t="str">
            <v>FLOW_OTH</v>
          </cell>
          <cell r="C6930" t="str">
            <v>L</v>
          </cell>
          <cell r="F6930">
            <v>126525335.06999999</v>
          </cell>
          <cell r="G6930">
            <v>112217035.39</v>
          </cell>
          <cell r="H6930"/>
          <cell r="I6930">
            <v>14308299.68</v>
          </cell>
        </row>
        <row r="6931">
          <cell r="A6931" t="str">
            <v>P6682000000</v>
          </cell>
          <cell r="B6931" t="str">
            <v>FLOW_OTH</v>
          </cell>
          <cell r="C6931" t="str">
            <v>N</v>
          </cell>
          <cell r="F6931">
            <v>190675497.71000001</v>
          </cell>
          <cell r="G6931">
            <v>162243926.65000001</v>
          </cell>
          <cell r="H6931"/>
          <cell r="I6931">
            <v>28431571.059999999</v>
          </cell>
        </row>
        <row r="6932">
          <cell r="A6932" t="str">
            <v>P6684210070</v>
          </cell>
          <cell r="B6932" t="str">
            <v>FLOW_OTH</v>
          </cell>
          <cell r="C6932" t="str">
            <v>L</v>
          </cell>
          <cell r="F6932">
            <v>243989294.22</v>
          </cell>
          <cell r="G6932">
            <v>196863901.15000001</v>
          </cell>
          <cell r="H6932">
            <v>0</v>
          </cell>
          <cell r="I6932">
            <v>47125393.07</v>
          </cell>
        </row>
        <row r="6933">
          <cell r="A6933" t="str">
            <v>P6684210070</v>
          </cell>
          <cell r="B6933" t="str">
            <v>FLOW_OTH</v>
          </cell>
          <cell r="C6933" t="str">
            <v>N</v>
          </cell>
          <cell r="F6933">
            <v>503537134.44999999</v>
          </cell>
          <cell r="G6933">
            <v>425770637.12</v>
          </cell>
          <cell r="H6933">
            <v>0</v>
          </cell>
          <cell r="I6933">
            <v>77766497.329999998</v>
          </cell>
        </row>
        <row r="6934">
          <cell r="A6934" t="str">
            <v>P6684210000</v>
          </cell>
          <cell r="B6934" t="str">
            <v>FLOW_OTH</v>
          </cell>
          <cell r="C6934" t="str">
            <v>L</v>
          </cell>
          <cell r="F6934">
            <v>243989294.22</v>
          </cell>
          <cell r="G6934">
            <v>196863901.15000001</v>
          </cell>
          <cell r="H6934">
            <v>0</v>
          </cell>
          <cell r="I6934">
            <v>47125393.07</v>
          </cell>
        </row>
        <row r="6935">
          <cell r="A6935" t="str">
            <v>P6684210000</v>
          </cell>
          <cell r="B6935" t="str">
            <v>FLOW_OTH</v>
          </cell>
          <cell r="C6935" t="str">
            <v>N</v>
          </cell>
          <cell r="F6935">
            <v>503537134.44999999</v>
          </cell>
          <cell r="G6935">
            <v>425770637.12</v>
          </cell>
          <cell r="H6935">
            <v>0</v>
          </cell>
          <cell r="I6935">
            <v>77766497.329999998</v>
          </cell>
        </row>
        <row r="6936">
          <cell r="A6936" t="str">
            <v>P6684200000</v>
          </cell>
          <cell r="B6936" t="str">
            <v>FLOW_OTH</v>
          </cell>
          <cell r="C6936" t="str">
            <v>L</v>
          </cell>
          <cell r="F6936">
            <v>243989294.22</v>
          </cell>
          <cell r="G6936">
            <v>196863901.15000001</v>
          </cell>
          <cell r="H6936">
            <v>0</v>
          </cell>
          <cell r="I6936">
            <v>47125393.07</v>
          </cell>
        </row>
        <row r="6937">
          <cell r="A6937" t="str">
            <v>P6684200000</v>
          </cell>
          <cell r="B6937" t="str">
            <v>FLOW_OTH</v>
          </cell>
          <cell r="C6937" t="str">
            <v>N</v>
          </cell>
          <cell r="F6937">
            <v>503537134.44999999</v>
          </cell>
          <cell r="G6937">
            <v>425770637.12</v>
          </cell>
          <cell r="H6937">
            <v>0</v>
          </cell>
          <cell r="I6937">
            <v>77766497.329999998</v>
          </cell>
        </row>
        <row r="6938">
          <cell r="A6938" t="str">
            <v>P6684000000</v>
          </cell>
          <cell r="B6938" t="str">
            <v>FLOW_OTH</v>
          </cell>
          <cell r="C6938" t="str">
            <v>L</v>
          </cell>
          <cell r="F6938">
            <v>243989294.22</v>
          </cell>
          <cell r="G6938">
            <v>196863901.15000001</v>
          </cell>
          <cell r="H6938">
            <v>0</v>
          </cell>
          <cell r="I6938">
            <v>47125393.07</v>
          </cell>
        </row>
        <row r="6939">
          <cell r="A6939" t="str">
            <v>P6684000000</v>
          </cell>
          <cell r="B6939" t="str">
            <v>FLOW_OTH</v>
          </cell>
          <cell r="C6939" t="str">
            <v>N</v>
          </cell>
          <cell r="F6939">
            <v>503537134.44999999</v>
          </cell>
          <cell r="G6939">
            <v>425770637.12</v>
          </cell>
          <cell r="H6939">
            <v>0</v>
          </cell>
          <cell r="I6939">
            <v>77766497.329999998</v>
          </cell>
        </row>
        <row r="6940">
          <cell r="A6940" t="str">
            <v>P6680000000</v>
          </cell>
          <cell r="B6940" t="str">
            <v>FLOW_OTH</v>
          </cell>
          <cell r="C6940" t="str">
            <v>CUSTOM2_OTH</v>
          </cell>
          <cell r="F6940">
            <v>-0.06</v>
          </cell>
          <cell r="G6940">
            <v>-0.04</v>
          </cell>
          <cell r="H6940"/>
          <cell r="I6940">
            <v>-0.02</v>
          </cell>
        </row>
        <row r="6941">
          <cell r="A6941" t="str">
            <v>P6680000000</v>
          </cell>
          <cell r="B6941" t="str">
            <v>FLOW_OTH</v>
          </cell>
          <cell r="C6941" t="str">
            <v>L</v>
          </cell>
          <cell r="F6941">
            <v>381589461.50999999</v>
          </cell>
          <cell r="G6941">
            <v>319429153.63</v>
          </cell>
          <cell r="H6941">
            <v>0</v>
          </cell>
          <cell r="I6941">
            <v>62160307.880000003</v>
          </cell>
        </row>
        <row r="6942">
          <cell r="A6942" t="str">
            <v>P6680000000</v>
          </cell>
          <cell r="B6942" t="str">
            <v>FLOW_OTH</v>
          </cell>
          <cell r="C6942" t="str">
            <v>N</v>
          </cell>
          <cell r="F6942">
            <v>722630356.5</v>
          </cell>
          <cell r="G6942">
            <v>613414368.53999996</v>
          </cell>
          <cell r="H6942">
            <v>0</v>
          </cell>
          <cell r="I6942">
            <v>109215987.95999999</v>
          </cell>
        </row>
        <row r="6943">
          <cell r="A6943" t="str">
            <v>P6682300020</v>
          </cell>
          <cell r="B6943" t="str">
            <v>FLOW_OTH</v>
          </cell>
          <cell r="C6943" t="str">
            <v>L</v>
          </cell>
          <cell r="F6943">
            <v>35348578.740000002</v>
          </cell>
          <cell r="G6943">
            <v>32059103.190000001</v>
          </cell>
          <cell r="H6943"/>
          <cell r="I6943">
            <v>3289475.55</v>
          </cell>
        </row>
        <row r="6944">
          <cell r="A6944" t="str">
            <v>P6682300020</v>
          </cell>
          <cell r="B6944" t="str">
            <v>FLOW_OTH</v>
          </cell>
          <cell r="C6944" t="str">
            <v>N</v>
          </cell>
          <cell r="F6944">
            <v>5092656.3899999997</v>
          </cell>
          <cell r="G6944">
            <v>266732.15000000002</v>
          </cell>
          <cell r="H6944"/>
          <cell r="I6944">
            <v>4825924.24</v>
          </cell>
        </row>
        <row r="6945">
          <cell r="A6945" t="str">
            <v>P6690000010</v>
          </cell>
          <cell r="B6945" t="str">
            <v>FLOW_OTH</v>
          </cell>
          <cell r="C6945" t="str">
            <v>CUSTOM2_OTH</v>
          </cell>
          <cell r="F6945">
            <v>0.02</v>
          </cell>
          <cell r="G6945">
            <v>0.02</v>
          </cell>
          <cell r="H6945"/>
          <cell r="I6945"/>
        </row>
        <row r="6946">
          <cell r="A6946" t="str">
            <v>P6690000010</v>
          </cell>
          <cell r="B6946" t="str">
            <v>FLOW_OTH</v>
          </cell>
          <cell r="C6946" t="str">
            <v>L</v>
          </cell>
          <cell r="F6946">
            <v>91419751.069999993</v>
          </cell>
          <cell r="G6946">
            <v>77139511.420000002</v>
          </cell>
          <cell r="H6946">
            <v>-13025065.18</v>
          </cell>
          <cell r="I6946">
            <v>27305304.829999998</v>
          </cell>
        </row>
        <row r="6947">
          <cell r="A6947" t="str">
            <v>P6690000010</v>
          </cell>
          <cell r="B6947" t="str">
            <v>FLOW_OTH</v>
          </cell>
          <cell r="C6947" t="str">
            <v>N</v>
          </cell>
          <cell r="F6947">
            <v>237266477.03999999</v>
          </cell>
          <cell r="G6947">
            <v>216395782.87</v>
          </cell>
          <cell r="H6947">
            <v>-31333519.73</v>
          </cell>
          <cell r="I6947">
            <v>52204213.899999999</v>
          </cell>
        </row>
        <row r="6948">
          <cell r="A6948" t="str">
            <v>P6690000000</v>
          </cell>
          <cell r="B6948" t="str">
            <v>FLOW_OTH</v>
          </cell>
          <cell r="C6948" t="str">
            <v>CUSTOM2_OTH</v>
          </cell>
          <cell r="F6948">
            <v>0.02</v>
          </cell>
          <cell r="G6948">
            <v>0.02</v>
          </cell>
          <cell r="H6948"/>
          <cell r="I6948"/>
        </row>
        <row r="6949">
          <cell r="A6949" t="str">
            <v>P6690000000</v>
          </cell>
          <cell r="B6949" t="str">
            <v>FLOW_OTH</v>
          </cell>
          <cell r="C6949" t="str">
            <v>L</v>
          </cell>
          <cell r="F6949">
            <v>126768329.81</v>
          </cell>
          <cell r="G6949">
            <v>109198614.61</v>
          </cell>
          <cell r="H6949">
            <v>-13025065.18</v>
          </cell>
          <cell r="I6949">
            <v>30594780.379999999</v>
          </cell>
        </row>
        <row r="6950">
          <cell r="A6950" t="str">
            <v>P6690000000</v>
          </cell>
          <cell r="B6950" t="str">
            <v>FLOW_OTH</v>
          </cell>
          <cell r="C6950" t="str">
            <v>N</v>
          </cell>
          <cell r="F6950">
            <v>242359133.43000001</v>
          </cell>
          <cell r="G6950">
            <v>216662515.02000001</v>
          </cell>
          <cell r="H6950">
            <v>-31333519.73</v>
          </cell>
          <cell r="I6950">
            <v>57030138.140000001</v>
          </cell>
        </row>
        <row r="6951">
          <cell r="A6951" t="str">
            <v>P6600000000</v>
          </cell>
          <cell r="B6951" t="str">
            <v>FLOW_OTH</v>
          </cell>
          <cell r="C6951" t="str">
            <v>CUSTOM2_OTH</v>
          </cell>
          <cell r="F6951">
            <v>-0.93</v>
          </cell>
          <cell r="G6951">
            <v>-0.83</v>
          </cell>
          <cell r="H6951"/>
          <cell r="I6951">
            <v>-0.1</v>
          </cell>
        </row>
        <row r="6952">
          <cell r="A6952" t="str">
            <v>P6600000000</v>
          </cell>
          <cell r="B6952" t="str">
            <v>FLOW_OTH</v>
          </cell>
          <cell r="C6952" t="str">
            <v>L</v>
          </cell>
          <cell r="F6952">
            <v>733401190.86000001</v>
          </cell>
          <cell r="G6952">
            <v>646642044</v>
          </cell>
          <cell r="H6952">
            <v>-13025065.18</v>
          </cell>
          <cell r="I6952">
            <v>99784212.040000007</v>
          </cell>
        </row>
        <row r="6953">
          <cell r="A6953" t="str">
            <v>P6600000000</v>
          </cell>
          <cell r="B6953" t="str">
            <v>FLOW_OTH</v>
          </cell>
          <cell r="C6953" t="str">
            <v>N</v>
          </cell>
          <cell r="F6953">
            <v>1129414905.8299999</v>
          </cell>
          <cell r="G6953">
            <v>985093547.25</v>
          </cell>
          <cell r="H6953">
            <v>-31333519.73</v>
          </cell>
          <cell r="I6953">
            <v>175654878.31</v>
          </cell>
        </row>
        <row r="6954">
          <cell r="A6954" t="str">
            <v>P6000000000</v>
          </cell>
          <cell r="B6954" t="str">
            <v>FLOW_OTH</v>
          </cell>
          <cell r="C6954" t="str">
            <v>CUSTOM2_OTH</v>
          </cell>
          <cell r="F6954">
            <v>-7.04</v>
          </cell>
          <cell r="G6954">
            <v>-7.6</v>
          </cell>
          <cell r="H6954"/>
          <cell r="I6954">
            <v>0.56000000000000005</v>
          </cell>
        </row>
        <row r="6955">
          <cell r="A6955" t="str">
            <v>P6000000000</v>
          </cell>
          <cell r="B6955" t="str">
            <v>FLOW_OTH</v>
          </cell>
          <cell r="C6955" t="str">
            <v>L</v>
          </cell>
          <cell r="F6955">
            <v>-4026526250.8099999</v>
          </cell>
          <cell r="G6955">
            <v>-3100296463.1999998</v>
          </cell>
          <cell r="H6955">
            <v>0</v>
          </cell>
          <cell r="I6955">
            <v>-926229787.61000001</v>
          </cell>
        </row>
        <row r="6956">
          <cell r="A6956" t="str">
            <v>P6000000000</v>
          </cell>
          <cell r="B6956" t="str">
            <v>FLOW_OTH</v>
          </cell>
          <cell r="C6956" t="str">
            <v>N</v>
          </cell>
          <cell r="F6956">
            <v>-858446740.42999995</v>
          </cell>
          <cell r="G6956">
            <v>-908586037.24000001</v>
          </cell>
          <cell r="H6956">
            <v>0</v>
          </cell>
          <cell r="I6956">
            <v>50139296.810000002</v>
          </cell>
        </row>
        <row r="6957">
          <cell r="A6957" t="str">
            <v>P7110000010</v>
          </cell>
          <cell r="B6957" t="str">
            <v>FLOW_OTH</v>
          </cell>
          <cell r="C6957" t="str">
            <v>L</v>
          </cell>
          <cell r="F6957">
            <v>928901217.64999998</v>
          </cell>
          <cell r="G6957">
            <v>755132749.98000002</v>
          </cell>
          <cell r="H6957"/>
          <cell r="I6957">
            <v>173768467.66999999</v>
          </cell>
        </row>
        <row r="6958">
          <cell r="A6958" t="str">
            <v>P7110000010</v>
          </cell>
          <cell r="B6958" t="str">
            <v>FLOW_OTH</v>
          </cell>
          <cell r="C6958" t="str">
            <v>N</v>
          </cell>
          <cell r="F6958">
            <v>392678778.88</v>
          </cell>
          <cell r="G6958">
            <v>138135289.72</v>
          </cell>
          <cell r="H6958"/>
          <cell r="I6958">
            <v>254543489.16</v>
          </cell>
        </row>
        <row r="6959">
          <cell r="A6959" t="str">
            <v>P7110000030</v>
          </cell>
          <cell r="B6959" t="str">
            <v>FLOW_OTH</v>
          </cell>
          <cell r="C6959" t="str">
            <v>L</v>
          </cell>
          <cell r="F6959">
            <v>14565086.380000001</v>
          </cell>
          <cell r="G6959">
            <v>14565086.380000001</v>
          </cell>
          <cell r="H6959"/>
          <cell r="I6959"/>
        </row>
        <row r="6960">
          <cell r="A6960" t="str">
            <v>P7110000030</v>
          </cell>
          <cell r="B6960" t="str">
            <v>FLOW_OTH</v>
          </cell>
          <cell r="C6960" t="str">
            <v>N</v>
          </cell>
          <cell r="F6960">
            <v>4192745.12</v>
          </cell>
          <cell r="G6960">
            <v>4192745.12</v>
          </cell>
          <cell r="H6960"/>
          <cell r="I6960"/>
        </row>
        <row r="6961">
          <cell r="A6961" t="str">
            <v>P7110000000</v>
          </cell>
          <cell r="B6961" t="str">
            <v>FLOW_OTH</v>
          </cell>
          <cell r="C6961" t="str">
            <v>L</v>
          </cell>
          <cell r="F6961">
            <v>943466304.02999997</v>
          </cell>
          <cell r="G6961">
            <v>769697836.36000001</v>
          </cell>
          <cell r="H6961"/>
          <cell r="I6961">
            <v>173768467.66999999</v>
          </cell>
        </row>
        <row r="6962">
          <cell r="A6962" t="str">
            <v>P7110000000</v>
          </cell>
          <cell r="B6962" t="str">
            <v>FLOW_OTH</v>
          </cell>
          <cell r="C6962" t="str">
            <v>N</v>
          </cell>
          <cell r="F6962">
            <v>396871524</v>
          </cell>
          <cell r="G6962">
            <v>142328034.84</v>
          </cell>
          <cell r="H6962"/>
          <cell r="I6962">
            <v>254543489.16</v>
          </cell>
        </row>
        <row r="6963">
          <cell r="A6963" t="str">
            <v>P7120000010</v>
          </cell>
          <cell r="B6963" t="str">
            <v>FLOW_OTH</v>
          </cell>
          <cell r="C6963" t="str">
            <v>L</v>
          </cell>
          <cell r="F6963">
            <v>-8920903.8300000001</v>
          </cell>
          <cell r="G6963">
            <v>-8383274.8099999996</v>
          </cell>
          <cell r="H6963"/>
          <cell r="I6963">
            <v>-537629.02</v>
          </cell>
        </row>
        <row r="6964">
          <cell r="A6964" t="str">
            <v>P7120000010</v>
          </cell>
          <cell r="B6964" t="str">
            <v>FLOW_OTH</v>
          </cell>
          <cell r="C6964" t="str">
            <v>N</v>
          </cell>
          <cell r="F6964">
            <v>-14351881.6</v>
          </cell>
          <cell r="G6964">
            <v>-13523930.189999999</v>
          </cell>
          <cell r="H6964"/>
          <cell r="I6964">
            <v>-827951.41</v>
          </cell>
        </row>
        <row r="6965">
          <cell r="A6965" t="str">
            <v>P7120000000</v>
          </cell>
          <cell r="B6965" t="str">
            <v>FLOW_OTH</v>
          </cell>
          <cell r="C6965" t="str">
            <v>L</v>
          </cell>
          <cell r="F6965">
            <v>-8920903.8300000001</v>
          </cell>
          <cell r="G6965">
            <v>-8383274.8099999996</v>
          </cell>
          <cell r="H6965"/>
          <cell r="I6965">
            <v>-537629.02</v>
          </cell>
        </row>
        <row r="6966">
          <cell r="A6966" t="str">
            <v>P7120000000</v>
          </cell>
          <cell r="B6966" t="str">
            <v>FLOW_OTH</v>
          </cell>
          <cell r="C6966" t="str">
            <v>N</v>
          </cell>
          <cell r="F6966">
            <v>-14351881.6</v>
          </cell>
          <cell r="G6966">
            <v>-13523930.189999999</v>
          </cell>
          <cell r="H6966"/>
          <cell r="I6966">
            <v>-827951.41</v>
          </cell>
        </row>
        <row r="6967">
          <cell r="A6967" t="str">
            <v>P7100000000</v>
          </cell>
          <cell r="B6967" t="str">
            <v>FLOW_OTH</v>
          </cell>
          <cell r="C6967" t="str">
            <v>L</v>
          </cell>
          <cell r="F6967">
            <v>934545400.20000005</v>
          </cell>
          <cell r="G6967">
            <v>761314561.54999995</v>
          </cell>
          <cell r="H6967"/>
          <cell r="I6967">
            <v>173230838.65000001</v>
          </cell>
        </row>
        <row r="6968">
          <cell r="A6968" t="str">
            <v>P7100000000</v>
          </cell>
          <cell r="B6968" t="str">
            <v>FLOW_OTH</v>
          </cell>
          <cell r="C6968" t="str">
            <v>N</v>
          </cell>
          <cell r="F6968">
            <v>382519642.39999998</v>
          </cell>
          <cell r="G6968">
            <v>128804104.65000001</v>
          </cell>
          <cell r="H6968"/>
          <cell r="I6968">
            <v>253715537.75</v>
          </cell>
        </row>
        <row r="6969">
          <cell r="A6969" t="str">
            <v>P7210000010</v>
          </cell>
          <cell r="B6969" t="str">
            <v>FLOW_OTH</v>
          </cell>
          <cell r="C6969" t="str">
            <v>L</v>
          </cell>
          <cell r="F6969">
            <v>48228608.25</v>
          </cell>
          <cell r="G6969">
            <v>268529760.29000002</v>
          </cell>
          <cell r="H6969"/>
          <cell r="I6969">
            <v>-220301152.03999999</v>
          </cell>
        </row>
        <row r="6970">
          <cell r="A6970" t="str">
            <v>P7210000010</v>
          </cell>
          <cell r="B6970" t="str">
            <v>FLOW_OTH</v>
          </cell>
          <cell r="C6970" t="str">
            <v>N</v>
          </cell>
          <cell r="F6970">
            <v>-119772359.64</v>
          </cell>
          <cell r="G6970">
            <v>-76349001.540000007</v>
          </cell>
          <cell r="H6970"/>
          <cell r="I6970">
            <v>-43423358.100000001</v>
          </cell>
        </row>
        <row r="6971">
          <cell r="A6971" t="str">
            <v>P7210000000</v>
          </cell>
          <cell r="B6971" t="str">
            <v>FLOW_OTH</v>
          </cell>
          <cell r="C6971" t="str">
            <v>L</v>
          </cell>
          <cell r="F6971">
            <v>48228608.25</v>
          </cell>
          <cell r="G6971">
            <v>268529760.29000002</v>
          </cell>
          <cell r="H6971"/>
          <cell r="I6971">
            <v>-220301152.03999999</v>
          </cell>
        </row>
        <row r="6972">
          <cell r="A6972" t="str">
            <v>P7210000000</v>
          </cell>
          <cell r="B6972" t="str">
            <v>FLOW_OTH</v>
          </cell>
          <cell r="C6972" t="str">
            <v>N</v>
          </cell>
          <cell r="F6972">
            <v>-119772359.64</v>
          </cell>
          <cell r="G6972">
            <v>-76349001.540000007</v>
          </cell>
          <cell r="H6972"/>
          <cell r="I6972">
            <v>-43423358.100000001</v>
          </cell>
        </row>
        <row r="6973">
          <cell r="A6973" t="str">
            <v>P7200000000</v>
          </cell>
          <cell r="B6973" t="str">
            <v>FLOW_OTH</v>
          </cell>
          <cell r="C6973" t="str">
            <v>L</v>
          </cell>
          <cell r="F6973">
            <v>48228608.25</v>
          </cell>
          <cell r="G6973">
            <v>268529760.29000002</v>
          </cell>
          <cell r="H6973"/>
          <cell r="I6973">
            <v>-220301152.03999999</v>
          </cell>
        </row>
        <row r="6974">
          <cell r="A6974" t="str">
            <v>P7200000000</v>
          </cell>
          <cell r="B6974" t="str">
            <v>FLOW_OTH</v>
          </cell>
          <cell r="C6974" t="str">
            <v>N</v>
          </cell>
          <cell r="F6974">
            <v>-119772359.64</v>
          </cell>
          <cell r="G6974">
            <v>-76349001.540000007</v>
          </cell>
          <cell r="H6974"/>
          <cell r="I6974">
            <v>-43423358.100000001</v>
          </cell>
        </row>
        <row r="6975">
          <cell r="A6975" t="str">
            <v>P7000000000</v>
          </cell>
          <cell r="B6975" t="str">
            <v>FLOW_OTH</v>
          </cell>
          <cell r="C6975" t="str">
            <v>L</v>
          </cell>
          <cell r="F6975">
            <v>982774008.45000005</v>
          </cell>
          <cell r="G6975">
            <v>1029844321.84</v>
          </cell>
          <cell r="H6975"/>
          <cell r="I6975">
            <v>-47070313.390000001</v>
          </cell>
        </row>
        <row r="6976">
          <cell r="A6976" t="str">
            <v>P7000000000</v>
          </cell>
          <cell r="B6976" t="str">
            <v>FLOW_OTH</v>
          </cell>
          <cell r="C6976" t="str">
            <v>N</v>
          </cell>
          <cell r="F6976">
            <v>262747282.75999999</v>
          </cell>
          <cell r="G6976">
            <v>52455103.109999999</v>
          </cell>
          <cell r="H6976"/>
          <cell r="I6976">
            <v>210292179.65000001</v>
          </cell>
        </row>
        <row r="6977">
          <cell r="A6977" t="str">
            <v>P0000000000</v>
          </cell>
          <cell r="B6977" t="str">
            <v>FLOW_OTH</v>
          </cell>
          <cell r="C6977" t="str">
            <v>CUSTOM2_OTH</v>
          </cell>
          <cell r="F6977">
            <v>-14.08</v>
          </cell>
          <cell r="G6977">
            <v>-15.2</v>
          </cell>
          <cell r="H6977"/>
          <cell r="I6977">
            <v>1.1200000000000001</v>
          </cell>
        </row>
        <row r="6978">
          <cell r="A6978" t="str">
            <v>P0000000000</v>
          </cell>
          <cell r="B6978" t="str">
            <v>FLOW_OTH</v>
          </cell>
          <cell r="C6978" t="str">
            <v>L</v>
          </cell>
          <cell r="F6978">
            <v>-6087504484.7200003</v>
          </cell>
          <cell r="G6978">
            <v>-4140904282.7199998</v>
          </cell>
          <cell r="H6978">
            <v>0</v>
          </cell>
          <cell r="I6978">
            <v>-1946600202</v>
          </cell>
        </row>
        <row r="6979">
          <cell r="A6979" t="str">
            <v>P0000000000</v>
          </cell>
          <cell r="B6979" t="str">
            <v>FLOW_OTH</v>
          </cell>
          <cell r="C6979" t="str">
            <v>N</v>
          </cell>
          <cell r="F6979">
            <v>-1191398915.3399999</v>
          </cell>
          <cell r="G6979">
            <v>-1712261868.26</v>
          </cell>
          <cell r="H6979">
            <v>0</v>
          </cell>
          <cell r="I6979">
            <v>520862952.92000002</v>
          </cell>
        </row>
        <row r="6980">
          <cell r="A6980"/>
          <cell r="B6980"/>
          <cell r="C6980"/>
          <cell r="F6980"/>
          <cell r="G6980"/>
          <cell r="H6980"/>
          <cell r="I6980"/>
        </row>
        <row r="6981">
          <cell r="A6981"/>
          <cell r="B6981"/>
          <cell r="C6981"/>
          <cell r="F6981"/>
          <cell r="G6981"/>
          <cell r="H6981"/>
          <cell r="I6981"/>
        </row>
        <row r="6982">
          <cell r="A6982"/>
          <cell r="B6982"/>
          <cell r="C6982"/>
          <cell r="F6982"/>
          <cell r="G6982"/>
          <cell r="H6982"/>
          <cell r="I6982"/>
        </row>
        <row r="6983">
          <cell r="A6983"/>
          <cell r="B6983"/>
          <cell r="C6983"/>
          <cell r="F6983"/>
          <cell r="G6983"/>
          <cell r="H6983"/>
          <cell r="I6983"/>
        </row>
        <row r="6984">
          <cell r="A6984"/>
          <cell r="B6984"/>
          <cell r="C6984"/>
          <cell r="F6984"/>
          <cell r="G6984"/>
          <cell r="H6984"/>
          <cell r="I6984"/>
        </row>
        <row r="6985">
          <cell r="A6985"/>
          <cell r="B6985"/>
          <cell r="C6985"/>
          <cell r="F6985"/>
          <cell r="G6985"/>
          <cell r="H6985"/>
          <cell r="I6985"/>
        </row>
        <row r="6986">
          <cell r="A6986"/>
          <cell r="B6986"/>
          <cell r="C6986"/>
          <cell r="F6986"/>
          <cell r="G6986"/>
          <cell r="H6986"/>
          <cell r="I6986"/>
        </row>
        <row r="6987">
          <cell r="A6987"/>
          <cell r="B6987"/>
          <cell r="C6987"/>
          <cell r="F6987"/>
          <cell r="G6987"/>
          <cell r="H6987"/>
          <cell r="I6987"/>
        </row>
        <row r="6988">
          <cell r="A6988"/>
          <cell r="B6988"/>
          <cell r="C6988"/>
          <cell r="F6988"/>
          <cell r="G6988"/>
          <cell r="H6988"/>
          <cell r="I6988"/>
        </row>
        <row r="6989">
          <cell r="A6989"/>
          <cell r="B6989"/>
          <cell r="C6989"/>
          <cell r="F6989"/>
          <cell r="G6989"/>
          <cell r="H6989"/>
          <cell r="I6989"/>
        </row>
        <row r="6990">
          <cell r="A6990"/>
          <cell r="B6990"/>
          <cell r="C6990"/>
          <cell r="F6990"/>
          <cell r="G6990"/>
          <cell r="H6990"/>
          <cell r="I6990"/>
        </row>
        <row r="6991">
          <cell r="A6991"/>
          <cell r="B6991"/>
          <cell r="C6991"/>
          <cell r="F6991"/>
          <cell r="G6991"/>
          <cell r="H6991"/>
          <cell r="I6991"/>
        </row>
        <row r="6992">
          <cell r="A6992"/>
          <cell r="B6992"/>
          <cell r="C6992"/>
          <cell r="F6992"/>
          <cell r="G6992"/>
          <cell r="H6992"/>
          <cell r="I6992"/>
        </row>
        <row r="6993">
          <cell r="A6993"/>
          <cell r="B6993"/>
          <cell r="C6993"/>
          <cell r="F6993"/>
          <cell r="G6993"/>
          <cell r="H6993"/>
          <cell r="I6993"/>
        </row>
        <row r="6994">
          <cell r="A6994"/>
          <cell r="B6994"/>
          <cell r="C6994"/>
          <cell r="F6994"/>
          <cell r="G6994"/>
          <cell r="H6994"/>
          <cell r="I6994"/>
        </row>
        <row r="6995">
          <cell r="A6995"/>
          <cell r="B6995"/>
          <cell r="C6995"/>
          <cell r="F6995"/>
          <cell r="G6995"/>
          <cell r="H6995"/>
          <cell r="I6995"/>
        </row>
        <row r="6996">
          <cell r="A6996"/>
          <cell r="B6996"/>
          <cell r="C6996"/>
          <cell r="F6996"/>
          <cell r="G6996"/>
          <cell r="H6996"/>
          <cell r="I6996"/>
        </row>
        <row r="6997">
          <cell r="A6997"/>
          <cell r="B6997"/>
          <cell r="C6997"/>
          <cell r="F6997"/>
          <cell r="G6997"/>
          <cell r="H6997"/>
          <cell r="I6997"/>
        </row>
        <row r="6998">
          <cell r="A6998"/>
          <cell r="B6998"/>
          <cell r="C6998"/>
          <cell r="F6998"/>
          <cell r="G6998"/>
          <cell r="H6998"/>
          <cell r="I6998"/>
        </row>
        <row r="6999">
          <cell r="A6999"/>
          <cell r="B6999"/>
          <cell r="C6999"/>
          <cell r="F6999"/>
          <cell r="G6999"/>
          <cell r="H6999"/>
          <cell r="I6999"/>
        </row>
        <row r="7000">
          <cell r="A7000"/>
          <cell r="B7000"/>
          <cell r="C7000"/>
          <cell r="F7000"/>
          <cell r="G7000"/>
          <cell r="H7000"/>
          <cell r="I7000"/>
        </row>
        <row r="7001">
          <cell r="A7001"/>
          <cell r="B7001"/>
          <cell r="C7001"/>
          <cell r="F7001"/>
          <cell r="G7001"/>
          <cell r="H7001"/>
          <cell r="I7001"/>
        </row>
        <row r="7002">
          <cell r="A7002"/>
          <cell r="B7002"/>
          <cell r="C7002"/>
          <cell r="F7002"/>
          <cell r="G7002"/>
          <cell r="H7002"/>
          <cell r="I7002"/>
        </row>
        <row r="7003">
          <cell r="A7003"/>
          <cell r="B7003"/>
          <cell r="C7003"/>
          <cell r="F7003"/>
          <cell r="G7003"/>
          <cell r="H7003"/>
          <cell r="I7003"/>
        </row>
        <row r="7004">
          <cell r="A7004"/>
          <cell r="B7004"/>
          <cell r="C7004"/>
          <cell r="F7004"/>
          <cell r="G7004"/>
          <cell r="H7004"/>
          <cell r="I7004"/>
        </row>
        <row r="7005">
          <cell r="A7005"/>
          <cell r="B7005"/>
          <cell r="C7005"/>
          <cell r="F7005"/>
          <cell r="G7005"/>
          <cell r="H7005"/>
          <cell r="I7005"/>
        </row>
        <row r="7006">
          <cell r="A7006"/>
          <cell r="B7006"/>
          <cell r="C7006"/>
          <cell r="F7006"/>
          <cell r="G7006"/>
          <cell r="H7006"/>
          <cell r="I7006"/>
        </row>
        <row r="7007">
          <cell r="A7007"/>
          <cell r="B7007"/>
          <cell r="C7007"/>
          <cell r="F7007"/>
          <cell r="G7007"/>
          <cell r="H7007"/>
          <cell r="I7007"/>
        </row>
        <row r="7008">
          <cell r="A7008"/>
          <cell r="B7008"/>
          <cell r="C7008"/>
          <cell r="F7008"/>
          <cell r="G7008"/>
          <cell r="H7008"/>
          <cell r="I7008"/>
        </row>
        <row r="7009">
          <cell r="A7009"/>
          <cell r="B7009"/>
          <cell r="C7009"/>
          <cell r="F7009"/>
          <cell r="G7009"/>
          <cell r="H7009"/>
          <cell r="I7009"/>
        </row>
        <row r="7010">
          <cell r="A7010"/>
          <cell r="B7010"/>
          <cell r="C7010"/>
          <cell r="F7010"/>
          <cell r="G7010"/>
          <cell r="H7010"/>
          <cell r="I7010"/>
        </row>
        <row r="7011">
          <cell r="A7011"/>
          <cell r="B7011"/>
          <cell r="C7011"/>
          <cell r="F7011"/>
          <cell r="G7011"/>
          <cell r="H7011"/>
          <cell r="I7011"/>
        </row>
        <row r="7012">
          <cell r="A7012"/>
          <cell r="B7012"/>
          <cell r="C7012"/>
          <cell r="F7012"/>
          <cell r="G7012"/>
          <cell r="H7012"/>
          <cell r="I7012"/>
        </row>
        <row r="7013">
          <cell r="A7013"/>
          <cell r="B7013"/>
          <cell r="C7013"/>
          <cell r="F7013"/>
          <cell r="G7013"/>
          <cell r="H7013"/>
          <cell r="I7013"/>
        </row>
        <row r="7014">
          <cell r="A7014"/>
          <cell r="B7014"/>
          <cell r="C7014"/>
          <cell r="F7014"/>
          <cell r="G7014"/>
          <cell r="H7014"/>
          <cell r="I7014"/>
        </row>
        <row r="7015">
          <cell r="A7015"/>
          <cell r="B7015"/>
          <cell r="C7015"/>
          <cell r="F7015"/>
          <cell r="G7015"/>
          <cell r="H7015"/>
          <cell r="I7015"/>
        </row>
        <row r="7016">
          <cell r="A7016"/>
          <cell r="B7016"/>
          <cell r="C7016"/>
          <cell r="F7016"/>
          <cell r="G7016"/>
          <cell r="H7016"/>
          <cell r="I7016"/>
        </row>
        <row r="7017">
          <cell r="A7017"/>
          <cell r="B7017"/>
          <cell r="C7017"/>
          <cell r="F7017"/>
          <cell r="G7017"/>
          <cell r="H7017"/>
          <cell r="I7017"/>
        </row>
        <row r="7018">
          <cell r="A7018"/>
          <cell r="B7018"/>
          <cell r="C7018"/>
          <cell r="F7018"/>
          <cell r="G7018"/>
          <cell r="H7018"/>
          <cell r="I7018"/>
        </row>
        <row r="7019">
          <cell r="A7019"/>
          <cell r="B7019"/>
          <cell r="C7019"/>
          <cell r="F7019"/>
          <cell r="G7019"/>
          <cell r="H7019"/>
          <cell r="I7019"/>
        </row>
        <row r="7020">
          <cell r="A7020"/>
          <cell r="B7020"/>
          <cell r="C7020"/>
          <cell r="F7020"/>
          <cell r="G7020"/>
          <cell r="H7020"/>
          <cell r="I7020"/>
        </row>
        <row r="7021">
          <cell r="A7021"/>
          <cell r="B7021"/>
          <cell r="C7021"/>
          <cell r="F7021"/>
          <cell r="G7021"/>
          <cell r="H7021"/>
          <cell r="I7021"/>
        </row>
        <row r="7022">
          <cell r="A7022"/>
          <cell r="B7022"/>
          <cell r="C7022"/>
          <cell r="F7022"/>
          <cell r="G7022"/>
          <cell r="H7022"/>
          <cell r="I7022"/>
        </row>
        <row r="7023">
          <cell r="A7023"/>
          <cell r="B7023"/>
          <cell r="C7023"/>
          <cell r="F7023"/>
          <cell r="G7023"/>
          <cell r="H7023"/>
          <cell r="I7023"/>
        </row>
        <row r="7024">
          <cell r="A7024"/>
          <cell r="B7024"/>
          <cell r="C7024"/>
          <cell r="F7024"/>
          <cell r="G7024"/>
          <cell r="H7024"/>
          <cell r="I7024"/>
        </row>
        <row r="7025">
          <cell r="A7025"/>
          <cell r="B7025"/>
          <cell r="C7025"/>
          <cell r="F7025"/>
          <cell r="G7025"/>
          <cell r="H7025"/>
          <cell r="I7025"/>
        </row>
        <row r="7026">
          <cell r="A7026"/>
          <cell r="B7026"/>
          <cell r="C7026"/>
          <cell r="F7026"/>
          <cell r="G7026"/>
          <cell r="H7026"/>
          <cell r="I7026"/>
        </row>
        <row r="7027">
          <cell r="A7027"/>
          <cell r="B7027"/>
          <cell r="C7027"/>
          <cell r="F7027"/>
          <cell r="G7027"/>
          <cell r="H7027"/>
          <cell r="I7027"/>
        </row>
        <row r="7028">
          <cell r="A7028"/>
          <cell r="B7028"/>
          <cell r="C7028"/>
          <cell r="F7028"/>
          <cell r="G7028"/>
          <cell r="H7028"/>
          <cell r="I7028"/>
        </row>
        <row r="7029">
          <cell r="A7029"/>
          <cell r="B7029"/>
          <cell r="C7029"/>
          <cell r="F7029"/>
          <cell r="G7029"/>
          <cell r="H7029"/>
          <cell r="I7029"/>
        </row>
        <row r="7030">
          <cell r="A7030"/>
          <cell r="B7030"/>
          <cell r="C7030"/>
          <cell r="F7030"/>
          <cell r="G7030"/>
          <cell r="H7030"/>
          <cell r="I7030"/>
        </row>
        <row r="7031">
          <cell r="A7031"/>
          <cell r="B7031"/>
          <cell r="C7031"/>
          <cell r="F7031"/>
          <cell r="G7031"/>
          <cell r="H7031"/>
          <cell r="I7031"/>
        </row>
        <row r="7032">
          <cell r="A7032"/>
          <cell r="B7032"/>
          <cell r="C7032"/>
          <cell r="F7032"/>
          <cell r="G7032"/>
          <cell r="H7032"/>
          <cell r="I7032"/>
        </row>
        <row r="7033">
          <cell r="A7033"/>
          <cell r="B7033"/>
          <cell r="C7033"/>
          <cell r="F7033"/>
          <cell r="G7033"/>
          <cell r="H7033"/>
          <cell r="I7033"/>
        </row>
        <row r="7034">
          <cell r="A7034"/>
          <cell r="B7034"/>
          <cell r="C7034"/>
          <cell r="F7034"/>
          <cell r="G7034"/>
          <cell r="H7034"/>
          <cell r="I7034"/>
        </row>
        <row r="7035">
          <cell r="A7035"/>
          <cell r="B7035"/>
          <cell r="C7035"/>
          <cell r="F7035"/>
          <cell r="G7035"/>
          <cell r="H7035"/>
          <cell r="I7035"/>
        </row>
        <row r="7036">
          <cell r="A7036"/>
          <cell r="B7036"/>
          <cell r="C7036"/>
          <cell r="F7036"/>
          <cell r="G7036"/>
          <cell r="H7036"/>
          <cell r="I7036"/>
        </row>
        <row r="7037">
          <cell r="A7037"/>
          <cell r="B7037"/>
          <cell r="C7037"/>
          <cell r="F7037"/>
          <cell r="G7037"/>
          <cell r="H7037"/>
          <cell r="I7037"/>
        </row>
        <row r="7038">
          <cell r="A7038"/>
          <cell r="B7038"/>
          <cell r="C7038"/>
          <cell r="F7038"/>
          <cell r="G7038"/>
          <cell r="H7038"/>
          <cell r="I7038"/>
        </row>
        <row r="7039">
          <cell r="A7039"/>
          <cell r="B7039"/>
          <cell r="C7039"/>
          <cell r="F7039"/>
          <cell r="G7039"/>
          <cell r="H7039"/>
          <cell r="I7039"/>
        </row>
        <row r="7040">
          <cell r="A7040"/>
          <cell r="B7040"/>
          <cell r="C7040"/>
          <cell r="F7040"/>
          <cell r="G7040"/>
          <cell r="H7040"/>
          <cell r="I7040"/>
        </row>
        <row r="7041">
          <cell r="A7041"/>
          <cell r="B7041"/>
          <cell r="C7041"/>
          <cell r="F7041"/>
          <cell r="G7041"/>
          <cell r="H7041"/>
          <cell r="I7041"/>
        </row>
        <row r="7042">
          <cell r="A7042"/>
          <cell r="B7042"/>
          <cell r="C7042"/>
          <cell r="F7042"/>
          <cell r="G7042"/>
          <cell r="H7042"/>
          <cell r="I7042"/>
        </row>
        <row r="7043">
          <cell r="A7043"/>
          <cell r="B7043"/>
          <cell r="C7043"/>
          <cell r="F7043"/>
          <cell r="G7043"/>
          <cell r="H7043"/>
          <cell r="I7043"/>
        </row>
        <row r="7044">
          <cell r="A7044"/>
          <cell r="B7044"/>
          <cell r="C7044"/>
          <cell r="F7044"/>
          <cell r="G7044"/>
          <cell r="H7044"/>
          <cell r="I7044"/>
        </row>
        <row r="7045">
          <cell r="A7045"/>
          <cell r="B7045"/>
          <cell r="C7045"/>
          <cell r="F7045"/>
          <cell r="G7045"/>
          <cell r="H7045"/>
          <cell r="I7045"/>
        </row>
        <row r="7046">
          <cell r="A7046"/>
          <cell r="B7046"/>
          <cell r="C7046"/>
          <cell r="F7046"/>
          <cell r="G7046"/>
          <cell r="H7046"/>
          <cell r="I7046"/>
        </row>
        <row r="7047">
          <cell r="A7047"/>
          <cell r="B7047"/>
          <cell r="C7047"/>
          <cell r="F7047"/>
          <cell r="G7047"/>
          <cell r="H7047"/>
          <cell r="I7047"/>
        </row>
        <row r="7048">
          <cell r="A7048"/>
          <cell r="B7048"/>
          <cell r="C7048"/>
          <cell r="F7048"/>
          <cell r="G7048"/>
          <cell r="H7048"/>
          <cell r="I7048"/>
        </row>
        <row r="7049">
          <cell r="A7049"/>
          <cell r="B7049"/>
          <cell r="C7049"/>
          <cell r="F7049"/>
          <cell r="G7049"/>
          <cell r="H7049"/>
          <cell r="I7049"/>
        </row>
        <row r="7050">
          <cell r="A7050"/>
          <cell r="B7050"/>
          <cell r="C7050"/>
          <cell r="F7050"/>
          <cell r="G7050"/>
          <cell r="H7050"/>
          <cell r="I7050"/>
        </row>
        <row r="7051">
          <cell r="A7051"/>
          <cell r="B7051"/>
          <cell r="C7051"/>
          <cell r="F7051"/>
          <cell r="G7051"/>
          <cell r="H7051"/>
          <cell r="I7051"/>
        </row>
        <row r="7052">
          <cell r="A7052"/>
          <cell r="B7052"/>
          <cell r="C7052"/>
          <cell r="F7052"/>
          <cell r="G7052"/>
          <cell r="H7052"/>
          <cell r="I7052"/>
        </row>
        <row r="7053">
          <cell r="A7053"/>
          <cell r="B7053"/>
          <cell r="C7053"/>
          <cell r="F7053"/>
          <cell r="G7053"/>
          <cell r="H7053"/>
          <cell r="I7053"/>
        </row>
        <row r="7054">
          <cell r="A7054"/>
          <cell r="B7054"/>
          <cell r="C7054"/>
          <cell r="F7054"/>
          <cell r="G7054"/>
          <cell r="H7054"/>
          <cell r="I7054"/>
        </row>
        <row r="7055">
          <cell r="A7055"/>
          <cell r="B7055"/>
          <cell r="C7055"/>
          <cell r="F7055"/>
          <cell r="G7055"/>
          <cell r="H7055"/>
          <cell r="I7055"/>
        </row>
        <row r="7056">
          <cell r="A7056"/>
          <cell r="B7056"/>
          <cell r="C7056"/>
          <cell r="F7056"/>
          <cell r="G7056"/>
          <cell r="H7056"/>
          <cell r="I7056"/>
        </row>
        <row r="7057">
          <cell r="A7057"/>
          <cell r="B7057"/>
          <cell r="C7057"/>
          <cell r="F7057"/>
          <cell r="G7057"/>
          <cell r="H7057"/>
          <cell r="I7057"/>
        </row>
        <row r="7058">
          <cell r="A7058"/>
          <cell r="B7058"/>
          <cell r="C7058"/>
          <cell r="F7058"/>
          <cell r="G7058"/>
          <cell r="H7058"/>
          <cell r="I7058"/>
        </row>
        <row r="7059">
          <cell r="A7059"/>
          <cell r="B7059"/>
          <cell r="C7059"/>
          <cell r="F7059"/>
          <cell r="G7059"/>
          <cell r="H7059"/>
          <cell r="I7059"/>
        </row>
        <row r="7060">
          <cell r="A7060"/>
          <cell r="B7060"/>
          <cell r="C7060"/>
          <cell r="F7060"/>
          <cell r="G7060"/>
          <cell r="H7060"/>
          <cell r="I7060"/>
        </row>
        <row r="7061">
          <cell r="A7061"/>
          <cell r="B7061"/>
          <cell r="C7061"/>
          <cell r="F7061"/>
          <cell r="G7061"/>
          <cell r="H7061"/>
          <cell r="I7061"/>
        </row>
        <row r="7062">
          <cell r="A7062"/>
          <cell r="B7062"/>
          <cell r="C7062"/>
          <cell r="F7062"/>
          <cell r="G7062"/>
          <cell r="H7062"/>
          <cell r="I7062"/>
        </row>
        <row r="7063">
          <cell r="A7063"/>
          <cell r="B7063"/>
          <cell r="C7063"/>
          <cell r="F7063"/>
          <cell r="G7063"/>
          <cell r="H7063"/>
          <cell r="I7063"/>
        </row>
        <row r="7064">
          <cell r="A7064"/>
          <cell r="B7064"/>
          <cell r="C7064"/>
          <cell r="F7064"/>
          <cell r="G7064"/>
          <cell r="H7064"/>
          <cell r="I7064"/>
        </row>
        <row r="7065">
          <cell r="A7065"/>
          <cell r="B7065"/>
          <cell r="C7065"/>
          <cell r="F7065"/>
          <cell r="G7065"/>
          <cell r="H7065"/>
          <cell r="I7065"/>
        </row>
        <row r="7066">
          <cell r="A7066"/>
          <cell r="B7066"/>
          <cell r="C7066"/>
          <cell r="F7066"/>
          <cell r="G7066"/>
          <cell r="H7066"/>
          <cell r="I7066"/>
        </row>
        <row r="7067">
          <cell r="A7067"/>
          <cell r="B7067"/>
          <cell r="C7067"/>
          <cell r="F7067"/>
          <cell r="G7067"/>
          <cell r="H7067"/>
          <cell r="I7067"/>
        </row>
        <row r="7068">
          <cell r="A7068"/>
          <cell r="B7068"/>
          <cell r="C7068"/>
          <cell r="F7068"/>
          <cell r="G7068"/>
          <cell r="H7068"/>
          <cell r="I7068"/>
        </row>
        <row r="7069">
          <cell r="A7069"/>
          <cell r="B7069"/>
          <cell r="C7069"/>
          <cell r="F7069"/>
          <cell r="G7069"/>
          <cell r="H7069"/>
          <cell r="I7069"/>
        </row>
        <row r="7070">
          <cell r="A7070"/>
          <cell r="B7070"/>
          <cell r="C7070"/>
          <cell r="F7070"/>
          <cell r="G7070"/>
          <cell r="H7070"/>
          <cell r="I7070"/>
        </row>
        <row r="7071">
          <cell r="A7071"/>
          <cell r="B7071"/>
          <cell r="C7071"/>
          <cell r="F7071"/>
          <cell r="G7071"/>
          <cell r="H7071"/>
          <cell r="I7071"/>
        </row>
        <row r="7072">
          <cell r="A7072"/>
          <cell r="B7072"/>
          <cell r="C7072"/>
          <cell r="F7072"/>
          <cell r="G7072"/>
          <cell r="H7072"/>
          <cell r="I7072"/>
        </row>
        <row r="7073">
          <cell r="A7073"/>
          <cell r="B7073"/>
          <cell r="C7073"/>
          <cell r="F7073"/>
          <cell r="G7073"/>
          <cell r="H7073"/>
          <cell r="I7073"/>
        </row>
        <row r="7074">
          <cell r="A7074"/>
          <cell r="B7074"/>
          <cell r="C7074"/>
          <cell r="F7074"/>
          <cell r="G7074"/>
          <cell r="H7074"/>
          <cell r="I7074"/>
        </row>
        <row r="7075">
          <cell r="A7075"/>
          <cell r="B7075"/>
          <cell r="C7075"/>
          <cell r="F7075"/>
          <cell r="G7075"/>
          <cell r="H7075"/>
          <cell r="I7075"/>
        </row>
        <row r="7076">
          <cell r="A7076"/>
          <cell r="B7076"/>
          <cell r="C7076"/>
          <cell r="F7076"/>
          <cell r="G7076"/>
          <cell r="H7076"/>
          <cell r="I7076"/>
        </row>
        <row r="7077">
          <cell r="A7077"/>
          <cell r="B7077"/>
          <cell r="C7077"/>
          <cell r="F7077"/>
          <cell r="G7077"/>
          <cell r="H7077"/>
          <cell r="I7077"/>
        </row>
        <row r="7078">
          <cell r="A7078"/>
          <cell r="B7078"/>
          <cell r="C7078"/>
          <cell r="F7078"/>
          <cell r="G7078"/>
          <cell r="H7078"/>
          <cell r="I7078"/>
        </row>
        <row r="7079">
          <cell r="A7079"/>
          <cell r="B7079"/>
          <cell r="C7079"/>
          <cell r="F7079"/>
          <cell r="G7079"/>
          <cell r="H7079"/>
          <cell r="I7079"/>
        </row>
        <row r="7080">
          <cell r="A7080"/>
          <cell r="B7080"/>
          <cell r="C7080"/>
          <cell r="F7080"/>
          <cell r="G7080"/>
          <cell r="H7080"/>
          <cell r="I7080"/>
        </row>
        <row r="7081">
          <cell r="A7081"/>
          <cell r="B7081"/>
          <cell r="C7081"/>
          <cell r="F7081"/>
          <cell r="G7081"/>
          <cell r="H7081"/>
          <cell r="I7081"/>
        </row>
        <row r="7082">
          <cell r="A7082"/>
          <cell r="B7082"/>
          <cell r="C7082"/>
          <cell r="F7082"/>
          <cell r="G7082"/>
          <cell r="H7082"/>
          <cell r="I7082"/>
        </row>
        <row r="7083">
          <cell r="A7083"/>
          <cell r="B7083"/>
          <cell r="C7083"/>
          <cell r="F7083"/>
          <cell r="G7083"/>
          <cell r="H7083"/>
          <cell r="I7083"/>
        </row>
        <row r="7084">
          <cell r="A7084"/>
          <cell r="B7084"/>
          <cell r="C7084"/>
          <cell r="F7084"/>
          <cell r="G7084"/>
          <cell r="H7084"/>
          <cell r="I7084"/>
        </row>
        <row r="7085">
          <cell r="A7085"/>
          <cell r="B7085"/>
          <cell r="C7085"/>
          <cell r="F7085"/>
          <cell r="G7085"/>
          <cell r="H7085"/>
          <cell r="I7085"/>
        </row>
        <row r="7086">
          <cell r="A7086"/>
          <cell r="B7086"/>
          <cell r="C7086"/>
          <cell r="F7086"/>
          <cell r="G7086"/>
          <cell r="H7086"/>
          <cell r="I7086"/>
        </row>
        <row r="7087">
          <cell r="A7087"/>
          <cell r="B7087"/>
          <cell r="C7087"/>
          <cell r="F7087"/>
          <cell r="G7087"/>
          <cell r="H7087"/>
          <cell r="I7087"/>
        </row>
        <row r="7088">
          <cell r="A7088"/>
          <cell r="B7088"/>
          <cell r="C7088"/>
          <cell r="F7088"/>
          <cell r="G7088"/>
          <cell r="H7088"/>
          <cell r="I7088"/>
        </row>
        <row r="7089">
          <cell r="A7089"/>
          <cell r="B7089"/>
          <cell r="C7089"/>
          <cell r="F7089"/>
          <cell r="G7089"/>
          <cell r="H7089"/>
          <cell r="I7089"/>
        </row>
        <row r="7090">
          <cell r="A7090"/>
          <cell r="B7090"/>
          <cell r="C7090"/>
          <cell r="F7090"/>
          <cell r="G7090"/>
          <cell r="H7090"/>
          <cell r="I7090"/>
        </row>
        <row r="7091">
          <cell r="A7091"/>
          <cell r="B7091"/>
          <cell r="C7091"/>
          <cell r="F7091"/>
          <cell r="G7091"/>
          <cell r="H7091"/>
          <cell r="I7091"/>
        </row>
        <row r="7092">
          <cell r="A7092"/>
          <cell r="B7092"/>
          <cell r="C7092"/>
          <cell r="F7092"/>
          <cell r="G7092"/>
          <cell r="H7092"/>
          <cell r="I7092"/>
        </row>
        <row r="7093">
          <cell r="A7093"/>
          <cell r="B7093"/>
          <cell r="C7093"/>
          <cell r="F7093"/>
          <cell r="G7093"/>
          <cell r="H7093"/>
          <cell r="I7093"/>
        </row>
        <row r="7094">
          <cell r="A7094"/>
          <cell r="B7094"/>
          <cell r="C7094"/>
          <cell r="F7094"/>
          <cell r="G7094"/>
          <cell r="H7094"/>
          <cell r="I7094"/>
        </row>
        <row r="7095">
          <cell r="A7095"/>
          <cell r="B7095"/>
          <cell r="C7095"/>
          <cell r="F7095"/>
          <cell r="G7095"/>
          <cell r="H7095"/>
          <cell r="I7095"/>
        </row>
        <row r="7096">
          <cell r="A7096"/>
          <cell r="B7096"/>
          <cell r="C7096"/>
          <cell r="F7096"/>
          <cell r="G7096"/>
          <cell r="H7096"/>
          <cell r="I7096"/>
        </row>
        <row r="7097">
          <cell r="A7097"/>
          <cell r="B7097"/>
          <cell r="C7097"/>
          <cell r="F7097"/>
          <cell r="G7097"/>
          <cell r="H7097"/>
          <cell r="I7097"/>
        </row>
        <row r="7098">
          <cell r="A7098"/>
          <cell r="B7098"/>
          <cell r="C7098"/>
          <cell r="F7098"/>
          <cell r="G7098"/>
          <cell r="H7098"/>
          <cell r="I7098"/>
        </row>
        <row r="7099">
          <cell r="A7099"/>
          <cell r="B7099"/>
          <cell r="C7099"/>
          <cell r="F7099"/>
          <cell r="G7099"/>
          <cell r="H7099"/>
          <cell r="I7099"/>
        </row>
        <row r="7100">
          <cell r="A7100"/>
          <cell r="B7100"/>
          <cell r="C7100"/>
          <cell r="F7100"/>
          <cell r="G7100"/>
          <cell r="H7100"/>
          <cell r="I7100"/>
        </row>
        <row r="7101">
          <cell r="A7101"/>
          <cell r="B7101"/>
          <cell r="C7101"/>
          <cell r="F7101"/>
          <cell r="G7101"/>
          <cell r="H7101"/>
          <cell r="I7101"/>
        </row>
        <row r="7102">
          <cell r="A7102"/>
          <cell r="B7102"/>
          <cell r="C7102"/>
          <cell r="F7102"/>
          <cell r="G7102"/>
          <cell r="H7102"/>
          <cell r="I7102"/>
        </row>
        <row r="7103">
          <cell r="A7103"/>
          <cell r="B7103"/>
          <cell r="C7103"/>
          <cell r="F7103"/>
          <cell r="G7103"/>
          <cell r="H7103"/>
          <cell r="I7103"/>
        </row>
        <row r="7104">
          <cell r="A7104"/>
          <cell r="B7104"/>
          <cell r="C7104"/>
          <cell r="F7104"/>
          <cell r="G7104"/>
          <cell r="H7104"/>
          <cell r="I7104"/>
        </row>
        <row r="7105">
          <cell r="A7105"/>
          <cell r="B7105"/>
          <cell r="C7105"/>
          <cell r="F7105"/>
          <cell r="G7105"/>
          <cell r="H7105"/>
          <cell r="I7105"/>
        </row>
        <row r="7106">
          <cell r="A7106"/>
          <cell r="B7106"/>
          <cell r="C7106"/>
          <cell r="F7106"/>
          <cell r="G7106"/>
          <cell r="H7106"/>
          <cell r="I7106"/>
        </row>
        <row r="7107">
          <cell r="A7107"/>
          <cell r="B7107"/>
          <cell r="C7107"/>
          <cell r="F7107"/>
          <cell r="G7107"/>
          <cell r="H7107"/>
          <cell r="I7107"/>
        </row>
        <row r="7108">
          <cell r="A7108"/>
          <cell r="B7108"/>
          <cell r="C7108"/>
          <cell r="F7108"/>
          <cell r="G7108"/>
          <cell r="H7108"/>
          <cell r="I7108"/>
        </row>
        <row r="7109">
          <cell r="A7109"/>
          <cell r="B7109"/>
          <cell r="C7109"/>
          <cell r="F7109"/>
          <cell r="G7109"/>
          <cell r="H7109"/>
          <cell r="I7109"/>
        </row>
        <row r="7110">
          <cell r="A7110"/>
          <cell r="B7110"/>
          <cell r="C7110"/>
          <cell r="F7110"/>
          <cell r="G7110"/>
          <cell r="H7110"/>
          <cell r="I7110"/>
        </row>
        <row r="7111">
          <cell r="A7111"/>
          <cell r="B7111"/>
          <cell r="C7111"/>
          <cell r="F7111"/>
          <cell r="G7111"/>
          <cell r="H7111"/>
          <cell r="I7111"/>
        </row>
        <row r="7112">
          <cell r="A7112"/>
          <cell r="B7112"/>
          <cell r="C7112"/>
          <cell r="F7112"/>
          <cell r="G7112"/>
          <cell r="H7112"/>
          <cell r="I7112"/>
        </row>
        <row r="7113">
          <cell r="A7113"/>
          <cell r="B7113"/>
          <cell r="C7113"/>
          <cell r="F7113"/>
          <cell r="G7113"/>
          <cell r="H7113"/>
          <cell r="I7113"/>
        </row>
        <row r="7114">
          <cell r="A7114"/>
          <cell r="B7114"/>
          <cell r="C7114"/>
          <cell r="F7114"/>
          <cell r="G7114"/>
          <cell r="H7114"/>
          <cell r="I7114"/>
        </row>
        <row r="7115">
          <cell r="A7115"/>
          <cell r="B7115"/>
          <cell r="C7115"/>
          <cell r="F7115"/>
          <cell r="G7115"/>
          <cell r="H7115"/>
          <cell r="I7115"/>
        </row>
        <row r="7116">
          <cell r="A7116"/>
          <cell r="B7116"/>
          <cell r="C7116"/>
          <cell r="F7116"/>
          <cell r="G7116"/>
          <cell r="H7116"/>
          <cell r="I7116"/>
        </row>
        <row r="7117">
          <cell r="A7117"/>
          <cell r="B7117"/>
          <cell r="C7117"/>
          <cell r="F7117"/>
          <cell r="G7117"/>
          <cell r="H7117"/>
          <cell r="I7117"/>
        </row>
        <row r="7118">
          <cell r="A7118"/>
          <cell r="B7118"/>
          <cell r="C7118"/>
          <cell r="F7118"/>
          <cell r="G7118"/>
          <cell r="H7118"/>
          <cell r="I7118"/>
        </row>
        <row r="7119">
          <cell r="A7119"/>
          <cell r="B7119"/>
          <cell r="C7119"/>
          <cell r="F7119"/>
          <cell r="G7119"/>
          <cell r="H7119"/>
          <cell r="I7119"/>
        </row>
        <row r="7120">
          <cell r="A7120"/>
          <cell r="B7120"/>
          <cell r="C7120"/>
          <cell r="F7120"/>
          <cell r="G7120"/>
          <cell r="H7120"/>
          <cell r="I7120"/>
        </row>
        <row r="7121">
          <cell r="A7121"/>
          <cell r="B7121"/>
          <cell r="C7121"/>
          <cell r="F7121"/>
          <cell r="G7121"/>
          <cell r="H7121"/>
          <cell r="I7121"/>
        </row>
        <row r="7122">
          <cell r="A7122"/>
          <cell r="B7122"/>
          <cell r="C7122"/>
          <cell r="F7122"/>
          <cell r="G7122"/>
          <cell r="H7122"/>
          <cell r="I7122"/>
        </row>
        <row r="7123">
          <cell r="A7123"/>
          <cell r="B7123"/>
          <cell r="C7123"/>
          <cell r="F7123"/>
          <cell r="G7123"/>
          <cell r="H7123"/>
          <cell r="I7123"/>
        </row>
        <row r="7124">
          <cell r="A7124"/>
          <cell r="B7124"/>
          <cell r="C7124"/>
          <cell r="F7124"/>
          <cell r="G7124"/>
          <cell r="H7124"/>
          <cell r="I7124"/>
        </row>
        <row r="7125">
          <cell r="A7125"/>
          <cell r="B7125"/>
          <cell r="C7125"/>
          <cell r="F7125"/>
          <cell r="G7125"/>
          <cell r="H7125"/>
          <cell r="I7125"/>
        </row>
        <row r="7126">
          <cell r="A7126"/>
          <cell r="B7126"/>
          <cell r="C7126"/>
          <cell r="F7126"/>
          <cell r="G7126"/>
          <cell r="H7126"/>
          <cell r="I7126"/>
        </row>
        <row r="7127">
          <cell r="A7127"/>
          <cell r="B7127"/>
          <cell r="C7127"/>
          <cell r="F7127"/>
          <cell r="G7127"/>
          <cell r="H7127"/>
          <cell r="I7127"/>
        </row>
        <row r="7128">
          <cell r="A7128"/>
          <cell r="B7128"/>
          <cell r="C7128"/>
          <cell r="F7128"/>
          <cell r="G7128"/>
          <cell r="H7128"/>
          <cell r="I7128"/>
        </row>
        <row r="7129">
          <cell r="A7129"/>
          <cell r="B7129"/>
          <cell r="C7129"/>
          <cell r="F7129"/>
          <cell r="G7129"/>
          <cell r="H7129"/>
          <cell r="I7129"/>
        </row>
        <row r="7130">
          <cell r="A7130"/>
          <cell r="B7130"/>
          <cell r="C7130"/>
          <cell r="F7130"/>
          <cell r="G7130"/>
          <cell r="H7130"/>
          <cell r="I7130"/>
        </row>
        <row r="7131">
          <cell r="A7131"/>
          <cell r="B7131"/>
          <cell r="C7131"/>
          <cell r="F7131"/>
          <cell r="G7131"/>
          <cell r="H7131"/>
          <cell r="I7131"/>
        </row>
        <row r="7132">
          <cell r="A7132"/>
          <cell r="B7132"/>
          <cell r="C7132"/>
          <cell r="F7132"/>
          <cell r="G7132"/>
          <cell r="H7132"/>
          <cell r="I7132"/>
        </row>
        <row r="7133">
          <cell r="A7133"/>
          <cell r="B7133"/>
          <cell r="C7133"/>
          <cell r="F7133"/>
          <cell r="G7133"/>
          <cell r="H7133"/>
          <cell r="I7133"/>
        </row>
        <row r="7134">
          <cell r="A7134"/>
          <cell r="B7134"/>
          <cell r="C7134"/>
          <cell r="F7134"/>
          <cell r="G7134"/>
          <cell r="H7134"/>
          <cell r="I7134"/>
        </row>
        <row r="7135">
          <cell r="A7135"/>
          <cell r="B7135"/>
          <cell r="C7135"/>
          <cell r="F7135"/>
          <cell r="G7135"/>
          <cell r="H7135"/>
          <cell r="I7135"/>
        </row>
        <row r="7136">
          <cell r="A7136"/>
          <cell r="B7136"/>
          <cell r="C7136"/>
          <cell r="F7136"/>
          <cell r="G7136"/>
          <cell r="H7136"/>
          <cell r="I7136"/>
        </row>
        <row r="7137">
          <cell r="A7137"/>
          <cell r="B7137"/>
          <cell r="C7137"/>
          <cell r="F7137"/>
          <cell r="G7137"/>
          <cell r="H7137"/>
          <cell r="I7137"/>
        </row>
        <row r="7138">
          <cell r="A7138"/>
          <cell r="B7138"/>
          <cell r="C7138"/>
          <cell r="F7138"/>
          <cell r="G7138"/>
          <cell r="H7138"/>
          <cell r="I7138"/>
        </row>
        <row r="7139">
          <cell r="A7139"/>
          <cell r="B7139"/>
          <cell r="C7139"/>
          <cell r="F7139"/>
          <cell r="G7139"/>
          <cell r="H7139"/>
          <cell r="I7139"/>
        </row>
        <row r="7140">
          <cell r="A7140"/>
          <cell r="B7140"/>
          <cell r="C7140"/>
          <cell r="F7140"/>
          <cell r="G7140"/>
          <cell r="H7140"/>
          <cell r="I7140"/>
        </row>
        <row r="7141">
          <cell r="A7141"/>
          <cell r="B7141"/>
          <cell r="C7141"/>
          <cell r="F7141"/>
          <cell r="G7141"/>
          <cell r="H7141"/>
          <cell r="I7141"/>
        </row>
        <row r="7142">
          <cell r="A7142"/>
          <cell r="B7142"/>
          <cell r="C7142"/>
          <cell r="F7142"/>
          <cell r="G7142"/>
          <cell r="H7142"/>
          <cell r="I7142"/>
        </row>
        <row r="7143">
          <cell r="A7143"/>
          <cell r="B7143"/>
          <cell r="C7143"/>
          <cell r="F7143"/>
          <cell r="G7143"/>
          <cell r="H7143"/>
          <cell r="I7143"/>
        </row>
        <row r="7144">
          <cell r="A7144"/>
          <cell r="B7144"/>
          <cell r="C7144"/>
          <cell r="F7144"/>
          <cell r="G7144"/>
          <cell r="H7144"/>
          <cell r="I7144"/>
        </row>
        <row r="7145">
          <cell r="A7145"/>
          <cell r="B7145"/>
          <cell r="C7145"/>
          <cell r="F7145"/>
          <cell r="G7145"/>
          <cell r="H7145"/>
          <cell r="I7145"/>
        </row>
        <row r="7146">
          <cell r="A7146"/>
          <cell r="B7146"/>
          <cell r="C7146"/>
          <cell r="F7146"/>
          <cell r="G7146"/>
          <cell r="H7146"/>
          <cell r="I7146"/>
        </row>
        <row r="7147">
          <cell r="A7147"/>
          <cell r="B7147"/>
          <cell r="C7147"/>
          <cell r="F7147"/>
          <cell r="G7147"/>
          <cell r="H7147"/>
          <cell r="I7147"/>
        </row>
        <row r="7148">
          <cell r="A7148"/>
          <cell r="B7148"/>
          <cell r="C7148"/>
          <cell r="F7148"/>
          <cell r="G7148"/>
          <cell r="H7148"/>
          <cell r="I7148"/>
        </row>
        <row r="7149">
          <cell r="A7149"/>
          <cell r="B7149"/>
          <cell r="C7149"/>
          <cell r="F7149"/>
          <cell r="G7149"/>
          <cell r="H7149"/>
          <cell r="I7149"/>
        </row>
        <row r="7150">
          <cell r="A7150"/>
          <cell r="B7150"/>
          <cell r="C7150"/>
          <cell r="F7150"/>
          <cell r="G7150"/>
          <cell r="H7150"/>
          <cell r="I7150"/>
        </row>
        <row r="7151">
          <cell r="A7151"/>
          <cell r="B7151"/>
          <cell r="C7151"/>
          <cell r="F7151"/>
          <cell r="G7151"/>
          <cell r="H7151"/>
          <cell r="I7151"/>
        </row>
        <row r="7152">
          <cell r="A7152"/>
          <cell r="B7152"/>
          <cell r="C7152"/>
          <cell r="F7152"/>
          <cell r="G7152"/>
          <cell r="H7152"/>
          <cell r="I7152"/>
        </row>
        <row r="7153">
          <cell r="A7153"/>
          <cell r="B7153"/>
          <cell r="C7153"/>
          <cell r="F7153"/>
          <cell r="G7153"/>
          <cell r="H7153"/>
          <cell r="I7153"/>
        </row>
        <row r="7154">
          <cell r="A7154"/>
          <cell r="B7154"/>
          <cell r="C7154"/>
          <cell r="F7154"/>
          <cell r="G7154"/>
          <cell r="H7154"/>
          <cell r="I7154"/>
        </row>
        <row r="7155">
          <cell r="A7155"/>
          <cell r="B7155"/>
          <cell r="C7155"/>
          <cell r="F7155"/>
          <cell r="G7155"/>
          <cell r="H7155"/>
          <cell r="I7155"/>
        </row>
        <row r="7156">
          <cell r="A7156"/>
          <cell r="B7156"/>
          <cell r="C7156"/>
          <cell r="F7156"/>
          <cell r="G7156"/>
          <cell r="H7156"/>
          <cell r="I7156"/>
        </row>
        <row r="7157">
          <cell r="A7157"/>
          <cell r="B7157"/>
          <cell r="C7157"/>
          <cell r="F7157"/>
          <cell r="G7157"/>
          <cell r="H7157"/>
          <cell r="I7157"/>
        </row>
        <row r="7158">
          <cell r="A7158"/>
          <cell r="B7158"/>
          <cell r="C7158"/>
          <cell r="F7158"/>
          <cell r="G7158"/>
          <cell r="H7158"/>
          <cell r="I7158"/>
        </row>
        <row r="7159">
          <cell r="A7159"/>
          <cell r="B7159"/>
          <cell r="C7159"/>
          <cell r="F7159"/>
          <cell r="G7159"/>
          <cell r="H7159"/>
          <cell r="I7159"/>
        </row>
        <row r="7160">
          <cell r="A7160"/>
          <cell r="B7160"/>
          <cell r="C7160"/>
          <cell r="F7160"/>
          <cell r="G7160"/>
          <cell r="H7160"/>
          <cell r="I7160"/>
        </row>
        <row r="7161">
          <cell r="A7161"/>
          <cell r="B7161"/>
          <cell r="C7161"/>
          <cell r="F7161"/>
          <cell r="G7161"/>
          <cell r="H7161"/>
          <cell r="I7161"/>
        </row>
        <row r="7162">
          <cell r="A7162"/>
          <cell r="B7162"/>
          <cell r="C7162"/>
          <cell r="F7162"/>
          <cell r="G7162"/>
          <cell r="H7162"/>
          <cell r="I7162"/>
        </row>
        <row r="7163">
          <cell r="A7163"/>
          <cell r="B7163"/>
          <cell r="C7163"/>
          <cell r="F7163"/>
          <cell r="G7163"/>
          <cell r="H7163"/>
          <cell r="I7163"/>
        </row>
        <row r="7164">
          <cell r="A7164"/>
          <cell r="B7164"/>
          <cell r="C7164"/>
          <cell r="F7164"/>
          <cell r="G7164"/>
          <cell r="H7164"/>
          <cell r="I7164"/>
        </row>
        <row r="7165">
          <cell r="A7165"/>
          <cell r="B7165"/>
          <cell r="C7165"/>
          <cell r="F7165"/>
          <cell r="G7165"/>
          <cell r="H7165"/>
          <cell r="I7165"/>
        </row>
        <row r="7166">
          <cell r="A7166"/>
          <cell r="B7166"/>
          <cell r="C7166"/>
          <cell r="F7166"/>
          <cell r="G7166"/>
          <cell r="H7166"/>
          <cell r="I7166"/>
        </row>
        <row r="7167">
          <cell r="A7167"/>
          <cell r="B7167"/>
          <cell r="C7167"/>
          <cell r="F7167"/>
          <cell r="G7167"/>
          <cell r="H7167"/>
          <cell r="I7167"/>
        </row>
        <row r="7168">
          <cell r="A7168"/>
          <cell r="B7168"/>
          <cell r="C7168"/>
          <cell r="F7168"/>
          <cell r="G7168"/>
          <cell r="H7168"/>
          <cell r="I7168"/>
        </row>
        <row r="7169">
          <cell r="A7169"/>
          <cell r="B7169"/>
          <cell r="C7169"/>
          <cell r="F7169"/>
          <cell r="G7169"/>
          <cell r="H7169"/>
          <cell r="I7169"/>
        </row>
        <row r="7170">
          <cell r="A7170"/>
          <cell r="B7170"/>
          <cell r="C7170"/>
          <cell r="F7170"/>
          <cell r="G7170"/>
          <cell r="H7170"/>
          <cell r="I7170"/>
        </row>
        <row r="7171">
          <cell r="A7171"/>
          <cell r="B7171"/>
          <cell r="C7171"/>
          <cell r="F7171"/>
          <cell r="G7171"/>
          <cell r="H7171"/>
          <cell r="I7171"/>
        </row>
        <row r="7172">
          <cell r="A7172"/>
          <cell r="B7172"/>
          <cell r="C7172"/>
          <cell r="F7172"/>
          <cell r="G7172"/>
          <cell r="H7172"/>
          <cell r="I7172"/>
        </row>
        <row r="7173">
          <cell r="A7173"/>
          <cell r="B7173"/>
          <cell r="C7173"/>
          <cell r="F7173"/>
          <cell r="G7173"/>
          <cell r="H7173"/>
          <cell r="I7173"/>
        </row>
        <row r="7174">
          <cell r="A7174"/>
          <cell r="B7174"/>
          <cell r="C7174"/>
          <cell r="F7174"/>
          <cell r="G7174"/>
          <cell r="H7174"/>
          <cell r="I7174"/>
        </row>
        <row r="7175">
          <cell r="A7175"/>
          <cell r="B7175"/>
          <cell r="C7175"/>
          <cell r="F7175"/>
          <cell r="G7175"/>
          <cell r="H7175"/>
          <cell r="I7175"/>
        </row>
        <row r="7176">
          <cell r="A7176"/>
          <cell r="B7176"/>
          <cell r="C7176"/>
          <cell r="F7176"/>
          <cell r="G7176"/>
          <cell r="H7176"/>
          <cell r="I7176"/>
        </row>
        <row r="7177">
          <cell r="A7177"/>
          <cell r="B7177"/>
          <cell r="C7177"/>
          <cell r="F7177"/>
          <cell r="G7177"/>
          <cell r="H7177"/>
          <cell r="I7177"/>
        </row>
        <row r="7178">
          <cell r="A7178"/>
          <cell r="B7178"/>
          <cell r="C7178"/>
          <cell r="F7178"/>
          <cell r="G7178"/>
          <cell r="H7178"/>
          <cell r="I7178"/>
        </row>
        <row r="7179">
          <cell r="A7179"/>
          <cell r="B7179"/>
          <cell r="C7179"/>
          <cell r="F7179"/>
          <cell r="G7179"/>
          <cell r="H7179"/>
          <cell r="I7179"/>
        </row>
        <row r="7180">
          <cell r="A7180"/>
          <cell r="B7180"/>
          <cell r="C7180"/>
          <cell r="F7180"/>
          <cell r="G7180"/>
          <cell r="H7180"/>
          <cell r="I7180"/>
        </row>
        <row r="7181">
          <cell r="A7181"/>
          <cell r="B7181"/>
          <cell r="C7181"/>
          <cell r="F7181"/>
          <cell r="G7181"/>
          <cell r="H7181"/>
          <cell r="I7181"/>
        </row>
        <row r="7182">
          <cell r="A7182"/>
          <cell r="B7182"/>
          <cell r="C7182"/>
          <cell r="F7182"/>
          <cell r="G7182"/>
          <cell r="H7182"/>
          <cell r="I7182"/>
        </row>
        <row r="7183">
          <cell r="A7183"/>
          <cell r="B7183"/>
          <cell r="C7183"/>
          <cell r="F7183"/>
          <cell r="G7183"/>
          <cell r="H7183"/>
          <cell r="I7183"/>
        </row>
        <row r="7184">
          <cell r="A7184"/>
          <cell r="B7184"/>
          <cell r="C7184"/>
          <cell r="F7184"/>
          <cell r="G7184"/>
          <cell r="H7184"/>
          <cell r="I7184"/>
        </row>
        <row r="7185">
          <cell r="A7185"/>
          <cell r="B7185"/>
          <cell r="C7185"/>
          <cell r="F7185"/>
          <cell r="G7185"/>
          <cell r="H7185"/>
          <cell r="I7185"/>
        </row>
        <row r="7186">
          <cell r="A7186"/>
          <cell r="B7186"/>
          <cell r="C7186"/>
          <cell r="F7186"/>
          <cell r="G7186"/>
          <cell r="H7186"/>
          <cell r="I7186"/>
        </row>
        <row r="7187">
          <cell r="A7187"/>
          <cell r="B7187"/>
          <cell r="C7187"/>
          <cell r="F7187"/>
          <cell r="G7187"/>
          <cell r="H7187"/>
          <cell r="I7187"/>
        </row>
        <row r="7188">
          <cell r="A7188"/>
          <cell r="B7188"/>
          <cell r="C7188"/>
          <cell r="F7188"/>
          <cell r="G7188"/>
          <cell r="H7188"/>
          <cell r="I7188"/>
        </row>
        <row r="7189">
          <cell r="A7189"/>
          <cell r="B7189"/>
          <cell r="C7189"/>
          <cell r="F7189"/>
          <cell r="G7189"/>
          <cell r="H7189"/>
          <cell r="I7189"/>
        </row>
        <row r="7190">
          <cell r="A7190"/>
          <cell r="B7190"/>
          <cell r="C7190"/>
          <cell r="F7190"/>
          <cell r="G7190"/>
          <cell r="H7190"/>
          <cell r="I7190"/>
        </row>
        <row r="7191">
          <cell r="A7191"/>
          <cell r="B7191"/>
          <cell r="C7191"/>
          <cell r="F7191"/>
          <cell r="G7191"/>
          <cell r="H7191"/>
          <cell r="I7191"/>
        </row>
        <row r="7192">
          <cell r="A7192"/>
          <cell r="B7192"/>
          <cell r="C7192"/>
          <cell r="F7192"/>
          <cell r="G7192"/>
          <cell r="H7192"/>
          <cell r="I7192"/>
        </row>
        <row r="7193">
          <cell r="A7193"/>
          <cell r="B7193"/>
          <cell r="C7193"/>
          <cell r="F7193"/>
          <cell r="G7193"/>
          <cell r="H7193"/>
          <cell r="I7193"/>
        </row>
        <row r="7194">
          <cell r="A7194"/>
          <cell r="B7194"/>
          <cell r="C7194"/>
          <cell r="F7194"/>
          <cell r="G7194"/>
          <cell r="H7194"/>
          <cell r="I7194"/>
        </row>
        <row r="7195">
          <cell r="A7195"/>
          <cell r="B7195"/>
          <cell r="C7195"/>
          <cell r="F7195"/>
          <cell r="G7195"/>
          <cell r="H7195"/>
          <cell r="I7195"/>
        </row>
        <row r="7196">
          <cell r="A7196"/>
          <cell r="B7196"/>
          <cell r="C7196"/>
          <cell r="F7196"/>
          <cell r="G7196"/>
          <cell r="H7196"/>
          <cell r="I7196"/>
        </row>
        <row r="7197">
          <cell r="A7197"/>
          <cell r="B7197"/>
          <cell r="C7197"/>
          <cell r="F7197"/>
          <cell r="G7197"/>
          <cell r="H7197"/>
          <cell r="I7197"/>
        </row>
        <row r="7198">
          <cell r="A7198"/>
          <cell r="B7198"/>
          <cell r="C7198"/>
          <cell r="F7198"/>
          <cell r="G7198"/>
          <cell r="H7198"/>
          <cell r="I7198"/>
        </row>
        <row r="7199">
          <cell r="A7199"/>
          <cell r="B7199"/>
          <cell r="C7199"/>
          <cell r="F7199"/>
          <cell r="G7199"/>
          <cell r="H7199"/>
          <cell r="I7199"/>
        </row>
        <row r="7200">
          <cell r="A7200"/>
          <cell r="B7200"/>
          <cell r="C7200"/>
          <cell r="F7200"/>
          <cell r="G7200"/>
          <cell r="H7200"/>
          <cell r="I7200"/>
        </row>
        <row r="7201">
          <cell r="A7201"/>
          <cell r="B7201"/>
          <cell r="C7201"/>
          <cell r="F7201"/>
          <cell r="G7201"/>
          <cell r="H7201"/>
          <cell r="I7201"/>
        </row>
        <row r="7202">
          <cell r="A7202"/>
          <cell r="B7202"/>
          <cell r="C7202"/>
          <cell r="F7202"/>
          <cell r="G7202"/>
          <cell r="H7202"/>
          <cell r="I7202"/>
        </row>
        <row r="7203">
          <cell r="A7203"/>
          <cell r="B7203"/>
          <cell r="C7203"/>
          <cell r="F7203"/>
          <cell r="G7203"/>
          <cell r="H7203"/>
          <cell r="I7203"/>
        </row>
        <row r="7204">
          <cell r="A7204"/>
          <cell r="B7204"/>
          <cell r="C7204"/>
          <cell r="F7204"/>
          <cell r="G7204"/>
          <cell r="H7204"/>
          <cell r="I7204"/>
        </row>
        <row r="7205">
          <cell r="A7205"/>
          <cell r="B7205"/>
          <cell r="C7205"/>
          <cell r="F7205"/>
          <cell r="G7205"/>
          <cell r="H7205"/>
          <cell r="I7205"/>
        </row>
        <row r="7206">
          <cell r="A7206"/>
          <cell r="B7206"/>
          <cell r="C7206"/>
          <cell r="F7206"/>
          <cell r="G7206"/>
          <cell r="H7206"/>
          <cell r="I7206"/>
        </row>
        <row r="7207">
          <cell r="A7207"/>
          <cell r="B7207"/>
          <cell r="C7207"/>
          <cell r="F7207"/>
          <cell r="G7207"/>
          <cell r="H7207"/>
          <cell r="I7207"/>
        </row>
        <row r="7208">
          <cell r="A7208"/>
          <cell r="B7208"/>
          <cell r="C7208"/>
          <cell r="F7208"/>
          <cell r="G7208"/>
          <cell r="H7208"/>
          <cell r="I7208"/>
        </row>
        <row r="7209">
          <cell r="A7209"/>
          <cell r="B7209"/>
          <cell r="C7209"/>
          <cell r="F7209"/>
          <cell r="G7209"/>
          <cell r="H7209"/>
          <cell r="I7209"/>
        </row>
        <row r="7210">
          <cell r="A7210"/>
          <cell r="B7210"/>
          <cell r="C7210"/>
          <cell r="F7210"/>
          <cell r="G7210"/>
          <cell r="H7210"/>
          <cell r="I7210"/>
        </row>
        <row r="7211">
          <cell r="A7211"/>
          <cell r="B7211"/>
          <cell r="C7211"/>
          <cell r="F7211"/>
          <cell r="G7211"/>
          <cell r="H7211"/>
          <cell r="I7211"/>
        </row>
        <row r="7212">
          <cell r="A7212"/>
          <cell r="B7212"/>
          <cell r="C7212"/>
          <cell r="F7212"/>
          <cell r="G7212"/>
          <cell r="H7212"/>
          <cell r="I7212"/>
        </row>
        <row r="7213">
          <cell r="A7213"/>
          <cell r="B7213"/>
          <cell r="C7213"/>
          <cell r="F7213"/>
          <cell r="G7213"/>
          <cell r="H7213"/>
          <cell r="I7213"/>
        </row>
        <row r="7214">
          <cell r="A7214"/>
          <cell r="B7214"/>
          <cell r="C7214"/>
          <cell r="F7214"/>
          <cell r="G7214"/>
          <cell r="H7214"/>
          <cell r="I7214"/>
        </row>
        <row r="7215">
          <cell r="A7215"/>
          <cell r="B7215"/>
          <cell r="C7215"/>
          <cell r="F7215"/>
          <cell r="G7215"/>
          <cell r="H7215"/>
          <cell r="I7215"/>
        </row>
        <row r="7216">
          <cell r="A7216"/>
          <cell r="B7216"/>
          <cell r="C7216"/>
          <cell r="F7216"/>
          <cell r="G7216"/>
          <cell r="H7216"/>
          <cell r="I7216"/>
        </row>
        <row r="7217">
          <cell r="A7217"/>
          <cell r="B7217"/>
          <cell r="C7217"/>
          <cell r="F7217"/>
          <cell r="G7217"/>
          <cell r="H7217"/>
          <cell r="I7217"/>
        </row>
        <row r="7218">
          <cell r="A7218"/>
          <cell r="B7218"/>
          <cell r="C7218"/>
          <cell r="F7218"/>
          <cell r="G7218"/>
          <cell r="H7218"/>
          <cell r="I7218"/>
        </row>
        <row r="7219">
          <cell r="A7219"/>
          <cell r="B7219"/>
          <cell r="C7219"/>
          <cell r="F7219"/>
          <cell r="G7219"/>
          <cell r="H7219"/>
          <cell r="I7219"/>
        </row>
        <row r="7220">
          <cell r="A7220"/>
          <cell r="B7220"/>
          <cell r="C7220"/>
          <cell r="F7220"/>
          <cell r="G7220"/>
          <cell r="H7220"/>
          <cell r="I7220"/>
        </row>
        <row r="7221">
          <cell r="A7221"/>
          <cell r="B7221"/>
          <cell r="C7221"/>
          <cell r="F7221"/>
          <cell r="G7221"/>
          <cell r="H7221"/>
          <cell r="I7221"/>
        </row>
        <row r="7222">
          <cell r="A7222"/>
          <cell r="B7222"/>
          <cell r="C7222"/>
          <cell r="F7222"/>
          <cell r="G7222"/>
          <cell r="H7222"/>
          <cell r="I7222"/>
        </row>
        <row r="7223">
          <cell r="A7223"/>
          <cell r="B7223"/>
          <cell r="C7223"/>
          <cell r="F7223"/>
          <cell r="G7223"/>
          <cell r="H7223"/>
          <cell r="I7223"/>
        </row>
        <row r="7224">
          <cell r="A7224"/>
          <cell r="B7224"/>
          <cell r="C7224"/>
          <cell r="F7224"/>
          <cell r="G7224"/>
          <cell r="H7224"/>
          <cell r="I7224"/>
        </row>
        <row r="7225">
          <cell r="A7225"/>
          <cell r="B7225"/>
          <cell r="C7225"/>
          <cell r="F7225"/>
          <cell r="G7225"/>
          <cell r="H7225"/>
          <cell r="I7225"/>
        </row>
        <row r="7226">
          <cell r="A7226"/>
          <cell r="B7226"/>
          <cell r="C7226"/>
          <cell r="F7226"/>
          <cell r="G7226"/>
          <cell r="H7226"/>
          <cell r="I7226"/>
        </row>
        <row r="7227">
          <cell r="A7227"/>
          <cell r="B7227"/>
          <cell r="C7227"/>
          <cell r="F7227"/>
          <cell r="G7227"/>
          <cell r="H7227"/>
          <cell r="I7227"/>
        </row>
        <row r="7228">
          <cell r="A7228"/>
          <cell r="B7228"/>
          <cell r="C7228"/>
          <cell r="F7228"/>
          <cell r="G7228"/>
          <cell r="H7228"/>
          <cell r="I7228"/>
        </row>
        <row r="7229">
          <cell r="A7229"/>
          <cell r="B7229"/>
          <cell r="C7229"/>
          <cell r="F7229"/>
          <cell r="G7229"/>
          <cell r="H7229"/>
          <cell r="I7229"/>
        </row>
        <row r="7230">
          <cell r="A7230"/>
          <cell r="B7230"/>
          <cell r="C7230"/>
          <cell r="F7230"/>
          <cell r="G7230"/>
          <cell r="H7230"/>
          <cell r="I7230"/>
        </row>
        <row r="7231">
          <cell r="A7231"/>
          <cell r="B7231"/>
          <cell r="C7231"/>
          <cell r="F7231"/>
          <cell r="G7231"/>
          <cell r="H7231"/>
          <cell r="I7231"/>
        </row>
        <row r="7232">
          <cell r="A7232"/>
          <cell r="B7232"/>
          <cell r="C7232"/>
          <cell r="F7232"/>
          <cell r="G7232"/>
          <cell r="H7232"/>
          <cell r="I7232"/>
        </row>
        <row r="7233">
          <cell r="A7233"/>
          <cell r="B7233"/>
          <cell r="C7233"/>
          <cell r="F7233"/>
          <cell r="G7233"/>
          <cell r="H7233"/>
          <cell r="I7233"/>
        </row>
        <row r="7234">
          <cell r="A7234"/>
          <cell r="B7234"/>
          <cell r="C7234"/>
          <cell r="F7234"/>
          <cell r="G7234"/>
          <cell r="H7234"/>
          <cell r="I7234"/>
        </row>
        <row r="7235">
          <cell r="A7235"/>
          <cell r="B7235"/>
          <cell r="C7235"/>
          <cell r="F7235"/>
          <cell r="G7235"/>
          <cell r="H7235"/>
          <cell r="I7235"/>
        </row>
        <row r="7236">
          <cell r="A7236"/>
          <cell r="B7236"/>
          <cell r="C7236"/>
          <cell r="F7236"/>
          <cell r="G7236"/>
          <cell r="H7236"/>
          <cell r="I7236"/>
        </row>
        <row r="7237">
          <cell r="A7237"/>
          <cell r="B7237"/>
          <cell r="C7237"/>
          <cell r="F7237"/>
          <cell r="G7237"/>
          <cell r="H7237"/>
          <cell r="I7237"/>
        </row>
        <row r="7238">
          <cell r="A7238"/>
          <cell r="B7238"/>
          <cell r="C7238"/>
          <cell r="F7238"/>
          <cell r="G7238"/>
          <cell r="H7238"/>
          <cell r="I7238"/>
        </row>
        <row r="7239">
          <cell r="A7239"/>
          <cell r="B7239"/>
          <cell r="C7239"/>
          <cell r="F7239"/>
          <cell r="G7239"/>
          <cell r="H7239"/>
          <cell r="I7239"/>
        </row>
        <row r="7240">
          <cell r="A7240"/>
          <cell r="B7240"/>
          <cell r="C7240"/>
          <cell r="F7240"/>
          <cell r="G7240"/>
          <cell r="H7240"/>
          <cell r="I7240"/>
        </row>
        <row r="7241">
          <cell r="A7241"/>
          <cell r="B7241"/>
          <cell r="C7241"/>
          <cell r="F7241"/>
          <cell r="G7241"/>
          <cell r="H7241"/>
          <cell r="I7241"/>
        </row>
        <row r="7242">
          <cell r="A7242"/>
          <cell r="B7242"/>
          <cell r="C7242"/>
          <cell r="F7242"/>
          <cell r="G7242"/>
          <cell r="H7242"/>
          <cell r="I7242"/>
        </row>
        <row r="7243">
          <cell r="A7243"/>
          <cell r="B7243"/>
          <cell r="C7243"/>
          <cell r="F7243"/>
          <cell r="G7243"/>
          <cell r="H7243"/>
          <cell r="I7243"/>
        </row>
        <row r="7244">
          <cell r="A7244"/>
          <cell r="B7244"/>
          <cell r="C7244"/>
          <cell r="F7244"/>
          <cell r="G7244"/>
          <cell r="H7244"/>
          <cell r="I7244"/>
        </row>
        <row r="7245">
          <cell r="A7245"/>
          <cell r="B7245"/>
          <cell r="C7245"/>
          <cell r="F7245"/>
          <cell r="G7245"/>
          <cell r="H7245"/>
          <cell r="I7245"/>
        </row>
        <row r="7246">
          <cell r="A7246"/>
          <cell r="B7246"/>
          <cell r="C7246"/>
          <cell r="F7246"/>
          <cell r="G7246"/>
          <cell r="H7246"/>
          <cell r="I7246"/>
        </row>
        <row r="7247">
          <cell r="A7247"/>
          <cell r="B7247"/>
          <cell r="C7247"/>
          <cell r="F7247"/>
          <cell r="G7247"/>
          <cell r="H7247"/>
          <cell r="I7247"/>
        </row>
        <row r="7248">
          <cell r="A7248"/>
          <cell r="B7248"/>
          <cell r="C7248"/>
          <cell r="F7248"/>
          <cell r="G7248"/>
          <cell r="H7248"/>
          <cell r="I7248"/>
        </row>
        <row r="7249">
          <cell r="A7249"/>
          <cell r="B7249"/>
          <cell r="C7249"/>
          <cell r="F7249"/>
          <cell r="G7249"/>
          <cell r="H7249"/>
          <cell r="I7249"/>
        </row>
        <row r="7250">
          <cell r="A7250"/>
          <cell r="B7250"/>
          <cell r="C7250"/>
          <cell r="F7250"/>
          <cell r="G7250"/>
          <cell r="H7250"/>
          <cell r="I7250"/>
        </row>
        <row r="7251">
          <cell r="A7251"/>
          <cell r="B7251"/>
          <cell r="C7251"/>
          <cell r="F7251"/>
          <cell r="G7251"/>
          <cell r="H7251"/>
          <cell r="I7251"/>
        </row>
        <row r="7252">
          <cell r="A7252"/>
          <cell r="B7252"/>
          <cell r="C7252"/>
          <cell r="F7252"/>
          <cell r="G7252"/>
          <cell r="H7252"/>
          <cell r="I7252"/>
        </row>
        <row r="7253">
          <cell r="A7253"/>
          <cell r="B7253"/>
          <cell r="C7253"/>
          <cell r="F7253"/>
          <cell r="G7253"/>
          <cell r="H7253"/>
          <cell r="I7253"/>
        </row>
        <row r="7254">
          <cell r="A7254"/>
          <cell r="B7254"/>
          <cell r="C7254"/>
          <cell r="F7254"/>
          <cell r="G7254"/>
          <cell r="H7254"/>
          <cell r="I7254"/>
        </row>
        <row r="7255">
          <cell r="A7255"/>
          <cell r="B7255"/>
          <cell r="C7255"/>
          <cell r="F7255"/>
          <cell r="G7255"/>
          <cell r="H7255"/>
          <cell r="I7255"/>
        </row>
        <row r="7256">
          <cell r="A7256"/>
          <cell r="B7256"/>
          <cell r="C7256"/>
          <cell r="F7256"/>
          <cell r="G7256"/>
          <cell r="H7256"/>
          <cell r="I7256"/>
        </row>
        <row r="7257">
          <cell r="A7257"/>
          <cell r="B7257"/>
          <cell r="C7257"/>
          <cell r="F7257"/>
          <cell r="G7257"/>
          <cell r="H7257"/>
          <cell r="I7257"/>
        </row>
        <row r="7258">
          <cell r="A7258"/>
          <cell r="B7258"/>
          <cell r="C7258"/>
          <cell r="F7258"/>
          <cell r="G7258"/>
          <cell r="H7258"/>
          <cell r="I7258"/>
        </row>
        <row r="7259">
          <cell r="A7259"/>
          <cell r="B7259"/>
          <cell r="C7259"/>
          <cell r="F7259"/>
          <cell r="G7259"/>
          <cell r="H7259"/>
          <cell r="I7259"/>
        </row>
        <row r="7260">
          <cell r="A7260"/>
          <cell r="B7260"/>
          <cell r="C7260"/>
          <cell r="F7260"/>
          <cell r="G7260"/>
          <cell r="H7260"/>
          <cell r="I7260"/>
        </row>
        <row r="7261">
          <cell r="A7261"/>
          <cell r="B7261"/>
          <cell r="C7261"/>
          <cell r="F7261"/>
          <cell r="G7261"/>
          <cell r="H7261"/>
          <cell r="I7261"/>
        </row>
        <row r="7262">
          <cell r="A7262"/>
          <cell r="B7262"/>
          <cell r="C7262"/>
          <cell r="F7262"/>
          <cell r="G7262"/>
          <cell r="H7262"/>
          <cell r="I7262"/>
        </row>
        <row r="7263">
          <cell r="A7263"/>
          <cell r="B7263"/>
          <cell r="C7263"/>
          <cell r="F7263"/>
          <cell r="G7263"/>
          <cell r="H7263"/>
          <cell r="I7263"/>
        </row>
        <row r="7264">
          <cell r="A7264"/>
          <cell r="B7264"/>
          <cell r="C7264"/>
          <cell r="F7264"/>
          <cell r="G7264"/>
          <cell r="H7264"/>
          <cell r="I7264"/>
        </row>
        <row r="7265">
          <cell r="A7265"/>
          <cell r="B7265"/>
          <cell r="C7265"/>
          <cell r="F7265"/>
          <cell r="G7265"/>
          <cell r="H7265"/>
          <cell r="I7265"/>
        </row>
        <row r="7266">
          <cell r="A7266"/>
          <cell r="B7266"/>
          <cell r="C7266"/>
          <cell r="F7266"/>
          <cell r="G7266"/>
          <cell r="H7266"/>
          <cell r="I7266"/>
        </row>
        <row r="7267">
          <cell r="A7267"/>
          <cell r="B7267"/>
          <cell r="C7267"/>
          <cell r="F7267"/>
          <cell r="G7267"/>
          <cell r="H7267"/>
          <cell r="I7267"/>
        </row>
        <row r="7268">
          <cell r="A7268"/>
          <cell r="B7268"/>
          <cell r="C7268"/>
          <cell r="F7268"/>
          <cell r="G7268"/>
          <cell r="H7268"/>
          <cell r="I7268"/>
        </row>
        <row r="7269">
          <cell r="A7269"/>
          <cell r="B7269"/>
          <cell r="C7269"/>
          <cell r="F7269"/>
          <cell r="G7269"/>
          <cell r="H7269"/>
          <cell r="I7269"/>
        </row>
        <row r="7270">
          <cell r="A7270"/>
          <cell r="B7270"/>
          <cell r="C7270"/>
          <cell r="F7270"/>
          <cell r="G7270"/>
          <cell r="H7270"/>
          <cell r="I7270"/>
        </row>
        <row r="7271">
          <cell r="A7271"/>
          <cell r="B7271"/>
          <cell r="C7271"/>
          <cell r="F7271"/>
          <cell r="G7271"/>
          <cell r="H7271"/>
          <cell r="I7271"/>
        </row>
        <row r="7272">
          <cell r="A7272"/>
          <cell r="B7272"/>
          <cell r="C7272"/>
          <cell r="F7272"/>
          <cell r="G7272"/>
          <cell r="H7272"/>
          <cell r="I7272"/>
        </row>
        <row r="7273">
          <cell r="A7273"/>
          <cell r="B7273"/>
          <cell r="C7273"/>
          <cell r="F7273"/>
          <cell r="G7273"/>
          <cell r="H7273"/>
          <cell r="I7273"/>
        </row>
        <row r="7274">
          <cell r="A7274"/>
          <cell r="B7274"/>
          <cell r="C7274"/>
          <cell r="F7274"/>
          <cell r="G7274"/>
          <cell r="H7274"/>
          <cell r="I7274"/>
        </row>
        <row r="7275">
          <cell r="A7275"/>
          <cell r="B7275"/>
          <cell r="C7275"/>
          <cell r="F7275"/>
          <cell r="G7275"/>
          <cell r="H7275"/>
          <cell r="I7275"/>
        </row>
        <row r="7276">
          <cell r="A7276"/>
          <cell r="B7276"/>
          <cell r="C7276"/>
          <cell r="F7276"/>
          <cell r="G7276"/>
          <cell r="H7276"/>
          <cell r="I7276"/>
        </row>
        <row r="7277">
          <cell r="A7277"/>
          <cell r="B7277"/>
          <cell r="C7277"/>
          <cell r="F7277"/>
          <cell r="G7277"/>
          <cell r="H7277"/>
          <cell r="I7277"/>
        </row>
        <row r="7278">
          <cell r="A7278"/>
          <cell r="B7278"/>
          <cell r="C7278"/>
          <cell r="F7278"/>
          <cell r="G7278"/>
          <cell r="H7278"/>
          <cell r="I7278"/>
        </row>
        <row r="7279">
          <cell r="A7279"/>
          <cell r="B7279"/>
          <cell r="C7279"/>
          <cell r="F7279"/>
          <cell r="G7279"/>
          <cell r="H7279"/>
          <cell r="I7279"/>
        </row>
        <row r="7280">
          <cell r="A7280"/>
          <cell r="B7280"/>
          <cell r="C7280"/>
          <cell r="F7280"/>
          <cell r="G7280"/>
          <cell r="H7280"/>
          <cell r="I7280"/>
        </row>
        <row r="7281">
          <cell r="A7281"/>
          <cell r="B7281"/>
          <cell r="C7281"/>
          <cell r="F7281"/>
          <cell r="G7281"/>
          <cell r="H7281"/>
          <cell r="I7281"/>
        </row>
        <row r="7282">
          <cell r="A7282"/>
          <cell r="B7282"/>
          <cell r="C7282"/>
          <cell r="F7282"/>
          <cell r="G7282"/>
          <cell r="H7282"/>
          <cell r="I7282"/>
        </row>
        <row r="7283">
          <cell r="A7283"/>
          <cell r="B7283"/>
          <cell r="C7283"/>
          <cell r="F7283"/>
          <cell r="G7283"/>
          <cell r="H7283"/>
          <cell r="I7283"/>
        </row>
        <row r="7284">
          <cell r="A7284"/>
          <cell r="B7284"/>
          <cell r="C7284"/>
          <cell r="F7284"/>
          <cell r="G7284"/>
          <cell r="H7284"/>
          <cell r="I7284"/>
        </row>
        <row r="7285">
          <cell r="A7285"/>
          <cell r="B7285"/>
          <cell r="C7285"/>
          <cell r="F7285"/>
          <cell r="G7285"/>
          <cell r="H7285"/>
          <cell r="I7285"/>
        </row>
        <row r="7286">
          <cell r="A7286"/>
          <cell r="B7286"/>
          <cell r="C7286"/>
          <cell r="F7286"/>
          <cell r="G7286"/>
          <cell r="H7286"/>
          <cell r="I7286"/>
        </row>
        <row r="7287">
          <cell r="A7287"/>
          <cell r="B7287"/>
          <cell r="C7287"/>
          <cell r="F7287"/>
          <cell r="G7287"/>
          <cell r="H7287"/>
          <cell r="I7287"/>
        </row>
        <row r="7288">
          <cell r="A7288"/>
          <cell r="B7288"/>
          <cell r="C7288"/>
          <cell r="F7288"/>
          <cell r="G7288"/>
          <cell r="H7288"/>
          <cell r="I7288"/>
        </row>
        <row r="7289">
          <cell r="A7289"/>
          <cell r="B7289"/>
          <cell r="C7289"/>
          <cell r="F7289"/>
          <cell r="G7289"/>
          <cell r="H7289"/>
          <cell r="I7289"/>
        </row>
        <row r="7290">
          <cell r="A7290"/>
          <cell r="B7290"/>
          <cell r="C7290"/>
          <cell r="F7290"/>
          <cell r="G7290"/>
          <cell r="H7290"/>
          <cell r="I7290"/>
        </row>
        <row r="7291">
          <cell r="A7291"/>
          <cell r="B7291"/>
          <cell r="C7291"/>
          <cell r="F7291"/>
          <cell r="G7291"/>
          <cell r="H7291"/>
          <cell r="I7291"/>
        </row>
        <row r="7292">
          <cell r="A7292"/>
          <cell r="B7292"/>
          <cell r="C7292"/>
          <cell r="F7292"/>
          <cell r="G7292"/>
          <cell r="H7292"/>
          <cell r="I7292"/>
        </row>
        <row r="7293">
          <cell r="A7293"/>
          <cell r="B7293"/>
          <cell r="C7293"/>
          <cell r="F7293"/>
          <cell r="G7293"/>
          <cell r="H7293"/>
          <cell r="I7293"/>
        </row>
        <row r="7294">
          <cell r="A7294"/>
          <cell r="B7294"/>
          <cell r="C7294"/>
          <cell r="F7294"/>
          <cell r="G7294"/>
          <cell r="H7294"/>
          <cell r="I7294"/>
        </row>
        <row r="7295">
          <cell r="A7295"/>
          <cell r="B7295"/>
          <cell r="C7295"/>
          <cell r="F7295"/>
          <cell r="G7295"/>
          <cell r="H7295"/>
          <cell r="I7295"/>
        </row>
        <row r="7296">
          <cell r="A7296"/>
          <cell r="B7296"/>
          <cell r="C7296"/>
          <cell r="F7296"/>
          <cell r="G7296"/>
          <cell r="H7296"/>
          <cell r="I7296"/>
        </row>
        <row r="7297">
          <cell r="A7297"/>
          <cell r="B7297"/>
          <cell r="C7297"/>
          <cell r="F7297"/>
          <cell r="G7297"/>
          <cell r="H7297"/>
          <cell r="I7297"/>
        </row>
        <row r="7298">
          <cell r="A7298"/>
          <cell r="B7298"/>
          <cell r="C7298"/>
          <cell r="F7298"/>
          <cell r="G7298"/>
          <cell r="H7298"/>
          <cell r="I7298"/>
        </row>
        <row r="7299">
          <cell r="A7299"/>
          <cell r="B7299"/>
          <cell r="C7299"/>
          <cell r="F7299"/>
          <cell r="G7299"/>
          <cell r="H7299"/>
          <cell r="I7299"/>
        </row>
        <row r="7300">
          <cell r="A7300"/>
          <cell r="B7300"/>
          <cell r="C7300"/>
          <cell r="F7300"/>
          <cell r="G7300"/>
          <cell r="H7300"/>
          <cell r="I7300"/>
        </row>
        <row r="7301">
          <cell r="A7301"/>
          <cell r="B7301"/>
          <cell r="C7301"/>
          <cell r="F7301"/>
          <cell r="G7301"/>
          <cell r="H7301"/>
          <cell r="I7301"/>
        </row>
        <row r="7302">
          <cell r="A7302"/>
          <cell r="B7302"/>
          <cell r="C7302"/>
          <cell r="F7302"/>
          <cell r="G7302"/>
          <cell r="H7302"/>
          <cell r="I7302"/>
        </row>
        <row r="7303">
          <cell r="A7303"/>
          <cell r="B7303"/>
          <cell r="C7303"/>
          <cell r="F7303"/>
          <cell r="G7303"/>
          <cell r="H7303"/>
          <cell r="I7303"/>
        </row>
        <row r="7304">
          <cell r="A7304"/>
          <cell r="B7304"/>
          <cell r="C7304"/>
          <cell r="F7304"/>
          <cell r="G7304"/>
          <cell r="H7304"/>
          <cell r="I7304"/>
        </row>
        <row r="7305">
          <cell r="A7305"/>
          <cell r="B7305"/>
          <cell r="C7305"/>
          <cell r="F7305"/>
          <cell r="G7305"/>
          <cell r="H7305"/>
          <cell r="I7305"/>
        </row>
        <row r="7306">
          <cell r="A7306"/>
          <cell r="B7306"/>
          <cell r="C7306"/>
          <cell r="F7306"/>
          <cell r="G7306"/>
          <cell r="H7306"/>
          <cell r="I7306"/>
        </row>
        <row r="7307">
          <cell r="A7307"/>
          <cell r="B7307"/>
          <cell r="C7307"/>
          <cell r="F7307"/>
          <cell r="G7307"/>
          <cell r="H7307"/>
          <cell r="I7307"/>
        </row>
        <row r="7308">
          <cell r="A7308"/>
          <cell r="B7308"/>
          <cell r="C7308"/>
          <cell r="F7308"/>
          <cell r="G7308"/>
          <cell r="H7308"/>
          <cell r="I7308"/>
        </row>
        <row r="7309">
          <cell r="A7309"/>
          <cell r="B7309"/>
          <cell r="C7309"/>
          <cell r="F7309"/>
          <cell r="G7309"/>
          <cell r="H7309"/>
          <cell r="I7309"/>
        </row>
        <row r="7310">
          <cell r="A7310"/>
          <cell r="B7310"/>
          <cell r="C7310"/>
          <cell r="F7310"/>
          <cell r="G7310"/>
          <cell r="H7310"/>
          <cell r="I7310"/>
        </row>
        <row r="7311">
          <cell r="A7311"/>
          <cell r="B7311"/>
          <cell r="C7311"/>
          <cell r="F7311"/>
          <cell r="G7311"/>
          <cell r="H7311"/>
          <cell r="I7311"/>
        </row>
        <row r="7312">
          <cell r="A7312"/>
          <cell r="B7312"/>
          <cell r="C7312"/>
          <cell r="F7312"/>
          <cell r="G7312"/>
          <cell r="H7312"/>
          <cell r="I7312"/>
        </row>
        <row r="7313">
          <cell r="A7313"/>
          <cell r="B7313"/>
          <cell r="C7313"/>
          <cell r="F7313"/>
          <cell r="G7313"/>
          <cell r="H7313"/>
          <cell r="I7313"/>
        </row>
        <row r="7314">
          <cell r="A7314"/>
          <cell r="B7314"/>
          <cell r="C7314"/>
          <cell r="F7314"/>
          <cell r="G7314"/>
          <cell r="H7314"/>
          <cell r="I7314"/>
        </row>
        <row r="7315">
          <cell r="A7315"/>
          <cell r="B7315"/>
          <cell r="C7315"/>
          <cell r="F7315"/>
          <cell r="G7315"/>
          <cell r="H7315"/>
          <cell r="I7315"/>
        </row>
        <row r="7316">
          <cell r="A7316"/>
          <cell r="B7316"/>
          <cell r="C7316"/>
          <cell r="F7316"/>
          <cell r="G7316"/>
          <cell r="H7316"/>
          <cell r="I7316"/>
        </row>
        <row r="7317">
          <cell r="A7317"/>
          <cell r="B7317"/>
          <cell r="C7317"/>
          <cell r="F7317"/>
          <cell r="G7317"/>
          <cell r="H7317"/>
          <cell r="I7317"/>
        </row>
        <row r="7318">
          <cell r="A7318"/>
          <cell r="B7318"/>
          <cell r="C7318"/>
          <cell r="F7318"/>
          <cell r="G7318"/>
          <cell r="H7318"/>
          <cell r="I7318"/>
        </row>
        <row r="7319">
          <cell r="A7319"/>
          <cell r="B7319"/>
          <cell r="C7319"/>
          <cell r="F7319"/>
          <cell r="G7319"/>
          <cell r="H7319"/>
          <cell r="I7319"/>
        </row>
        <row r="7320">
          <cell r="A7320"/>
          <cell r="B7320"/>
          <cell r="C7320"/>
          <cell r="F7320"/>
          <cell r="G7320"/>
          <cell r="H7320"/>
          <cell r="I7320"/>
        </row>
        <row r="7321">
          <cell r="A7321"/>
          <cell r="B7321"/>
          <cell r="C7321"/>
          <cell r="F7321"/>
          <cell r="G7321"/>
          <cell r="H7321"/>
          <cell r="I7321"/>
        </row>
        <row r="7322">
          <cell r="A7322"/>
          <cell r="B7322"/>
          <cell r="C7322"/>
          <cell r="F7322"/>
          <cell r="G7322"/>
          <cell r="H7322"/>
          <cell r="I7322"/>
        </row>
        <row r="7323">
          <cell r="A7323"/>
          <cell r="B7323"/>
          <cell r="C7323"/>
          <cell r="F7323"/>
          <cell r="G7323"/>
          <cell r="H7323"/>
          <cell r="I7323"/>
        </row>
        <row r="7324">
          <cell r="A7324"/>
          <cell r="B7324"/>
          <cell r="C7324"/>
          <cell r="F7324"/>
          <cell r="G7324"/>
          <cell r="H7324"/>
          <cell r="I7324"/>
        </row>
        <row r="7325">
          <cell r="A7325"/>
          <cell r="B7325"/>
          <cell r="C7325"/>
          <cell r="F7325"/>
          <cell r="G7325"/>
          <cell r="H7325"/>
          <cell r="I7325"/>
        </row>
        <row r="7326">
          <cell r="A7326"/>
          <cell r="B7326"/>
          <cell r="C7326"/>
          <cell r="F7326"/>
          <cell r="G7326"/>
          <cell r="H7326"/>
          <cell r="I7326"/>
        </row>
        <row r="7327">
          <cell r="A7327"/>
          <cell r="B7327"/>
          <cell r="C7327"/>
          <cell r="F7327"/>
          <cell r="G7327"/>
          <cell r="H7327"/>
          <cell r="I7327"/>
        </row>
        <row r="7328">
          <cell r="A7328"/>
          <cell r="B7328"/>
          <cell r="C7328"/>
          <cell r="F7328"/>
          <cell r="G7328"/>
          <cell r="H7328"/>
          <cell r="I7328"/>
        </row>
        <row r="7329">
          <cell r="A7329"/>
          <cell r="B7329"/>
          <cell r="C7329"/>
          <cell r="F7329"/>
          <cell r="G7329"/>
          <cell r="H7329"/>
          <cell r="I7329"/>
        </row>
        <row r="7330">
          <cell r="A7330"/>
          <cell r="B7330"/>
          <cell r="C7330"/>
          <cell r="F7330"/>
          <cell r="G7330"/>
          <cell r="H7330"/>
          <cell r="I7330"/>
        </row>
        <row r="7331">
          <cell r="A7331"/>
          <cell r="B7331"/>
          <cell r="C7331"/>
          <cell r="F7331"/>
          <cell r="G7331"/>
          <cell r="H7331"/>
          <cell r="I7331"/>
        </row>
        <row r="7332">
          <cell r="A7332"/>
          <cell r="B7332"/>
          <cell r="C7332"/>
          <cell r="F7332"/>
          <cell r="G7332"/>
          <cell r="H7332"/>
          <cell r="I7332"/>
        </row>
        <row r="7333">
          <cell r="A7333"/>
          <cell r="B7333"/>
          <cell r="C7333"/>
          <cell r="F7333"/>
          <cell r="G7333"/>
          <cell r="H7333"/>
          <cell r="I7333"/>
        </row>
        <row r="7334">
          <cell r="A7334"/>
          <cell r="B7334"/>
          <cell r="C7334"/>
          <cell r="F7334"/>
          <cell r="G7334"/>
          <cell r="H7334"/>
          <cell r="I7334"/>
        </row>
        <row r="7335">
          <cell r="A7335"/>
          <cell r="B7335"/>
          <cell r="C7335"/>
          <cell r="F7335"/>
          <cell r="G7335"/>
          <cell r="H7335"/>
          <cell r="I7335"/>
        </row>
        <row r="7336">
          <cell r="A7336"/>
          <cell r="B7336"/>
          <cell r="C7336"/>
          <cell r="F7336"/>
          <cell r="G7336"/>
          <cell r="H7336"/>
          <cell r="I7336"/>
        </row>
        <row r="7337">
          <cell r="A7337"/>
          <cell r="B7337"/>
          <cell r="C7337"/>
          <cell r="F7337"/>
          <cell r="G7337"/>
          <cell r="H7337"/>
          <cell r="I7337"/>
        </row>
        <row r="7338">
          <cell r="A7338"/>
          <cell r="B7338"/>
          <cell r="C7338"/>
          <cell r="F7338"/>
          <cell r="G7338"/>
          <cell r="H7338"/>
          <cell r="I7338"/>
        </row>
        <row r="7339">
          <cell r="A7339"/>
          <cell r="B7339"/>
          <cell r="C7339"/>
          <cell r="F7339"/>
          <cell r="G7339"/>
          <cell r="H7339"/>
          <cell r="I7339"/>
        </row>
        <row r="7340">
          <cell r="A7340"/>
          <cell r="B7340"/>
          <cell r="C7340"/>
          <cell r="F7340"/>
          <cell r="G7340"/>
          <cell r="H7340"/>
          <cell r="I7340"/>
        </row>
        <row r="7341">
          <cell r="A7341"/>
          <cell r="B7341"/>
          <cell r="C7341"/>
          <cell r="F7341"/>
          <cell r="G7341"/>
          <cell r="H7341"/>
          <cell r="I7341"/>
        </row>
        <row r="7342">
          <cell r="A7342"/>
          <cell r="B7342"/>
          <cell r="C7342"/>
          <cell r="F7342"/>
          <cell r="G7342"/>
          <cell r="H7342"/>
          <cell r="I7342"/>
        </row>
        <row r="7343">
          <cell r="A7343"/>
          <cell r="B7343"/>
          <cell r="C7343"/>
          <cell r="F7343"/>
          <cell r="G7343"/>
          <cell r="H7343"/>
          <cell r="I7343"/>
        </row>
        <row r="7344">
          <cell r="A7344"/>
          <cell r="B7344"/>
          <cell r="C7344"/>
          <cell r="F7344"/>
          <cell r="G7344"/>
          <cell r="H7344"/>
          <cell r="I7344"/>
        </row>
        <row r="7345">
          <cell r="A7345"/>
          <cell r="B7345"/>
          <cell r="C7345"/>
          <cell r="F7345"/>
          <cell r="G7345"/>
          <cell r="H7345"/>
          <cell r="I7345"/>
        </row>
        <row r="7346">
          <cell r="A7346"/>
          <cell r="B7346"/>
          <cell r="C7346"/>
          <cell r="F7346"/>
          <cell r="G7346"/>
          <cell r="H7346"/>
          <cell r="I7346"/>
        </row>
        <row r="7347">
          <cell r="A7347"/>
          <cell r="B7347"/>
          <cell r="C7347"/>
          <cell r="F7347"/>
          <cell r="G7347"/>
          <cell r="H7347"/>
          <cell r="I7347"/>
        </row>
        <row r="7348">
          <cell r="A7348"/>
          <cell r="B7348"/>
          <cell r="C7348"/>
          <cell r="F7348"/>
          <cell r="G7348"/>
          <cell r="H7348"/>
          <cell r="I7348"/>
        </row>
        <row r="7349">
          <cell r="A7349"/>
          <cell r="B7349"/>
          <cell r="C7349"/>
          <cell r="F7349"/>
          <cell r="G7349"/>
          <cell r="H7349"/>
          <cell r="I7349"/>
        </row>
        <row r="7350">
          <cell r="A7350"/>
          <cell r="B7350"/>
          <cell r="C7350"/>
          <cell r="F7350"/>
          <cell r="G7350"/>
          <cell r="H7350"/>
          <cell r="I7350"/>
        </row>
        <row r="7351">
          <cell r="A7351"/>
          <cell r="B7351"/>
          <cell r="C7351"/>
          <cell r="F7351"/>
          <cell r="G7351"/>
          <cell r="H7351"/>
          <cell r="I7351"/>
        </row>
        <row r="7352">
          <cell r="A7352"/>
          <cell r="B7352"/>
          <cell r="C7352"/>
          <cell r="F7352"/>
          <cell r="G7352"/>
          <cell r="H7352"/>
          <cell r="I7352"/>
        </row>
        <row r="7353">
          <cell r="A7353"/>
          <cell r="B7353"/>
          <cell r="C7353"/>
          <cell r="F7353"/>
          <cell r="G7353"/>
          <cell r="H7353"/>
          <cell r="I7353"/>
        </row>
        <row r="7354">
          <cell r="A7354"/>
          <cell r="B7354"/>
          <cell r="C7354"/>
          <cell r="F7354"/>
          <cell r="G7354"/>
          <cell r="H7354"/>
          <cell r="I7354"/>
        </row>
        <row r="7355">
          <cell r="A7355"/>
          <cell r="B7355"/>
          <cell r="C7355"/>
          <cell r="F7355"/>
          <cell r="G7355"/>
          <cell r="H7355"/>
          <cell r="I7355"/>
        </row>
        <row r="7356">
          <cell r="A7356"/>
          <cell r="B7356"/>
          <cell r="C7356"/>
          <cell r="F7356"/>
          <cell r="G7356"/>
          <cell r="H7356"/>
          <cell r="I7356"/>
        </row>
        <row r="7357">
          <cell r="A7357"/>
          <cell r="B7357"/>
          <cell r="C7357"/>
          <cell r="F7357"/>
          <cell r="G7357"/>
          <cell r="H7357"/>
          <cell r="I7357"/>
        </row>
        <row r="7358">
          <cell r="A7358"/>
          <cell r="B7358"/>
          <cell r="C7358"/>
          <cell r="F7358"/>
          <cell r="G7358"/>
          <cell r="H7358"/>
          <cell r="I7358"/>
        </row>
        <row r="7359">
          <cell r="A7359"/>
          <cell r="B7359"/>
          <cell r="C7359"/>
          <cell r="F7359"/>
          <cell r="G7359"/>
          <cell r="H7359"/>
          <cell r="I7359"/>
        </row>
        <row r="7360">
          <cell r="A7360"/>
          <cell r="B7360"/>
          <cell r="C7360"/>
          <cell r="F7360"/>
          <cell r="G7360"/>
          <cell r="H7360"/>
          <cell r="I7360"/>
        </row>
        <row r="7361">
          <cell r="A7361"/>
          <cell r="B7361"/>
          <cell r="C7361"/>
          <cell r="F7361"/>
          <cell r="G7361"/>
          <cell r="H7361"/>
          <cell r="I7361"/>
        </row>
        <row r="7362">
          <cell r="A7362"/>
          <cell r="B7362"/>
          <cell r="C7362"/>
          <cell r="F7362"/>
          <cell r="G7362"/>
          <cell r="H7362"/>
          <cell r="I7362"/>
        </row>
        <row r="7363">
          <cell r="A7363"/>
          <cell r="B7363"/>
          <cell r="C7363"/>
          <cell r="F7363"/>
          <cell r="G7363"/>
          <cell r="H7363"/>
          <cell r="I7363"/>
        </row>
        <row r="7364">
          <cell r="A7364"/>
          <cell r="B7364"/>
          <cell r="C7364"/>
          <cell r="F7364"/>
          <cell r="G7364"/>
          <cell r="H7364"/>
          <cell r="I7364"/>
        </row>
        <row r="7365">
          <cell r="A7365"/>
          <cell r="B7365"/>
          <cell r="C7365"/>
          <cell r="F7365"/>
          <cell r="G7365"/>
          <cell r="H7365"/>
          <cell r="I7365"/>
        </row>
        <row r="7366">
          <cell r="A7366"/>
          <cell r="B7366"/>
          <cell r="C7366"/>
          <cell r="F7366"/>
          <cell r="G7366"/>
          <cell r="H7366"/>
          <cell r="I7366"/>
        </row>
        <row r="7367">
          <cell r="A7367"/>
          <cell r="B7367"/>
          <cell r="C7367"/>
          <cell r="F7367"/>
          <cell r="G7367"/>
          <cell r="H7367"/>
          <cell r="I7367"/>
        </row>
        <row r="7368">
          <cell r="A7368"/>
          <cell r="B7368"/>
          <cell r="C7368"/>
          <cell r="F7368"/>
          <cell r="G7368"/>
          <cell r="H7368"/>
          <cell r="I7368"/>
        </row>
        <row r="7369">
          <cell r="A7369"/>
          <cell r="B7369"/>
          <cell r="C7369"/>
          <cell r="F7369"/>
          <cell r="G7369"/>
          <cell r="H7369"/>
          <cell r="I7369"/>
        </row>
        <row r="7370">
          <cell r="A7370"/>
          <cell r="B7370"/>
          <cell r="C7370"/>
          <cell r="F7370"/>
          <cell r="G7370"/>
          <cell r="H7370"/>
          <cell r="I7370"/>
        </row>
        <row r="7371">
          <cell r="A7371"/>
          <cell r="B7371"/>
          <cell r="C7371"/>
          <cell r="F7371"/>
          <cell r="G7371"/>
          <cell r="H7371"/>
          <cell r="I7371"/>
        </row>
        <row r="7372">
          <cell r="A7372"/>
          <cell r="B7372"/>
          <cell r="C7372"/>
          <cell r="F7372"/>
          <cell r="G7372"/>
          <cell r="H7372"/>
          <cell r="I7372"/>
        </row>
        <row r="7373">
          <cell r="A7373"/>
          <cell r="B7373"/>
          <cell r="C7373"/>
          <cell r="F7373"/>
          <cell r="G7373"/>
          <cell r="H7373"/>
          <cell r="I7373"/>
        </row>
        <row r="7374">
          <cell r="A7374"/>
          <cell r="B7374"/>
          <cell r="C7374"/>
          <cell r="F7374"/>
          <cell r="G7374"/>
          <cell r="H7374"/>
          <cell r="I7374"/>
        </row>
        <row r="7375">
          <cell r="A7375"/>
          <cell r="B7375"/>
          <cell r="C7375"/>
          <cell r="F7375"/>
          <cell r="G7375"/>
          <cell r="H7375"/>
          <cell r="I7375"/>
        </row>
        <row r="7376">
          <cell r="A7376"/>
          <cell r="B7376"/>
          <cell r="C7376"/>
          <cell r="F7376"/>
          <cell r="G7376"/>
          <cell r="H7376"/>
          <cell r="I7376"/>
        </row>
        <row r="7377">
          <cell r="A7377"/>
          <cell r="B7377"/>
          <cell r="C7377"/>
          <cell r="F7377"/>
          <cell r="G7377"/>
          <cell r="H7377"/>
          <cell r="I7377"/>
        </row>
        <row r="7378">
          <cell r="A7378"/>
          <cell r="B7378"/>
          <cell r="C7378"/>
          <cell r="F7378"/>
          <cell r="G7378"/>
          <cell r="H7378"/>
          <cell r="I7378"/>
        </row>
        <row r="7379">
          <cell r="A7379"/>
          <cell r="B7379"/>
          <cell r="C7379"/>
          <cell r="F7379"/>
          <cell r="G7379"/>
          <cell r="H7379"/>
          <cell r="I7379"/>
        </row>
        <row r="7380">
          <cell r="A7380"/>
          <cell r="B7380"/>
          <cell r="C7380"/>
          <cell r="F7380"/>
          <cell r="G7380"/>
          <cell r="H7380"/>
          <cell r="I7380"/>
        </row>
        <row r="7381">
          <cell r="A7381"/>
          <cell r="B7381"/>
          <cell r="C7381"/>
          <cell r="F7381"/>
          <cell r="G7381"/>
          <cell r="H7381"/>
          <cell r="I7381"/>
        </row>
        <row r="7382">
          <cell r="A7382"/>
          <cell r="B7382"/>
          <cell r="C7382"/>
          <cell r="F7382"/>
          <cell r="G7382"/>
          <cell r="H7382"/>
          <cell r="I7382"/>
        </row>
        <row r="7383">
          <cell r="A7383"/>
          <cell r="B7383"/>
          <cell r="C7383"/>
          <cell r="F7383"/>
          <cell r="G7383"/>
          <cell r="H7383"/>
          <cell r="I7383"/>
        </row>
        <row r="7384">
          <cell r="A7384"/>
          <cell r="B7384"/>
          <cell r="C7384"/>
          <cell r="F7384"/>
          <cell r="G7384"/>
          <cell r="H7384"/>
          <cell r="I7384"/>
        </row>
        <row r="7385">
          <cell r="A7385"/>
          <cell r="B7385"/>
          <cell r="C7385"/>
          <cell r="F7385"/>
          <cell r="G7385"/>
          <cell r="H7385"/>
          <cell r="I7385"/>
        </row>
        <row r="7386">
          <cell r="A7386"/>
          <cell r="B7386"/>
          <cell r="C7386"/>
          <cell r="F7386"/>
          <cell r="G7386"/>
          <cell r="H7386"/>
          <cell r="I7386"/>
        </row>
        <row r="7387">
          <cell r="A7387"/>
          <cell r="B7387"/>
          <cell r="C7387"/>
          <cell r="F7387"/>
          <cell r="G7387"/>
          <cell r="H7387"/>
          <cell r="I7387"/>
        </row>
        <row r="7388">
          <cell r="A7388"/>
          <cell r="B7388"/>
          <cell r="C7388"/>
          <cell r="F7388"/>
          <cell r="G7388"/>
          <cell r="H7388"/>
          <cell r="I7388"/>
        </row>
        <row r="7389">
          <cell r="A7389"/>
          <cell r="B7389"/>
          <cell r="C7389"/>
          <cell r="F7389"/>
          <cell r="G7389"/>
          <cell r="H7389"/>
          <cell r="I7389"/>
        </row>
        <row r="7390">
          <cell r="A7390"/>
          <cell r="B7390"/>
          <cell r="C7390"/>
          <cell r="F7390"/>
          <cell r="G7390"/>
          <cell r="H7390"/>
          <cell r="I7390"/>
        </row>
        <row r="7391">
          <cell r="A7391"/>
          <cell r="B7391"/>
          <cell r="C7391"/>
          <cell r="F7391"/>
          <cell r="G7391"/>
          <cell r="H7391"/>
          <cell r="I7391"/>
        </row>
        <row r="7392">
          <cell r="A7392"/>
          <cell r="B7392"/>
          <cell r="C7392"/>
          <cell r="F7392"/>
          <cell r="G7392"/>
          <cell r="H7392"/>
          <cell r="I7392"/>
        </row>
        <row r="7393">
          <cell r="A7393"/>
          <cell r="B7393"/>
          <cell r="C7393"/>
          <cell r="F7393"/>
          <cell r="G7393"/>
          <cell r="H7393"/>
          <cell r="I7393"/>
        </row>
        <row r="7394">
          <cell r="A7394"/>
          <cell r="B7394"/>
          <cell r="C7394"/>
          <cell r="F7394"/>
          <cell r="G7394"/>
          <cell r="H7394"/>
          <cell r="I7394"/>
        </row>
        <row r="7395">
          <cell r="A7395"/>
          <cell r="B7395"/>
          <cell r="C7395"/>
          <cell r="F7395"/>
          <cell r="G7395"/>
          <cell r="H7395"/>
          <cell r="I7395"/>
        </row>
        <row r="7396">
          <cell r="A7396"/>
          <cell r="B7396"/>
          <cell r="C7396"/>
          <cell r="F7396"/>
          <cell r="G7396"/>
          <cell r="H7396"/>
          <cell r="I7396"/>
        </row>
        <row r="7397">
          <cell r="A7397"/>
          <cell r="B7397"/>
          <cell r="C7397"/>
          <cell r="F7397"/>
          <cell r="G7397"/>
          <cell r="H7397"/>
          <cell r="I7397"/>
        </row>
        <row r="7398">
          <cell r="A7398"/>
          <cell r="B7398"/>
          <cell r="C7398"/>
          <cell r="F7398"/>
          <cell r="G7398"/>
          <cell r="H7398"/>
          <cell r="I7398"/>
        </row>
        <row r="7399">
          <cell r="A7399"/>
          <cell r="B7399"/>
          <cell r="C7399"/>
          <cell r="F7399"/>
          <cell r="G7399"/>
          <cell r="H7399"/>
          <cell r="I7399"/>
        </row>
        <row r="7400">
          <cell r="A7400"/>
          <cell r="B7400"/>
          <cell r="C7400"/>
          <cell r="F7400"/>
          <cell r="G7400"/>
          <cell r="H7400"/>
          <cell r="I7400"/>
        </row>
        <row r="7401">
          <cell r="A7401"/>
          <cell r="B7401"/>
          <cell r="C7401"/>
          <cell r="F7401"/>
          <cell r="G7401"/>
          <cell r="H7401"/>
          <cell r="I7401"/>
        </row>
        <row r="7402">
          <cell r="A7402"/>
          <cell r="B7402"/>
          <cell r="C7402"/>
          <cell r="F7402"/>
          <cell r="G7402"/>
          <cell r="H7402"/>
          <cell r="I7402"/>
        </row>
        <row r="7403">
          <cell r="A7403"/>
          <cell r="B7403"/>
          <cell r="C7403"/>
          <cell r="F7403"/>
          <cell r="G7403"/>
          <cell r="H7403"/>
          <cell r="I7403"/>
        </row>
        <row r="7404">
          <cell r="A7404"/>
          <cell r="B7404"/>
          <cell r="C7404"/>
          <cell r="F7404"/>
          <cell r="G7404"/>
          <cell r="H7404"/>
          <cell r="I7404"/>
        </row>
        <row r="7405">
          <cell r="A7405"/>
          <cell r="B7405"/>
          <cell r="C7405"/>
          <cell r="F7405"/>
          <cell r="G7405"/>
          <cell r="H7405"/>
          <cell r="I7405"/>
        </row>
        <row r="7406">
          <cell r="A7406"/>
          <cell r="B7406"/>
          <cell r="C7406"/>
          <cell r="F7406"/>
          <cell r="G7406"/>
          <cell r="H7406"/>
          <cell r="I7406"/>
        </row>
        <row r="7407">
          <cell r="A7407"/>
          <cell r="B7407"/>
          <cell r="C7407"/>
          <cell r="F7407"/>
          <cell r="G7407"/>
          <cell r="H7407"/>
          <cell r="I7407"/>
        </row>
        <row r="7408">
          <cell r="A7408"/>
          <cell r="B7408"/>
          <cell r="C7408"/>
          <cell r="F7408"/>
          <cell r="G7408"/>
          <cell r="H7408"/>
          <cell r="I7408"/>
        </row>
        <row r="7409">
          <cell r="A7409"/>
          <cell r="B7409"/>
          <cell r="C7409"/>
          <cell r="F7409"/>
          <cell r="G7409"/>
          <cell r="H7409"/>
          <cell r="I7409"/>
        </row>
        <row r="7410">
          <cell r="A7410"/>
          <cell r="B7410"/>
          <cell r="C7410"/>
          <cell r="F7410"/>
          <cell r="G7410"/>
          <cell r="H7410"/>
          <cell r="I7410"/>
        </row>
        <row r="7411">
          <cell r="A7411"/>
          <cell r="B7411"/>
          <cell r="C7411"/>
          <cell r="F7411"/>
          <cell r="G7411"/>
          <cell r="H7411"/>
          <cell r="I7411"/>
        </row>
        <row r="7412">
          <cell r="A7412"/>
          <cell r="B7412"/>
          <cell r="C7412"/>
          <cell r="F7412"/>
          <cell r="G7412"/>
          <cell r="H7412"/>
          <cell r="I7412"/>
        </row>
        <row r="7413">
          <cell r="A7413"/>
          <cell r="B7413"/>
          <cell r="C7413"/>
          <cell r="F7413"/>
          <cell r="G7413"/>
          <cell r="H7413"/>
          <cell r="I7413"/>
        </row>
        <row r="7414">
          <cell r="A7414"/>
          <cell r="B7414"/>
          <cell r="C7414"/>
          <cell r="F7414"/>
          <cell r="G7414"/>
          <cell r="H7414"/>
          <cell r="I7414"/>
        </row>
        <row r="7415">
          <cell r="A7415"/>
          <cell r="B7415"/>
          <cell r="C7415"/>
          <cell r="F7415"/>
          <cell r="G7415"/>
          <cell r="H7415"/>
          <cell r="I7415"/>
        </row>
        <row r="7416">
          <cell r="A7416"/>
          <cell r="B7416"/>
          <cell r="C7416"/>
          <cell r="F7416"/>
          <cell r="G7416"/>
          <cell r="H7416"/>
          <cell r="I7416"/>
        </row>
        <row r="7417">
          <cell r="A7417"/>
          <cell r="B7417"/>
          <cell r="C7417"/>
          <cell r="F7417"/>
          <cell r="G7417"/>
          <cell r="H7417"/>
          <cell r="I7417"/>
        </row>
        <row r="7418">
          <cell r="A7418"/>
          <cell r="B7418"/>
          <cell r="C7418"/>
          <cell r="F7418"/>
          <cell r="G7418"/>
          <cell r="H7418"/>
          <cell r="I7418"/>
        </row>
        <row r="7419">
          <cell r="A7419"/>
          <cell r="B7419"/>
          <cell r="C7419"/>
          <cell r="F7419"/>
          <cell r="G7419"/>
          <cell r="H7419"/>
          <cell r="I7419"/>
        </row>
        <row r="7420">
          <cell r="A7420"/>
          <cell r="B7420"/>
          <cell r="C7420"/>
          <cell r="F7420"/>
          <cell r="G7420"/>
          <cell r="H7420"/>
          <cell r="I7420"/>
        </row>
        <row r="7421">
          <cell r="A7421"/>
          <cell r="B7421"/>
          <cell r="C7421"/>
          <cell r="F7421"/>
          <cell r="G7421"/>
          <cell r="H7421"/>
          <cell r="I7421"/>
        </row>
        <row r="7422">
          <cell r="A7422"/>
          <cell r="B7422"/>
          <cell r="C7422"/>
          <cell r="F7422"/>
          <cell r="G7422"/>
          <cell r="H7422"/>
          <cell r="I7422"/>
        </row>
        <row r="7423">
          <cell r="A7423"/>
          <cell r="B7423"/>
          <cell r="C7423"/>
          <cell r="F7423"/>
          <cell r="G7423"/>
          <cell r="H7423"/>
          <cell r="I7423"/>
        </row>
        <row r="7424">
          <cell r="A7424"/>
          <cell r="B7424"/>
          <cell r="C7424"/>
          <cell r="F7424"/>
          <cell r="G7424"/>
          <cell r="H7424"/>
          <cell r="I7424"/>
        </row>
        <row r="7425">
          <cell r="A7425"/>
          <cell r="B7425"/>
          <cell r="C7425"/>
          <cell r="F7425"/>
          <cell r="G7425"/>
          <cell r="H7425"/>
          <cell r="I7425"/>
        </row>
        <row r="7426">
          <cell r="A7426"/>
          <cell r="B7426"/>
          <cell r="C7426"/>
          <cell r="F7426"/>
          <cell r="G7426"/>
          <cell r="H7426"/>
          <cell r="I7426"/>
        </row>
        <row r="7427">
          <cell r="A7427"/>
          <cell r="B7427"/>
          <cell r="C7427"/>
          <cell r="F7427"/>
          <cell r="G7427"/>
          <cell r="H7427"/>
          <cell r="I7427"/>
        </row>
        <row r="7428">
          <cell r="A7428"/>
          <cell r="B7428"/>
          <cell r="C7428"/>
          <cell r="F7428"/>
          <cell r="G7428"/>
          <cell r="H7428"/>
          <cell r="I7428"/>
        </row>
        <row r="7429">
          <cell r="A7429"/>
          <cell r="B7429"/>
          <cell r="C7429"/>
          <cell r="F7429"/>
          <cell r="G7429"/>
          <cell r="H7429"/>
          <cell r="I7429"/>
        </row>
        <row r="7430">
          <cell r="A7430"/>
          <cell r="B7430"/>
          <cell r="C7430"/>
          <cell r="F7430"/>
          <cell r="G7430"/>
          <cell r="H7430"/>
          <cell r="I7430"/>
        </row>
        <row r="7431">
          <cell r="A7431"/>
          <cell r="B7431"/>
          <cell r="C7431"/>
          <cell r="F7431"/>
          <cell r="G7431"/>
          <cell r="H7431"/>
          <cell r="I7431"/>
        </row>
        <row r="7432">
          <cell r="A7432"/>
          <cell r="B7432"/>
          <cell r="C7432"/>
          <cell r="F7432"/>
          <cell r="G7432"/>
          <cell r="H7432"/>
          <cell r="I7432"/>
        </row>
        <row r="7433">
          <cell r="A7433"/>
          <cell r="B7433"/>
          <cell r="C7433"/>
          <cell r="F7433"/>
          <cell r="G7433"/>
          <cell r="H7433"/>
          <cell r="I7433"/>
        </row>
        <row r="7434">
          <cell r="A7434"/>
          <cell r="B7434"/>
          <cell r="C7434"/>
          <cell r="F7434"/>
          <cell r="G7434"/>
          <cell r="H7434"/>
          <cell r="I7434"/>
        </row>
        <row r="7435">
          <cell r="A7435"/>
          <cell r="B7435"/>
          <cell r="C7435"/>
          <cell r="F7435"/>
          <cell r="G7435"/>
          <cell r="H7435"/>
          <cell r="I7435"/>
        </row>
        <row r="7436">
          <cell r="A7436"/>
          <cell r="B7436"/>
          <cell r="C7436"/>
          <cell r="F7436"/>
          <cell r="G7436"/>
          <cell r="H7436"/>
          <cell r="I7436"/>
        </row>
        <row r="7437">
          <cell r="A7437"/>
          <cell r="B7437"/>
          <cell r="C7437"/>
          <cell r="F7437"/>
          <cell r="G7437"/>
          <cell r="H7437"/>
          <cell r="I7437"/>
        </row>
        <row r="7438">
          <cell r="A7438"/>
          <cell r="B7438"/>
          <cell r="C7438"/>
          <cell r="F7438"/>
          <cell r="G7438"/>
          <cell r="H7438"/>
          <cell r="I7438"/>
        </row>
        <row r="7439">
          <cell r="A7439"/>
          <cell r="B7439"/>
          <cell r="C7439"/>
          <cell r="F7439"/>
          <cell r="G7439"/>
          <cell r="H7439"/>
          <cell r="I7439"/>
        </row>
        <row r="7440">
          <cell r="A7440"/>
          <cell r="B7440"/>
          <cell r="C7440"/>
          <cell r="F7440"/>
          <cell r="G7440"/>
          <cell r="H7440"/>
          <cell r="I7440"/>
        </row>
        <row r="7441">
          <cell r="A7441"/>
          <cell r="B7441"/>
          <cell r="C7441"/>
          <cell r="F7441"/>
          <cell r="G7441"/>
          <cell r="H7441"/>
          <cell r="I7441"/>
        </row>
        <row r="7442">
          <cell r="A7442"/>
          <cell r="B7442"/>
          <cell r="C7442"/>
          <cell r="F7442"/>
          <cell r="G7442"/>
          <cell r="H7442"/>
          <cell r="I7442"/>
        </row>
        <row r="7443">
          <cell r="A7443"/>
          <cell r="B7443"/>
          <cell r="C7443"/>
          <cell r="F7443"/>
          <cell r="G7443"/>
          <cell r="H7443"/>
          <cell r="I7443"/>
        </row>
        <row r="7444">
          <cell r="A7444"/>
          <cell r="B7444"/>
          <cell r="C7444"/>
          <cell r="F7444"/>
          <cell r="G7444"/>
          <cell r="H7444"/>
          <cell r="I7444"/>
        </row>
        <row r="7445">
          <cell r="A7445"/>
          <cell r="B7445"/>
          <cell r="C7445"/>
          <cell r="F7445"/>
          <cell r="G7445"/>
          <cell r="H7445"/>
          <cell r="I7445"/>
        </row>
        <row r="7446">
          <cell r="A7446"/>
          <cell r="B7446"/>
          <cell r="C7446"/>
          <cell r="F7446"/>
          <cell r="G7446"/>
          <cell r="H7446"/>
          <cell r="I7446"/>
        </row>
        <row r="7447">
          <cell r="A7447"/>
          <cell r="B7447"/>
          <cell r="C7447"/>
          <cell r="F7447"/>
          <cell r="G7447"/>
          <cell r="H7447"/>
          <cell r="I7447"/>
        </row>
        <row r="7448">
          <cell r="A7448"/>
          <cell r="B7448"/>
          <cell r="C7448"/>
          <cell r="F7448"/>
          <cell r="G7448"/>
          <cell r="H7448"/>
          <cell r="I7448"/>
        </row>
        <row r="7449">
          <cell r="A7449"/>
          <cell r="B7449"/>
          <cell r="C7449"/>
          <cell r="F7449"/>
          <cell r="G7449"/>
          <cell r="H7449"/>
          <cell r="I7449"/>
        </row>
        <row r="7450">
          <cell r="A7450"/>
          <cell r="B7450"/>
          <cell r="C7450"/>
          <cell r="F7450"/>
          <cell r="G7450"/>
          <cell r="H7450"/>
          <cell r="I7450"/>
        </row>
        <row r="7451">
          <cell r="A7451"/>
          <cell r="B7451"/>
          <cell r="C7451"/>
          <cell r="F7451"/>
          <cell r="G7451"/>
          <cell r="H7451"/>
          <cell r="I7451"/>
        </row>
        <row r="7452">
          <cell r="A7452"/>
          <cell r="B7452"/>
          <cell r="C7452"/>
          <cell r="F7452"/>
          <cell r="G7452"/>
          <cell r="H7452"/>
          <cell r="I7452"/>
        </row>
        <row r="7453">
          <cell r="A7453"/>
          <cell r="B7453"/>
          <cell r="C7453"/>
          <cell r="F7453"/>
          <cell r="G7453"/>
          <cell r="H7453"/>
          <cell r="I7453"/>
        </row>
        <row r="7454">
          <cell r="A7454"/>
          <cell r="B7454"/>
          <cell r="C7454"/>
          <cell r="F7454"/>
          <cell r="G7454"/>
          <cell r="H7454"/>
          <cell r="I7454"/>
        </row>
        <row r="7455">
          <cell r="A7455"/>
          <cell r="B7455"/>
          <cell r="C7455"/>
          <cell r="F7455"/>
          <cell r="G7455"/>
          <cell r="H7455"/>
          <cell r="I7455"/>
        </row>
        <row r="7456">
          <cell r="A7456"/>
          <cell r="B7456"/>
          <cell r="C7456"/>
          <cell r="F7456"/>
          <cell r="G7456"/>
          <cell r="H7456"/>
          <cell r="I7456"/>
        </row>
        <row r="7457">
          <cell r="A7457"/>
          <cell r="B7457"/>
          <cell r="C7457"/>
          <cell r="F7457"/>
          <cell r="G7457"/>
          <cell r="H7457"/>
          <cell r="I7457"/>
        </row>
        <row r="7458">
          <cell r="A7458"/>
          <cell r="B7458"/>
          <cell r="C7458"/>
          <cell r="F7458"/>
          <cell r="G7458"/>
          <cell r="H7458"/>
          <cell r="I7458"/>
        </row>
        <row r="7459">
          <cell r="A7459"/>
          <cell r="B7459"/>
          <cell r="C7459"/>
          <cell r="F7459"/>
          <cell r="G7459"/>
          <cell r="H7459"/>
          <cell r="I7459"/>
        </row>
        <row r="7460">
          <cell r="A7460"/>
          <cell r="B7460"/>
          <cell r="C7460"/>
          <cell r="F7460"/>
          <cell r="G7460"/>
          <cell r="H7460"/>
          <cell r="I7460"/>
        </row>
        <row r="7461">
          <cell r="A7461"/>
          <cell r="B7461"/>
          <cell r="C7461"/>
          <cell r="F7461"/>
          <cell r="G7461"/>
          <cell r="H7461"/>
          <cell r="I7461"/>
        </row>
        <row r="7462">
          <cell r="A7462"/>
          <cell r="B7462"/>
          <cell r="C7462"/>
          <cell r="F7462"/>
          <cell r="G7462"/>
          <cell r="H7462"/>
          <cell r="I7462"/>
        </row>
        <row r="7463">
          <cell r="A7463"/>
          <cell r="B7463"/>
          <cell r="C7463"/>
          <cell r="F7463"/>
          <cell r="G7463"/>
          <cell r="H7463"/>
          <cell r="I7463"/>
        </row>
        <row r="7464">
          <cell r="A7464"/>
          <cell r="B7464"/>
          <cell r="C7464"/>
          <cell r="F7464"/>
          <cell r="G7464"/>
          <cell r="H7464"/>
          <cell r="I7464"/>
        </row>
        <row r="7465">
          <cell r="A7465"/>
          <cell r="B7465"/>
          <cell r="C7465"/>
          <cell r="F7465"/>
          <cell r="G7465"/>
          <cell r="H7465"/>
          <cell r="I7465"/>
        </row>
        <row r="7466">
          <cell r="A7466"/>
          <cell r="B7466"/>
          <cell r="C7466"/>
          <cell r="F7466"/>
          <cell r="G7466"/>
          <cell r="H7466"/>
          <cell r="I7466"/>
        </row>
        <row r="7467">
          <cell r="A7467"/>
          <cell r="B7467"/>
          <cell r="C7467"/>
          <cell r="F7467"/>
          <cell r="G7467"/>
          <cell r="H7467"/>
          <cell r="I7467"/>
        </row>
        <row r="7468">
          <cell r="A7468"/>
          <cell r="B7468"/>
          <cell r="C7468"/>
          <cell r="F7468"/>
          <cell r="G7468"/>
          <cell r="H7468"/>
          <cell r="I7468"/>
        </row>
        <row r="7469">
          <cell r="A7469"/>
          <cell r="B7469"/>
          <cell r="C7469"/>
          <cell r="F7469"/>
          <cell r="G7469"/>
          <cell r="H7469"/>
          <cell r="I7469"/>
        </row>
        <row r="7470">
          <cell r="A7470"/>
          <cell r="B7470"/>
          <cell r="C7470"/>
          <cell r="F7470"/>
          <cell r="G7470"/>
          <cell r="H7470"/>
          <cell r="I7470"/>
        </row>
        <row r="7471">
          <cell r="A7471"/>
          <cell r="B7471"/>
          <cell r="C7471"/>
          <cell r="F7471"/>
          <cell r="G7471"/>
          <cell r="H7471"/>
          <cell r="I7471"/>
        </row>
        <row r="7472">
          <cell r="A7472"/>
          <cell r="B7472"/>
          <cell r="C7472"/>
          <cell r="F7472"/>
          <cell r="G7472"/>
          <cell r="H7472"/>
          <cell r="I7472"/>
        </row>
        <row r="7473">
          <cell r="A7473"/>
          <cell r="B7473"/>
          <cell r="C7473"/>
          <cell r="F7473"/>
          <cell r="G7473"/>
          <cell r="H7473"/>
          <cell r="I7473"/>
        </row>
        <row r="7474">
          <cell r="A7474"/>
          <cell r="B7474"/>
          <cell r="C7474"/>
          <cell r="F7474"/>
          <cell r="G7474"/>
          <cell r="H7474"/>
          <cell r="I7474"/>
        </row>
        <row r="7475">
          <cell r="A7475"/>
          <cell r="B7475"/>
          <cell r="C7475"/>
          <cell r="F7475"/>
          <cell r="G7475"/>
          <cell r="H7475"/>
          <cell r="I7475"/>
        </row>
        <row r="7476">
          <cell r="A7476"/>
          <cell r="B7476"/>
          <cell r="C7476"/>
          <cell r="F7476"/>
          <cell r="G7476"/>
          <cell r="H7476"/>
          <cell r="I7476"/>
        </row>
        <row r="7477">
          <cell r="A7477"/>
          <cell r="B7477"/>
          <cell r="C7477"/>
          <cell r="F7477"/>
          <cell r="G7477"/>
          <cell r="H7477"/>
          <cell r="I7477"/>
        </row>
        <row r="7478">
          <cell r="A7478"/>
          <cell r="B7478"/>
          <cell r="C7478"/>
          <cell r="F7478"/>
          <cell r="G7478"/>
          <cell r="H7478"/>
          <cell r="I7478"/>
        </row>
        <row r="7479">
          <cell r="A7479"/>
          <cell r="B7479"/>
          <cell r="C7479"/>
          <cell r="F7479"/>
          <cell r="G7479"/>
          <cell r="H7479"/>
          <cell r="I7479"/>
        </row>
        <row r="7480">
          <cell r="A7480"/>
          <cell r="B7480"/>
          <cell r="C7480"/>
          <cell r="F7480"/>
          <cell r="G7480"/>
          <cell r="H7480"/>
          <cell r="I7480"/>
        </row>
        <row r="7481">
          <cell r="A7481"/>
          <cell r="B7481"/>
          <cell r="C7481"/>
          <cell r="F7481"/>
          <cell r="G7481"/>
          <cell r="H7481"/>
          <cell r="I7481"/>
        </row>
        <row r="7482">
          <cell r="A7482"/>
          <cell r="B7482"/>
          <cell r="C7482"/>
          <cell r="F7482"/>
          <cell r="G7482"/>
          <cell r="H7482"/>
          <cell r="I7482"/>
        </row>
        <row r="7483">
          <cell r="A7483"/>
          <cell r="B7483"/>
          <cell r="C7483"/>
          <cell r="F7483"/>
          <cell r="G7483"/>
          <cell r="H7483"/>
          <cell r="I7483"/>
        </row>
        <row r="7484">
          <cell r="A7484"/>
          <cell r="B7484"/>
          <cell r="C7484"/>
          <cell r="F7484"/>
          <cell r="G7484"/>
          <cell r="H7484"/>
          <cell r="I7484"/>
        </row>
        <row r="7485">
          <cell r="A7485"/>
          <cell r="B7485"/>
          <cell r="C7485"/>
          <cell r="F7485"/>
          <cell r="G7485"/>
          <cell r="H7485"/>
          <cell r="I7485"/>
        </row>
        <row r="7486">
          <cell r="A7486"/>
          <cell r="B7486"/>
          <cell r="C7486"/>
          <cell r="F7486"/>
          <cell r="G7486"/>
          <cell r="H7486"/>
          <cell r="I7486"/>
        </row>
        <row r="7487">
          <cell r="A7487"/>
          <cell r="B7487"/>
          <cell r="C7487"/>
          <cell r="F7487"/>
          <cell r="G7487"/>
          <cell r="H7487"/>
          <cell r="I7487"/>
        </row>
        <row r="7488">
          <cell r="A7488"/>
          <cell r="B7488"/>
          <cell r="C7488"/>
          <cell r="F7488"/>
          <cell r="G7488"/>
          <cell r="H7488"/>
          <cell r="I7488"/>
        </row>
        <row r="7489">
          <cell r="A7489"/>
          <cell r="B7489"/>
          <cell r="C7489"/>
          <cell r="F7489"/>
          <cell r="G7489"/>
          <cell r="H7489"/>
          <cell r="I7489"/>
        </row>
        <row r="7490">
          <cell r="A7490"/>
          <cell r="B7490"/>
          <cell r="C7490"/>
          <cell r="F7490"/>
          <cell r="G7490"/>
          <cell r="H7490"/>
          <cell r="I7490"/>
        </row>
        <row r="7491">
          <cell r="A7491"/>
          <cell r="B7491"/>
          <cell r="C7491"/>
          <cell r="F7491"/>
          <cell r="G7491"/>
          <cell r="H7491"/>
          <cell r="I7491"/>
        </row>
        <row r="7492">
          <cell r="A7492"/>
          <cell r="B7492"/>
          <cell r="C7492"/>
          <cell r="F7492"/>
          <cell r="G7492"/>
          <cell r="H7492"/>
          <cell r="I7492"/>
        </row>
        <row r="7493">
          <cell r="A7493"/>
          <cell r="B7493"/>
          <cell r="C7493"/>
          <cell r="F7493"/>
          <cell r="G7493"/>
          <cell r="H7493"/>
          <cell r="I7493"/>
        </row>
        <row r="7494">
          <cell r="A7494"/>
          <cell r="B7494"/>
          <cell r="C7494"/>
          <cell r="F7494"/>
          <cell r="G7494"/>
          <cell r="H7494"/>
          <cell r="I7494"/>
        </row>
        <row r="7495">
          <cell r="A7495"/>
          <cell r="B7495"/>
          <cell r="C7495"/>
          <cell r="F7495"/>
          <cell r="G7495"/>
          <cell r="H7495"/>
          <cell r="I7495"/>
        </row>
        <row r="7496">
          <cell r="A7496"/>
          <cell r="B7496"/>
          <cell r="C7496"/>
          <cell r="F7496"/>
          <cell r="G7496"/>
          <cell r="H7496"/>
          <cell r="I7496"/>
        </row>
        <row r="7497">
          <cell r="A7497"/>
          <cell r="B7497"/>
          <cell r="C7497"/>
          <cell r="F7497"/>
          <cell r="G7497"/>
          <cell r="H7497"/>
          <cell r="I7497"/>
        </row>
        <row r="7498">
          <cell r="A7498"/>
          <cell r="B7498"/>
          <cell r="C7498"/>
          <cell r="F7498"/>
          <cell r="G7498"/>
          <cell r="H7498"/>
          <cell r="I7498"/>
        </row>
        <row r="7499">
          <cell r="A7499"/>
          <cell r="B7499"/>
          <cell r="C7499"/>
          <cell r="F7499"/>
          <cell r="G7499"/>
          <cell r="H7499"/>
          <cell r="I7499"/>
        </row>
        <row r="7500">
          <cell r="A7500"/>
          <cell r="B7500"/>
          <cell r="C7500"/>
          <cell r="F7500"/>
          <cell r="G7500"/>
          <cell r="H7500"/>
          <cell r="I7500"/>
        </row>
        <row r="7501">
          <cell r="A7501"/>
          <cell r="B7501"/>
          <cell r="C7501"/>
          <cell r="F7501"/>
          <cell r="G7501"/>
          <cell r="H7501"/>
          <cell r="I7501"/>
        </row>
        <row r="7502">
          <cell r="A7502"/>
          <cell r="B7502"/>
          <cell r="C7502"/>
          <cell r="F7502"/>
          <cell r="G7502"/>
          <cell r="H7502"/>
          <cell r="I7502"/>
        </row>
        <row r="7503">
          <cell r="A7503"/>
          <cell r="B7503"/>
          <cell r="C7503"/>
          <cell r="F7503"/>
          <cell r="G7503"/>
          <cell r="H7503"/>
          <cell r="I7503"/>
        </row>
        <row r="7504">
          <cell r="A7504"/>
          <cell r="B7504"/>
          <cell r="C7504"/>
          <cell r="F7504"/>
          <cell r="G7504"/>
          <cell r="H7504"/>
          <cell r="I7504"/>
        </row>
        <row r="7505">
          <cell r="A7505"/>
          <cell r="B7505"/>
          <cell r="C7505"/>
          <cell r="F7505"/>
          <cell r="G7505"/>
          <cell r="H7505"/>
          <cell r="I7505"/>
        </row>
        <row r="7506">
          <cell r="A7506"/>
          <cell r="B7506"/>
          <cell r="C7506"/>
          <cell r="F7506"/>
          <cell r="G7506"/>
          <cell r="H7506"/>
          <cell r="I7506"/>
        </row>
        <row r="7507">
          <cell r="A7507"/>
          <cell r="B7507"/>
          <cell r="C7507"/>
          <cell r="F7507"/>
          <cell r="G7507"/>
          <cell r="H7507"/>
          <cell r="I7507"/>
        </row>
        <row r="7508">
          <cell r="A7508"/>
          <cell r="B7508"/>
          <cell r="C7508"/>
          <cell r="F7508"/>
          <cell r="G7508"/>
          <cell r="H7508"/>
          <cell r="I7508"/>
        </row>
        <row r="7509">
          <cell r="A7509"/>
          <cell r="B7509"/>
          <cell r="C7509"/>
          <cell r="F7509"/>
          <cell r="G7509"/>
          <cell r="H7509"/>
          <cell r="I7509"/>
        </row>
        <row r="7510">
          <cell r="A7510"/>
          <cell r="B7510"/>
          <cell r="C7510"/>
          <cell r="F7510"/>
          <cell r="G7510"/>
          <cell r="H7510"/>
          <cell r="I7510"/>
        </row>
        <row r="7511">
          <cell r="A7511"/>
          <cell r="B7511"/>
          <cell r="C7511"/>
          <cell r="F7511"/>
          <cell r="G7511"/>
          <cell r="H7511"/>
          <cell r="I7511"/>
        </row>
        <row r="7512">
          <cell r="A7512"/>
          <cell r="B7512"/>
          <cell r="C7512"/>
          <cell r="F7512"/>
          <cell r="G7512"/>
          <cell r="H7512"/>
          <cell r="I7512"/>
        </row>
        <row r="7513">
          <cell r="A7513"/>
          <cell r="B7513"/>
          <cell r="C7513"/>
          <cell r="F7513"/>
          <cell r="G7513"/>
          <cell r="H7513"/>
          <cell r="I7513"/>
        </row>
        <row r="7514">
          <cell r="A7514"/>
          <cell r="B7514"/>
          <cell r="C7514"/>
          <cell r="F7514"/>
          <cell r="G7514"/>
          <cell r="H7514"/>
          <cell r="I7514"/>
        </row>
        <row r="7515">
          <cell r="A7515"/>
          <cell r="B7515"/>
          <cell r="C7515"/>
          <cell r="F7515"/>
          <cell r="G7515"/>
          <cell r="H7515"/>
          <cell r="I7515"/>
        </row>
        <row r="7516">
          <cell r="A7516"/>
          <cell r="B7516"/>
          <cell r="C7516"/>
          <cell r="F7516"/>
          <cell r="G7516"/>
          <cell r="H7516"/>
          <cell r="I7516"/>
        </row>
        <row r="7517">
          <cell r="A7517"/>
          <cell r="B7517"/>
          <cell r="C7517"/>
          <cell r="F7517"/>
          <cell r="G7517"/>
          <cell r="H7517"/>
          <cell r="I7517"/>
        </row>
        <row r="7518">
          <cell r="A7518"/>
          <cell r="B7518"/>
          <cell r="C7518"/>
          <cell r="F7518"/>
          <cell r="G7518"/>
          <cell r="H7518"/>
          <cell r="I7518"/>
        </row>
        <row r="7519">
          <cell r="A7519"/>
          <cell r="B7519"/>
          <cell r="C7519"/>
          <cell r="F7519"/>
          <cell r="G7519"/>
          <cell r="H7519"/>
          <cell r="I7519"/>
        </row>
        <row r="7520">
          <cell r="A7520"/>
          <cell r="B7520"/>
          <cell r="C7520"/>
          <cell r="F7520"/>
          <cell r="G7520"/>
          <cell r="H7520"/>
          <cell r="I7520"/>
        </row>
        <row r="7521">
          <cell r="A7521"/>
          <cell r="B7521"/>
          <cell r="C7521"/>
          <cell r="F7521"/>
          <cell r="G7521"/>
          <cell r="H7521"/>
          <cell r="I7521"/>
        </row>
        <row r="7522">
          <cell r="A7522"/>
          <cell r="B7522"/>
          <cell r="C7522"/>
          <cell r="F7522"/>
          <cell r="G7522"/>
          <cell r="H7522"/>
          <cell r="I7522"/>
        </row>
        <row r="7523">
          <cell r="A7523"/>
          <cell r="B7523"/>
          <cell r="C7523"/>
          <cell r="F7523"/>
          <cell r="G7523"/>
          <cell r="H7523"/>
          <cell r="I7523"/>
        </row>
        <row r="7524">
          <cell r="A7524"/>
          <cell r="B7524"/>
          <cell r="C7524"/>
          <cell r="F7524"/>
          <cell r="G7524"/>
          <cell r="H7524"/>
          <cell r="I7524"/>
        </row>
        <row r="7525">
          <cell r="A7525"/>
          <cell r="B7525"/>
          <cell r="C7525"/>
          <cell r="F7525"/>
          <cell r="G7525"/>
          <cell r="H7525"/>
          <cell r="I7525"/>
        </row>
        <row r="7526">
          <cell r="A7526"/>
          <cell r="B7526"/>
          <cell r="C7526"/>
          <cell r="F7526"/>
          <cell r="G7526"/>
          <cell r="H7526"/>
          <cell r="I7526"/>
        </row>
        <row r="7527">
          <cell r="A7527"/>
          <cell r="B7527"/>
          <cell r="C7527"/>
          <cell r="F7527"/>
          <cell r="G7527"/>
          <cell r="H7527"/>
          <cell r="I7527"/>
        </row>
        <row r="7528">
          <cell r="A7528"/>
          <cell r="B7528"/>
          <cell r="C7528"/>
          <cell r="F7528"/>
          <cell r="G7528"/>
          <cell r="H7528"/>
          <cell r="I7528"/>
        </row>
        <row r="7529">
          <cell r="A7529"/>
          <cell r="B7529"/>
          <cell r="C7529"/>
          <cell r="F7529"/>
          <cell r="G7529"/>
          <cell r="H7529"/>
          <cell r="I7529"/>
        </row>
        <row r="7530">
          <cell r="A7530"/>
          <cell r="B7530"/>
          <cell r="C7530"/>
          <cell r="F7530"/>
          <cell r="G7530"/>
          <cell r="H7530"/>
          <cell r="I7530"/>
        </row>
        <row r="7531">
          <cell r="A7531"/>
          <cell r="B7531"/>
          <cell r="C7531"/>
          <cell r="F7531"/>
          <cell r="G7531"/>
          <cell r="H7531"/>
          <cell r="I7531"/>
        </row>
        <row r="7532">
          <cell r="A7532"/>
          <cell r="B7532"/>
          <cell r="C7532"/>
          <cell r="F7532"/>
          <cell r="G7532"/>
          <cell r="H7532"/>
          <cell r="I7532"/>
        </row>
        <row r="7533">
          <cell r="A7533"/>
          <cell r="B7533"/>
          <cell r="C7533"/>
          <cell r="F7533"/>
          <cell r="G7533"/>
          <cell r="H7533"/>
          <cell r="I7533"/>
        </row>
        <row r="7534">
          <cell r="A7534"/>
          <cell r="B7534"/>
          <cell r="C7534"/>
          <cell r="F7534"/>
          <cell r="G7534"/>
          <cell r="H7534"/>
          <cell r="I7534"/>
        </row>
        <row r="7535">
          <cell r="A7535"/>
          <cell r="B7535"/>
          <cell r="C7535"/>
          <cell r="F7535"/>
          <cell r="G7535"/>
          <cell r="H7535"/>
          <cell r="I7535"/>
        </row>
        <row r="7536">
          <cell r="A7536"/>
          <cell r="B7536"/>
          <cell r="C7536"/>
          <cell r="F7536"/>
          <cell r="G7536"/>
          <cell r="H7536"/>
          <cell r="I7536"/>
        </row>
        <row r="7537">
          <cell r="A7537"/>
          <cell r="B7537"/>
          <cell r="C7537"/>
          <cell r="F7537"/>
          <cell r="G7537"/>
          <cell r="H7537"/>
          <cell r="I7537"/>
        </row>
        <row r="7538">
          <cell r="A7538"/>
          <cell r="B7538"/>
          <cell r="C7538"/>
          <cell r="F7538"/>
          <cell r="G7538"/>
          <cell r="H7538"/>
          <cell r="I7538"/>
        </row>
        <row r="7539">
          <cell r="A7539"/>
          <cell r="B7539"/>
          <cell r="C7539"/>
          <cell r="F7539"/>
          <cell r="G7539"/>
          <cell r="H7539"/>
          <cell r="I7539"/>
        </row>
        <row r="7540">
          <cell r="A7540"/>
          <cell r="B7540"/>
          <cell r="C7540"/>
          <cell r="F7540"/>
          <cell r="G7540"/>
          <cell r="H7540"/>
          <cell r="I7540"/>
        </row>
        <row r="7541">
          <cell r="A7541"/>
          <cell r="B7541"/>
          <cell r="C7541"/>
          <cell r="F7541"/>
          <cell r="G7541"/>
          <cell r="H7541"/>
          <cell r="I7541"/>
        </row>
        <row r="7542">
          <cell r="A7542"/>
          <cell r="B7542"/>
          <cell r="C7542"/>
          <cell r="F7542"/>
          <cell r="G7542"/>
          <cell r="H7542"/>
          <cell r="I7542"/>
        </row>
        <row r="7543">
          <cell r="A7543"/>
          <cell r="B7543"/>
          <cell r="C7543"/>
          <cell r="F7543"/>
          <cell r="G7543"/>
          <cell r="H7543"/>
          <cell r="I7543"/>
        </row>
        <row r="7544">
          <cell r="A7544"/>
          <cell r="B7544"/>
          <cell r="C7544"/>
          <cell r="F7544"/>
          <cell r="G7544"/>
          <cell r="H7544"/>
          <cell r="I7544"/>
        </row>
        <row r="7545">
          <cell r="A7545"/>
          <cell r="B7545"/>
          <cell r="C7545"/>
          <cell r="F7545"/>
          <cell r="G7545"/>
          <cell r="H7545"/>
          <cell r="I7545"/>
        </row>
        <row r="7546">
          <cell r="A7546"/>
          <cell r="B7546"/>
          <cell r="C7546"/>
          <cell r="F7546"/>
          <cell r="G7546"/>
          <cell r="H7546"/>
          <cell r="I7546"/>
        </row>
        <row r="7547">
          <cell r="A7547"/>
          <cell r="B7547"/>
          <cell r="C7547"/>
          <cell r="F7547"/>
          <cell r="G7547"/>
          <cell r="H7547"/>
          <cell r="I7547"/>
        </row>
        <row r="7548">
          <cell r="A7548"/>
          <cell r="B7548"/>
          <cell r="C7548"/>
          <cell r="F7548"/>
          <cell r="G7548"/>
          <cell r="H7548"/>
          <cell r="I7548"/>
        </row>
        <row r="7549">
          <cell r="A7549"/>
          <cell r="B7549"/>
          <cell r="C7549"/>
          <cell r="F7549"/>
          <cell r="G7549"/>
          <cell r="H7549"/>
          <cell r="I7549"/>
        </row>
        <row r="7550">
          <cell r="A7550"/>
          <cell r="B7550"/>
          <cell r="C7550"/>
          <cell r="F7550"/>
          <cell r="G7550"/>
          <cell r="H7550"/>
          <cell r="I7550"/>
        </row>
        <row r="7551">
          <cell r="A7551"/>
          <cell r="B7551"/>
          <cell r="C7551"/>
          <cell r="F7551"/>
          <cell r="G7551"/>
          <cell r="H7551"/>
          <cell r="I7551"/>
        </row>
        <row r="7552">
          <cell r="A7552"/>
          <cell r="B7552"/>
          <cell r="C7552"/>
          <cell r="F7552"/>
          <cell r="G7552"/>
          <cell r="H7552"/>
          <cell r="I7552"/>
        </row>
        <row r="7553">
          <cell r="A7553"/>
          <cell r="B7553"/>
          <cell r="C7553"/>
          <cell r="F7553"/>
          <cell r="G7553"/>
          <cell r="H7553"/>
          <cell r="I7553"/>
        </row>
        <row r="7554">
          <cell r="A7554"/>
          <cell r="B7554"/>
          <cell r="C7554"/>
          <cell r="F7554"/>
          <cell r="G7554"/>
          <cell r="H7554"/>
          <cell r="I7554"/>
        </row>
        <row r="7555">
          <cell r="A7555"/>
          <cell r="B7555"/>
          <cell r="C7555"/>
          <cell r="F7555"/>
          <cell r="G7555"/>
          <cell r="H7555"/>
          <cell r="I7555"/>
        </row>
        <row r="7556">
          <cell r="A7556"/>
          <cell r="B7556"/>
          <cell r="C7556"/>
          <cell r="F7556"/>
          <cell r="G7556"/>
          <cell r="H7556"/>
          <cell r="I7556"/>
        </row>
        <row r="7557">
          <cell r="A7557"/>
          <cell r="B7557"/>
          <cell r="C7557"/>
          <cell r="F7557"/>
          <cell r="G7557"/>
          <cell r="H7557"/>
          <cell r="I7557"/>
        </row>
        <row r="7558">
          <cell r="A7558"/>
          <cell r="B7558"/>
          <cell r="C7558"/>
          <cell r="F7558"/>
          <cell r="G7558"/>
          <cell r="H7558"/>
          <cell r="I7558"/>
        </row>
        <row r="7559">
          <cell r="A7559"/>
          <cell r="B7559"/>
          <cell r="C7559"/>
          <cell r="F7559"/>
          <cell r="G7559"/>
          <cell r="H7559"/>
          <cell r="I7559"/>
        </row>
        <row r="7560">
          <cell r="A7560"/>
          <cell r="B7560"/>
          <cell r="C7560"/>
          <cell r="F7560"/>
          <cell r="G7560"/>
          <cell r="H7560"/>
          <cell r="I7560"/>
        </row>
        <row r="7561">
          <cell r="A7561"/>
          <cell r="B7561"/>
          <cell r="C7561"/>
          <cell r="F7561"/>
          <cell r="G7561"/>
          <cell r="H7561"/>
          <cell r="I7561"/>
        </row>
        <row r="7562">
          <cell r="A7562"/>
          <cell r="B7562"/>
          <cell r="C7562"/>
          <cell r="F7562"/>
          <cell r="G7562"/>
          <cell r="H7562"/>
          <cell r="I7562"/>
        </row>
        <row r="7563">
          <cell r="A7563"/>
          <cell r="B7563"/>
          <cell r="C7563"/>
          <cell r="F7563"/>
          <cell r="G7563"/>
          <cell r="H7563"/>
          <cell r="I7563"/>
        </row>
        <row r="7564">
          <cell r="A7564"/>
          <cell r="B7564"/>
          <cell r="C7564"/>
          <cell r="F7564"/>
          <cell r="G7564"/>
          <cell r="H7564"/>
          <cell r="I7564"/>
        </row>
        <row r="7565">
          <cell r="A7565"/>
          <cell r="B7565"/>
          <cell r="C7565"/>
          <cell r="F7565"/>
          <cell r="G7565"/>
          <cell r="H7565"/>
          <cell r="I7565"/>
        </row>
        <row r="7566">
          <cell r="A7566"/>
          <cell r="B7566"/>
          <cell r="C7566"/>
          <cell r="F7566"/>
          <cell r="G7566"/>
          <cell r="H7566"/>
          <cell r="I7566"/>
        </row>
        <row r="7567">
          <cell r="A7567"/>
          <cell r="B7567"/>
          <cell r="C7567"/>
          <cell r="F7567"/>
          <cell r="G7567"/>
          <cell r="H7567"/>
          <cell r="I7567"/>
        </row>
        <row r="7568">
          <cell r="A7568"/>
          <cell r="B7568"/>
          <cell r="C7568"/>
          <cell r="F7568"/>
          <cell r="G7568"/>
          <cell r="H7568"/>
          <cell r="I7568"/>
        </row>
        <row r="7569">
          <cell r="A7569"/>
          <cell r="B7569"/>
          <cell r="C7569"/>
          <cell r="F7569"/>
          <cell r="G7569"/>
          <cell r="H7569"/>
          <cell r="I7569"/>
        </row>
        <row r="7570">
          <cell r="A7570"/>
          <cell r="B7570"/>
          <cell r="C7570"/>
          <cell r="F7570"/>
          <cell r="G7570"/>
          <cell r="H7570"/>
          <cell r="I7570"/>
        </row>
        <row r="7571">
          <cell r="A7571"/>
          <cell r="B7571"/>
          <cell r="C7571"/>
          <cell r="F7571"/>
          <cell r="G7571"/>
          <cell r="H7571"/>
          <cell r="I7571"/>
        </row>
        <row r="7572">
          <cell r="A7572"/>
          <cell r="B7572"/>
          <cell r="C7572"/>
          <cell r="F7572"/>
          <cell r="G7572"/>
          <cell r="H7572"/>
          <cell r="I7572"/>
        </row>
        <row r="7573">
          <cell r="A7573"/>
          <cell r="B7573"/>
          <cell r="C7573"/>
          <cell r="F7573"/>
          <cell r="G7573"/>
          <cell r="H7573"/>
          <cell r="I7573"/>
        </row>
        <row r="7574">
          <cell r="A7574"/>
          <cell r="B7574"/>
          <cell r="C7574"/>
          <cell r="F7574"/>
          <cell r="G7574"/>
          <cell r="H7574"/>
          <cell r="I7574"/>
        </row>
        <row r="7575">
          <cell r="A7575"/>
          <cell r="B7575"/>
          <cell r="C7575"/>
          <cell r="F7575"/>
          <cell r="G7575"/>
          <cell r="H7575"/>
          <cell r="I7575"/>
        </row>
        <row r="7576">
          <cell r="A7576"/>
          <cell r="B7576"/>
          <cell r="C7576"/>
          <cell r="F7576"/>
          <cell r="G7576"/>
          <cell r="H7576"/>
          <cell r="I7576"/>
        </row>
        <row r="7577">
          <cell r="A7577"/>
          <cell r="B7577"/>
          <cell r="C7577"/>
          <cell r="F7577"/>
          <cell r="G7577"/>
          <cell r="H7577"/>
          <cell r="I7577"/>
        </row>
        <row r="7578">
          <cell r="A7578"/>
          <cell r="B7578"/>
          <cell r="C7578"/>
          <cell r="F7578"/>
          <cell r="G7578"/>
          <cell r="H7578"/>
          <cell r="I7578"/>
        </row>
        <row r="7579">
          <cell r="A7579"/>
          <cell r="B7579"/>
          <cell r="C7579"/>
          <cell r="F7579"/>
          <cell r="G7579"/>
          <cell r="H7579"/>
          <cell r="I7579"/>
        </row>
        <row r="7580">
          <cell r="A7580"/>
          <cell r="B7580"/>
          <cell r="C7580"/>
          <cell r="F7580"/>
          <cell r="G7580"/>
          <cell r="H7580"/>
          <cell r="I7580"/>
        </row>
        <row r="7581">
          <cell r="A7581"/>
          <cell r="B7581"/>
          <cell r="C7581"/>
          <cell r="F7581"/>
          <cell r="G7581"/>
          <cell r="H7581"/>
          <cell r="I7581"/>
        </row>
        <row r="7582">
          <cell r="A7582"/>
          <cell r="B7582"/>
          <cell r="C7582"/>
          <cell r="F7582"/>
          <cell r="G7582"/>
          <cell r="H7582"/>
          <cell r="I7582"/>
        </row>
        <row r="7583">
          <cell r="A7583"/>
          <cell r="B7583"/>
          <cell r="C7583"/>
          <cell r="F7583"/>
          <cell r="G7583"/>
          <cell r="H7583"/>
          <cell r="I7583"/>
        </row>
        <row r="7584">
          <cell r="A7584"/>
          <cell r="B7584"/>
          <cell r="C7584"/>
          <cell r="F7584"/>
          <cell r="G7584"/>
          <cell r="H7584"/>
          <cell r="I7584"/>
        </row>
        <row r="7585">
          <cell r="A7585"/>
          <cell r="B7585"/>
          <cell r="C7585"/>
          <cell r="F7585"/>
          <cell r="G7585"/>
          <cell r="H7585"/>
          <cell r="I7585"/>
        </row>
        <row r="7586">
          <cell r="A7586"/>
          <cell r="B7586"/>
          <cell r="C7586"/>
          <cell r="F7586"/>
          <cell r="G7586"/>
          <cell r="H7586"/>
          <cell r="I7586"/>
        </row>
        <row r="7587">
          <cell r="A7587"/>
          <cell r="B7587"/>
          <cell r="C7587"/>
          <cell r="F7587"/>
          <cell r="G7587"/>
          <cell r="H7587"/>
          <cell r="I7587"/>
        </row>
        <row r="7588">
          <cell r="A7588"/>
          <cell r="B7588"/>
          <cell r="C7588"/>
          <cell r="F7588"/>
          <cell r="G7588"/>
          <cell r="H7588"/>
          <cell r="I7588"/>
        </row>
        <row r="7589">
          <cell r="A7589"/>
          <cell r="B7589"/>
          <cell r="C7589"/>
          <cell r="F7589"/>
          <cell r="G7589"/>
          <cell r="H7589"/>
          <cell r="I7589"/>
        </row>
        <row r="7590">
          <cell r="A7590"/>
          <cell r="B7590"/>
          <cell r="C7590"/>
          <cell r="F7590"/>
          <cell r="G7590"/>
          <cell r="H7590"/>
          <cell r="I7590"/>
        </row>
        <row r="7591">
          <cell r="A7591"/>
          <cell r="B7591"/>
          <cell r="C7591"/>
          <cell r="F7591"/>
          <cell r="G7591"/>
          <cell r="H7591"/>
          <cell r="I7591"/>
        </row>
        <row r="7592">
          <cell r="A7592"/>
          <cell r="B7592"/>
          <cell r="C7592"/>
          <cell r="F7592"/>
          <cell r="G7592"/>
          <cell r="H7592"/>
          <cell r="I7592"/>
        </row>
        <row r="7593">
          <cell r="A7593"/>
          <cell r="B7593"/>
          <cell r="C7593"/>
          <cell r="F7593"/>
          <cell r="G7593"/>
          <cell r="H7593"/>
          <cell r="I7593"/>
        </row>
        <row r="7594">
          <cell r="A7594"/>
          <cell r="B7594"/>
          <cell r="C7594"/>
          <cell r="F7594"/>
          <cell r="G7594"/>
          <cell r="H7594"/>
          <cell r="I7594"/>
        </row>
        <row r="7595">
          <cell r="A7595"/>
          <cell r="B7595"/>
          <cell r="C7595"/>
          <cell r="F7595"/>
          <cell r="G7595"/>
          <cell r="H7595"/>
          <cell r="I7595"/>
        </row>
        <row r="7596">
          <cell r="A7596"/>
          <cell r="B7596"/>
          <cell r="C7596"/>
          <cell r="F7596"/>
          <cell r="G7596"/>
          <cell r="H7596"/>
          <cell r="I7596"/>
        </row>
        <row r="7597">
          <cell r="A7597"/>
          <cell r="B7597"/>
          <cell r="C7597"/>
          <cell r="F7597"/>
          <cell r="G7597"/>
          <cell r="H7597"/>
          <cell r="I7597"/>
        </row>
        <row r="7598">
          <cell r="A7598"/>
          <cell r="B7598"/>
          <cell r="C7598"/>
          <cell r="F7598"/>
          <cell r="G7598"/>
          <cell r="H7598"/>
          <cell r="I7598"/>
        </row>
        <row r="7599">
          <cell r="A7599"/>
          <cell r="B7599"/>
          <cell r="C7599"/>
          <cell r="F7599"/>
          <cell r="G7599"/>
          <cell r="H7599"/>
          <cell r="I7599"/>
        </row>
        <row r="7600">
          <cell r="A7600"/>
          <cell r="B7600"/>
          <cell r="C7600"/>
          <cell r="F7600"/>
          <cell r="G7600"/>
          <cell r="H7600"/>
          <cell r="I7600"/>
        </row>
        <row r="7601">
          <cell r="A7601"/>
          <cell r="B7601"/>
          <cell r="C7601"/>
          <cell r="F7601"/>
          <cell r="G7601"/>
          <cell r="H7601"/>
          <cell r="I7601"/>
        </row>
        <row r="7602">
          <cell r="A7602"/>
          <cell r="B7602"/>
          <cell r="C7602"/>
          <cell r="F7602"/>
          <cell r="G7602"/>
          <cell r="H7602"/>
          <cell r="I7602"/>
        </row>
        <row r="7603">
          <cell r="A7603"/>
          <cell r="B7603"/>
          <cell r="C7603"/>
          <cell r="F7603"/>
          <cell r="G7603"/>
          <cell r="H7603"/>
          <cell r="I7603"/>
        </row>
        <row r="7604">
          <cell r="A7604"/>
          <cell r="B7604"/>
          <cell r="C7604"/>
          <cell r="F7604"/>
          <cell r="G7604"/>
          <cell r="H7604"/>
          <cell r="I7604"/>
        </row>
        <row r="7605">
          <cell r="A7605"/>
          <cell r="B7605"/>
          <cell r="C7605"/>
          <cell r="F7605"/>
          <cell r="G7605"/>
          <cell r="H7605"/>
          <cell r="I7605"/>
        </row>
        <row r="7606">
          <cell r="A7606"/>
          <cell r="B7606"/>
          <cell r="C7606"/>
          <cell r="F7606"/>
          <cell r="G7606"/>
          <cell r="H7606"/>
          <cell r="I7606"/>
        </row>
        <row r="7607">
          <cell r="A7607"/>
          <cell r="B7607"/>
          <cell r="C7607"/>
          <cell r="F7607"/>
          <cell r="G7607"/>
          <cell r="H7607"/>
          <cell r="I7607"/>
        </row>
        <row r="7608">
          <cell r="A7608"/>
          <cell r="B7608"/>
          <cell r="C7608"/>
          <cell r="F7608"/>
          <cell r="G7608"/>
          <cell r="H7608"/>
          <cell r="I7608"/>
        </row>
        <row r="7609">
          <cell r="A7609"/>
          <cell r="B7609"/>
          <cell r="C7609"/>
          <cell r="F7609"/>
          <cell r="G7609"/>
          <cell r="H7609"/>
          <cell r="I7609"/>
        </row>
        <row r="7610">
          <cell r="A7610"/>
          <cell r="B7610"/>
          <cell r="C7610"/>
          <cell r="F7610"/>
          <cell r="G7610"/>
          <cell r="H7610"/>
          <cell r="I7610"/>
        </row>
        <row r="7611">
          <cell r="A7611"/>
          <cell r="B7611"/>
          <cell r="C7611"/>
          <cell r="F7611"/>
          <cell r="G7611"/>
          <cell r="H7611"/>
          <cell r="I7611"/>
        </row>
        <row r="7612">
          <cell r="A7612"/>
          <cell r="B7612"/>
          <cell r="C7612"/>
          <cell r="F7612"/>
          <cell r="G7612"/>
          <cell r="H7612"/>
          <cell r="I7612"/>
        </row>
        <row r="7613">
          <cell r="A7613"/>
          <cell r="B7613"/>
          <cell r="C7613"/>
          <cell r="F7613"/>
          <cell r="G7613"/>
          <cell r="H7613"/>
          <cell r="I7613"/>
        </row>
        <row r="7614">
          <cell r="A7614"/>
          <cell r="B7614"/>
          <cell r="C7614"/>
          <cell r="F7614"/>
          <cell r="G7614"/>
          <cell r="H7614"/>
          <cell r="I7614"/>
        </row>
        <row r="7615">
          <cell r="A7615"/>
          <cell r="B7615"/>
          <cell r="C7615"/>
          <cell r="F7615"/>
          <cell r="G7615"/>
          <cell r="H7615"/>
          <cell r="I7615"/>
        </row>
        <row r="7616">
          <cell r="A7616"/>
          <cell r="B7616"/>
          <cell r="C7616"/>
          <cell r="F7616"/>
          <cell r="G7616"/>
          <cell r="H7616"/>
          <cell r="I7616"/>
        </row>
        <row r="7617">
          <cell r="A7617"/>
          <cell r="B7617"/>
          <cell r="C7617"/>
          <cell r="F7617"/>
          <cell r="G7617"/>
          <cell r="H7617"/>
          <cell r="I7617"/>
        </row>
        <row r="7618">
          <cell r="A7618"/>
          <cell r="B7618"/>
          <cell r="C7618"/>
          <cell r="F7618"/>
          <cell r="G7618"/>
          <cell r="H7618"/>
          <cell r="I7618"/>
        </row>
        <row r="7619">
          <cell r="A7619"/>
          <cell r="B7619"/>
          <cell r="C7619"/>
          <cell r="F7619"/>
          <cell r="G7619"/>
          <cell r="H7619"/>
          <cell r="I7619"/>
        </row>
        <row r="7620">
          <cell r="A7620"/>
          <cell r="B7620"/>
          <cell r="C7620"/>
          <cell r="F7620"/>
          <cell r="G7620"/>
          <cell r="H7620"/>
          <cell r="I7620"/>
        </row>
        <row r="7621">
          <cell r="A7621"/>
          <cell r="B7621"/>
          <cell r="C7621"/>
          <cell r="F7621"/>
          <cell r="G7621"/>
          <cell r="H7621"/>
          <cell r="I7621"/>
        </row>
        <row r="7622">
          <cell r="A7622"/>
          <cell r="B7622"/>
          <cell r="C7622"/>
          <cell r="F7622"/>
          <cell r="G7622"/>
          <cell r="H7622"/>
          <cell r="I7622"/>
        </row>
        <row r="7623">
          <cell r="A7623"/>
          <cell r="B7623"/>
          <cell r="C7623"/>
          <cell r="F7623"/>
          <cell r="G7623"/>
          <cell r="H7623"/>
          <cell r="I7623"/>
        </row>
        <row r="7624">
          <cell r="A7624"/>
          <cell r="B7624"/>
          <cell r="C7624"/>
          <cell r="F7624"/>
          <cell r="G7624"/>
          <cell r="H7624"/>
          <cell r="I7624"/>
        </row>
        <row r="7625">
          <cell r="A7625"/>
          <cell r="B7625"/>
          <cell r="C7625"/>
          <cell r="F7625"/>
          <cell r="G7625"/>
          <cell r="H7625"/>
          <cell r="I7625"/>
        </row>
        <row r="7626">
          <cell r="A7626"/>
          <cell r="B7626"/>
          <cell r="C7626"/>
          <cell r="F7626"/>
          <cell r="G7626"/>
          <cell r="H7626"/>
          <cell r="I7626"/>
        </row>
        <row r="7627">
          <cell r="A7627"/>
          <cell r="B7627"/>
          <cell r="C7627"/>
          <cell r="F7627"/>
          <cell r="G7627"/>
          <cell r="H7627"/>
          <cell r="I7627"/>
        </row>
        <row r="7628">
          <cell r="A7628"/>
          <cell r="B7628"/>
          <cell r="C7628"/>
          <cell r="F7628"/>
          <cell r="G7628"/>
          <cell r="H7628"/>
          <cell r="I7628"/>
        </row>
        <row r="7629">
          <cell r="A7629"/>
          <cell r="B7629"/>
          <cell r="C7629"/>
          <cell r="F7629"/>
          <cell r="G7629"/>
          <cell r="H7629"/>
          <cell r="I7629"/>
        </row>
        <row r="7630">
          <cell r="A7630"/>
          <cell r="B7630"/>
          <cell r="C7630"/>
          <cell r="F7630"/>
          <cell r="G7630"/>
          <cell r="H7630"/>
          <cell r="I7630"/>
        </row>
        <row r="7631">
          <cell r="A7631"/>
          <cell r="B7631"/>
          <cell r="C7631"/>
          <cell r="F7631"/>
          <cell r="G7631"/>
          <cell r="H7631"/>
          <cell r="I7631"/>
        </row>
        <row r="7632">
          <cell r="A7632"/>
          <cell r="B7632"/>
          <cell r="C7632"/>
          <cell r="F7632"/>
          <cell r="G7632"/>
          <cell r="H7632"/>
          <cell r="I7632"/>
        </row>
        <row r="7633">
          <cell r="A7633"/>
          <cell r="B7633"/>
          <cell r="C7633"/>
          <cell r="F7633"/>
          <cell r="G7633"/>
          <cell r="H7633"/>
          <cell r="I7633"/>
        </row>
        <row r="7634">
          <cell r="A7634"/>
          <cell r="B7634"/>
          <cell r="C7634"/>
          <cell r="F7634"/>
          <cell r="G7634"/>
          <cell r="H7634"/>
          <cell r="I7634"/>
        </row>
        <row r="7635">
          <cell r="A7635"/>
          <cell r="B7635"/>
          <cell r="C7635"/>
          <cell r="F7635"/>
          <cell r="G7635"/>
          <cell r="H7635"/>
          <cell r="I7635"/>
        </row>
        <row r="7636">
          <cell r="A7636"/>
          <cell r="B7636"/>
          <cell r="C7636"/>
          <cell r="F7636"/>
          <cell r="G7636"/>
          <cell r="H7636"/>
          <cell r="I7636"/>
        </row>
        <row r="7637">
          <cell r="A7637"/>
          <cell r="B7637"/>
          <cell r="C7637"/>
          <cell r="F7637"/>
          <cell r="G7637"/>
          <cell r="H7637"/>
          <cell r="I7637"/>
        </row>
        <row r="7638">
          <cell r="A7638"/>
          <cell r="B7638"/>
          <cell r="C7638"/>
          <cell r="F7638"/>
          <cell r="G7638"/>
          <cell r="H7638"/>
          <cell r="I7638"/>
        </row>
        <row r="7639">
          <cell r="A7639"/>
          <cell r="B7639"/>
          <cell r="C7639"/>
          <cell r="F7639"/>
          <cell r="G7639"/>
          <cell r="H7639"/>
          <cell r="I7639"/>
        </row>
        <row r="7640">
          <cell r="A7640"/>
          <cell r="B7640"/>
          <cell r="C7640"/>
          <cell r="F7640"/>
          <cell r="G7640"/>
          <cell r="H7640"/>
          <cell r="I7640"/>
        </row>
        <row r="7641">
          <cell r="A7641"/>
          <cell r="B7641"/>
          <cell r="C7641"/>
          <cell r="F7641"/>
          <cell r="G7641"/>
          <cell r="H7641"/>
          <cell r="I7641"/>
        </row>
        <row r="7642">
          <cell r="A7642"/>
          <cell r="B7642"/>
          <cell r="C7642"/>
          <cell r="F7642"/>
          <cell r="G7642"/>
          <cell r="H7642"/>
          <cell r="I7642"/>
        </row>
        <row r="7643">
          <cell r="A7643"/>
          <cell r="B7643"/>
          <cell r="C7643"/>
          <cell r="F7643"/>
          <cell r="G7643"/>
          <cell r="H7643"/>
          <cell r="I7643"/>
        </row>
        <row r="7644">
          <cell r="A7644"/>
          <cell r="B7644"/>
          <cell r="C7644"/>
          <cell r="F7644"/>
          <cell r="G7644"/>
          <cell r="H7644"/>
          <cell r="I7644"/>
        </row>
        <row r="7645">
          <cell r="A7645"/>
          <cell r="B7645"/>
          <cell r="C7645"/>
          <cell r="F7645"/>
          <cell r="G7645"/>
          <cell r="H7645"/>
          <cell r="I7645"/>
        </row>
        <row r="7646">
          <cell r="A7646"/>
          <cell r="B7646"/>
          <cell r="C7646"/>
          <cell r="F7646"/>
          <cell r="G7646"/>
          <cell r="H7646"/>
          <cell r="I7646"/>
        </row>
        <row r="7647">
          <cell r="A7647"/>
          <cell r="B7647"/>
          <cell r="C7647"/>
          <cell r="F7647"/>
          <cell r="G7647"/>
          <cell r="H7647"/>
          <cell r="I7647"/>
        </row>
        <row r="7648">
          <cell r="A7648"/>
          <cell r="B7648"/>
          <cell r="C7648"/>
          <cell r="F7648"/>
          <cell r="G7648"/>
          <cell r="H7648"/>
          <cell r="I7648"/>
        </row>
        <row r="7649">
          <cell r="A7649"/>
          <cell r="B7649"/>
          <cell r="C7649"/>
          <cell r="F7649"/>
          <cell r="G7649"/>
          <cell r="H7649"/>
          <cell r="I7649"/>
        </row>
        <row r="7650">
          <cell r="A7650"/>
          <cell r="B7650"/>
          <cell r="C7650"/>
          <cell r="F7650"/>
          <cell r="G7650"/>
          <cell r="H7650"/>
          <cell r="I7650"/>
        </row>
        <row r="7651">
          <cell r="A7651"/>
          <cell r="B7651"/>
          <cell r="C7651"/>
          <cell r="F7651"/>
          <cell r="G7651"/>
          <cell r="H7651"/>
          <cell r="I7651"/>
        </row>
        <row r="7652">
          <cell r="A7652"/>
          <cell r="B7652"/>
          <cell r="C7652"/>
          <cell r="F7652"/>
          <cell r="G7652"/>
          <cell r="H7652"/>
          <cell r="I7652"/>
        </row>
        <row r="7653">
          <cell r="A7653"/>
          <cell r="B7653"/>
          <cell r="C7653"/>
          <cell r="F7653"/>
          <cell r="G7653"/>
          <cell r="H7653"/>
          <cell r="I7653"/>
        </row>
        <row r="7654">
          <cell r="A7654"/>
          <cell r="B7654"/>
          <cell r="C7654"/>
          <cell r="F7654"/>
          <cell r="G7654"/>
          <cell r="H7654"/>
          <cell r="I7654"/>
        </row>
        <row r="7655">
          <cell r="A7655"/>
          <cell r="B7655"/>
          <cell r="C7655"/>
          <cell r="F7655"/>
          <cell r="G7655"/>
          <cell r="H7655"/>
          <cell r="I7655"/>
        </row>
        <row r="7656">
          <cell r="A7656"/>
          <cell r="B7656"/>
          <cell r="C7656"/>
          <cell r="F7656"/>
          <cell r="G7656"/>
          <cell r="H7656"/>
          <cell r="I7656"/>
        </row>
        <row r="7657">
          <cell r="A7657"/>
          <cell r="B7657"/>
          <cell r="C7657"/>
          <cell r="F7657"/>
          <cell r="G7657"/>
          <cell r="H7657"/>
          <cell r="I7657"/>
        </row>
        <row r="7658">
          <cell r="A7658"/>
          <cell r="B7658"/>
          <cell r="C7658"/>
          <cell r="F7658"/>
          <cell r="G7658"/>
          <cell r="H7658"/>
          <cell r="I7658"/>
        </row>
        <row r="7659">
          <cell r="A7659"/>
          <cell r="B7659"/>
          <cell r="C7659"/>
          <cell r="F7659"/>
          <cell r="G7659"/>
          <cell r="H7659"/>
          <cell r="I7659"/>
        </row>
        <row r="7660">
          <cell r="A7660"/>
          <cell r="B7660"/>
          <cell r="C7660"/>
          <cell r="F7660"/>
          <cell r="G7660"/>
          <cell r="H7660"/>
          <cell r="I7660"/>
        </row>
        <row r="7661">
          <cell r="A7661"/>
          <cell r="B7661"/>
          <cell r="C7661"/>
          <cell r="F7661"/>
          <cell r="G7661"/>
          <cell r="H7661"/>
          <cell r="I7661"/>
        </row>
        <row r="7662">
          <cell r="A7662"/>
          <cell r="B7662"/>
          <cell r="C7662"/>
          <cell r="F7662"/>
          <cell r="G7662"/>
          <cell r="H7662"/>
          <cell r="I7662"/>
        </row>
        <row r="7663">
          <cell r="A7663"/>
          <cell r="B7663"/>
          <cell r="C7663"/>
          <cell r="F7663"/>
          <cell r="G7663"/>
          <cell r="H7663"/>
          <cell r="I7663"/>
        </row>
        <row r="7664">
          <cell r="A7664"/>
          <cell r="B7664"/>
          <cell r="C7664"/>
          <cell r="F7664"/>
          <cell r="G7664"/>
          <cell r="H7664"/>
          <cell r="I7664"/>
        </row>
        <row r="7665">
          <cell r="A7665"/>
          <cell r="B7665"/>
          <cell r="C7665"/>
          <cell r="F7665"/>
          <cell r="G7665"/>
          <cell r="H7665"/>
          <cell r="I7665"/>
        </row>
        <row r="7666">
          <cell r="A7666"/>
          <cell r="B7666"/>
          <cell r="C7666"/>
          <cell r="F7666"/>
          <cell r="G7666"/>
          <cell r="H7666"/>
          <cell r="I7666"/>
        </row>
        <row r="7667">
          <cell r="A7667"/>
          <cell r="B7667"/>
          <cell r="C7667"/>
          <cell r="F7667"/>
          <cell r="G7667"/>
          <cell r="H7667"/>
          <cell r="I7667"/>
        </row>
        <row r="7668">
          <cell r="A7668"/>
          <cell r="B7668"/>
          <cell r="C7668"/>
          <cell r="F7668"/>
          <cell r="G7668"/>
          <cell r="H7668"/>
          <cell r="I7668"/>
        </row>
        <row r="7669">
          <cell r="A7669"/>
          <cell r="B7669"/>
          <cell r="C7669"/>
          <cell r="F7669"/>
          <cell r="G7669"/>
          <cell r="H7669"/>
          <cell r="I7669"/>
        </row>
        <row r="7670">
          <cell r="A7670"/>
          <cell r="B7670"/>
          <cell r="C7670"/>
          <cell r="F7670"/>
          <cell r="G7670"/>
          <cell r="H7670"/>
          <cell r="I7670"/>
        </row>
        <row r="7671">
          <cell r="A7671"/>
          <cell r="B7671"/>
          <cell r="C7671"/>
          <cell r="F7671"/>
          <cell r="G7671"/>
          <cell r="H7671"/>
          <cell r="I7671"/>
        </row>
        <row r="7672">
          <cell r="A7672"/>
          <cell r="B7672"/>
          <cell r="C7672"/>
          <cell r="F7672"/>
          <cell r="G7672"/>
          <cell r="H7672"/>
          <cell r="I7672"/>
        </row>
        <row r="7673">
          <cell r="A7673"/>
          <cell r="B7673"/>
          <cell r="C7673"/>
          <cell r="F7673"/>
          <cell r="G7673"/>
          <cell r="H7673"/>
          <cell r="I7673"/>
        </row>
        <row r="7674">
          <cell r="A7674"/>
          <cell r="B7674"/>
          <cell r="C7674"/>
          <cell r="F7674"/>
          <cell r="G7674"/>
          <cell r="H7674"/>
          <cell r="I7674"/>
        </row>
        <row r="7675">
          <cell r="A7675"/>
          <cell r="B7675"/>
          <cell r="C7675"/>
          <cell r="F7675"/>
          <cell r="G7675"/>
          <cell r="H7675"/>
          <cell r="I7675"/>
        </row>
        <row r="7676">
          <cell r="A7676"/>
          <cell r="B7676"/>
          <cell r="C7676"/>
          <cell r="F7676"/>
          <cell r="G7676"/>
          <cell r="H7676"/>
          <cell r="I7676"/>
        </row>
        <row r="7677">
          <cell r="A7677"/>
          <cell r="B7677"/>
          <cell r="C7677"/>
          <cell r="F7677"/>
          <cell r="G7677"/>
          <cell r="H7677"/>
          <cell r="I7677"/>
        </row>
        <row r="7678">
          <cell r="A7678"/>
          <cell r="B7678"/>
          <cell r="C7678"/>
          <cell r="F7678"/>
          <cell r="G7678"/>
          <cell r="H7678"/>
          <cell r="I7678"/>
        </row>
        <row r="7679">
          <cell r="A7679"/>
          <cell r="B7679"/>
          <cell r="C7679"/>
          <cell r="F7679"/>
          <cell r="G7679"/>
          <cell r="H7679"/>
          <cell r="I7679"/>
        </row>
        <row r="7680">
          <cell r="A7680"/>
          <cell r="B7680"/>
          <cell r="C7680"/>
          <cell r="F7680"/>
          <cell r="G7680"/>
          <cell r="H7680"/>
          <cell r="I7680"/>
        </row>
        <row r="7681">
          <cell r="A7681"/>
          <cell r="B7681"/>
          <cell r="C7681"/>
          <cell r="F7681"/>
          <cell r="G7681"/>
          <cell r="H7681"/>
          <cell r="I7681"/>
        </row>
        <row r="7682">
          <cell r="A7682"/>
          <cell r="B7682"/>
          <cell r="C7682"/>
          <cell r="F7682"/>
          <cell r="G7682"/>
          <cell r="H7682"/>
          <cell r="I7682"/>
        </row>
        <row r="7683">
          <cell r="A7683"/>
          <cell r="B7683"/>
          <cell r="C7683"/>
          <cell r="F7683"/>
          <cell r="G7683"/>
          <cell r="H7683"/>
          <cell r="I7683"/>
        </row>
        <row r="7684">
          <cell r="A7684"/>
          <cell r="B7684"/>
          <cell r="C7684"/>
          <cell r="F7684"/>
          <cell r="G7684"/>
          <cell r="H7684"/>
          <cell r="I7684"/>
        </row>
        <row r="7685">
          <cell r="A7685"/>
          <cell r="B7685"/>
          <cell r="C7685"/>
          <cell r="F7685"/>
          <cell r="G7685"/>
          <cell r="H7685"/>
          <cell r="I7685"/>
        </row>
        <row r="7686">
          <cell r="A7686"/>
          <cell r="B7686"/>
          <cell r="C7686"/>
          <cell r="F7686"/>
          <cell r="G7686"/>
          <cell r="H7686"/>
          <cell r="I7686"/>
        </row>
        <row r="7687">
          <cell r="A7687"/>
          <cell r="B7687"/>
          <cell r="C7687"/>
          <cell r="F7687"/>
          <cell r="G7687"/>
          <cell r="H7687"/>
          <cell r="I7687"/>
        </row>
        <row r="7688">
          <cell r="A7688"/>
          <cell r="B7688"/>
          <cell r="C7688"/>
          <cell r="F7688"/>
          <cell r="G7688"/>
          <cell r="H7688"/>
          <cell r="I7688"/>
        </row>
        <row r="7689">
          <cell r="A7689"/>
          <cell r="B7689"/>
          <cell r="C7689"/>
          <cell r="F7689"/>
          <cell r="G7689"/>
          <cell r="H7689"/>
          <cell r="I7689"/>
        </row>
        <row r="7690">
          <cell r="A7690"/>
          <cell r="B7690"/>
          <cell r="C7690"/>
          <cell r="F7690"/>
          <cell r="G7690"/>
          <cell r="H7690"/>
          <cell r="I7690"/>
        </row>
        <row r="7691">
          <cell r="A7691"/>
          <cell r="B7691"/>
          <cell r="C7691"/>
          <cell r="F7691"/>
          <cell r="G7691"/>
          <cell r="H7691"/>
          <cell r="I7691"/>
        </row>
        <row r="7692">
          <cell r="A7692"/>
          <cell r="B7692"/>
          <cell r="C7692"/>
          <cell r="F7692"/>
          <cell r="G7692"/>
          <cell r="H7692"/>
          <cell r="I7692"/>
        </row>
        <row r="7693">
          <cell r="A7693"/>
          <cell r="B7693"/>
          <cell r="C7693"/>
          <cell r="F7693"/>
          <cell r="G7693"/>
          <cell r="H7693"/>
          <cell r="I7693"/>
        </row>
        <row r="7694">
          <cell r="A7694"/>
          <cell r="B7694"/>
          <cell r="C7694"/>
          <cell r="F7694"/>
          <cell r="G7694"/>
          <cell r="H7694"/>
          <cell r="I7694"/>
        </row>
        <row r="7695">
          <cell r="A7695"/>
          <cell r="B7695"/>
          <cell r="C7695"/>
          <cell r="F7695"/>
          <cell r="G7695"/>
          <cell r="H7695"/>
          <cell r="I7695"/>
        </row>
        <row r="7696">
          <cell r="A7696"/>
          <cell r="B7696"/>
          <cell r="C7696"/>
          <cell r="F7696"/>
          <cell r="G7696"/>
          <cell r="H7696"/>
          <cell r="I7696"/>
        </row>
        <row r="7697">
          <cell r="A7697"/>
          <cell r="B7697"/>
          <cell r="C7697"/>
          <cell r="F7697"/>
          <cell r="G7697"/>
          <cell r="H7697"/>
          <cell r="I7697"/>
        </row>
        <row r="7698">
          <cell r="A7698"/>
          <cell r="B7698"/>
          <cell r="C7698"/>
          <cell r="F7698"/>
          <cell r="G7698"/>
          <cell r="H7698"/>
          <cell r="I7698"/>
        </row>
        <row r="7699">
          <cell r="A7699"/>
          <cell r="B7699"/>
          <cell r="C7699"/>
          <cell r="F7699"/>
          <cell r="G7699"/>
          <cell r="H7699"/>
          <cell r="I7699"/>
        </row>
        <row r="7700">
          <cell r="A7700"/>
          <cell r="B7700"/>
          <cell r="C7700"/>
          <cell r="F7700"/>
          <cell r="G7700"/>
          <cell r="H7700"/>
          <cell r="I7700"/>
        </row>
        <row r="7701">
          <cell r="A7701"/>
          <cell r="B7701"/>
          <cell r="C7701"/>
          <cell r="F7701"/>
          <cell r="G7701"/>
          <cell r="H7701"/>
          <cell r="I7701"/>
        </row>
        <row r="7702">
          <cell r="A7702"/>
          <cell r="B7702"/>
          <cell r="C7702"/>
          <cell r="F7702"/>
          <cell r="G7702"/>
          <cell r="H7702"/>
          <cell r="I7702"/>
        </row>
        <row r="7703">
          <cell r="A7703"/>
          <cell r="B7703"/>
          <cell r="C7703"/>
          <cell r="F7703"/>
          <cell r="G7703"/>
          <cell r="H7703"/>
          <cell r="I7703"/>
        </row>
        <row r="7704">
          <cell r="A7704"/>
          <cell r="B7704"/>
          <cell r="C7704"/>
          <cell r="F7704"/>
          <cell r="G7704"/>
          <cell r="H7704"/>
          <cell r="I7704"/>
        </row>
        <row r="7705">
          <cell r="A7705"/>
          <cell r="B7705"/>
          <cell r="C7705"/>
          <cell r="F7705"/>
          <cell r="G7705"/>
          <cell r="H7705"/>
          <cell r="I7705"/>
        </row>
        <row r="7706">
          <cell r="A7706"/>
          <cell r="B7706"/>
          <cell r="C7706"/>
          <cell r="F7706"/>
          <cell r="G7706"/>
          <cell r="H7706"/>
          <cell r="I7706"/>
        </row>
        <row r="7707">
          <cell r="A7707"/>
          <cell r="B7707"/>
          <cell r="C7707"/>
          <cell r="F7707"/>
          <cell r="G7707"/>
          <cell r="H7707"/>
          <cell r="I7707"/>
        </row>
        <row r="7708">
          <cell r="A7708"/>
          <cell r="B7708"/>
          <cell r="C7708"/>
          <cell r="F7708"/>
          <cell r="G7708"/>
          <cell r="H7708"/>
          <cell r="I7708"/>
        </row>
        <row r="7709">
          <cell r="A7709"/>
          <cell r="B7709"/>
          <cell r="C7709"/>
          <cell r="F7709"/>
          <cell r="G7709"/>
          <cell r="H7709"/>
          <cell r="I7709"/>
        </row>
        <row r="7710">
          <cell r="A7710"/>
          <cell r="B7710"/>
          <cell r="C7710"/>
          <cell r="F7710"/>
          <cell r="G7710"/>
          <cell r="H7710"/>
          <cell r="I7710"/>
        </row>
        <row r="7711">
          <cell r="A7711"/>
          <cell r="B7711"/>
          <cell r="C7711"/>
          <cell r="F7711"/>
          <cell r="G7711"/>
          <cell r="H7711"/>
          <cell r="I7711"/>
        </row>
        <row r="7712">
          <cell r="A7712"/>
          <cell r="B7712"/>
          <cell r="C7712"/>
          <cell r="F7712"/>
          <cell r="G7712"/>
          <cell r="H7712"/>
          <cell r="I7712"/>
        </row>
        <row r="7713">
          <cell r="A7713"/>
          <cell r="B7713"/>
          <cell r="C7713"/>
          <cell r="F7713"/>
          <cell r="G7713"/>
          <cell r="H7713"/>
          <cell r="I7713"/>
        </row>
        <row r="7714">
          <cell r="A7714"/>
          <cell r="B7714"/>
          <cell r="C7714"/>
          <cell r="F7714"/>
          <cell r="G7714"/>
          <cell r="H7714"/>
          <cell r="I7714"/>
        </row>
        <row r="7715">
          <cell r="A7715"/>
          <cell r="B7715"/>
          <cell r="C7715"/>
          <cell r="F7715"/>
          <cell r="G7715"/>
          <cell r="H7715"/>
          <cell r="I7715"/>
        </row>
        <row r="7716">
          <cell r="A7716"/>
          <cell r="B7716"/>
          <cell r="C7716"/>
          <cell r="F7716"/>
          <cell r="G7716"/>
          <cell r="H7716"/>
          <cell r="I7716"/>
        </row>
        <row r="7717">
          <cell r="A7717"/>
          <cell r="B7717"/>
          <cell r="C7717"/>
          <cell r="F7717"/>
          <cell r="G7717"/>
          <cell r="H7717"/>
          <cell r="I7717"/>
        </row>
        <row r="7718">
          <cell r="A7718"/>
          <cell r="B7718"/>
          <cell r="C7718"/>
          <cell r="F7718"/>
          <cell r="G7718"/>
          <cell r="H7718"/>
          <cell r="I7718"/>
        </row>
        <row r="7719">
          <cell r="A7719"/>
          <cell r="B7719"/>
          <cell r="C7719"/>
          <cell r="F7719"/>
          <cell r="G7719"/>
          <cell r="H7719"/>
          <cell r="I7719"/>
        </row>
        <row r="7720">
          <cell r="A7720"/>
          <cell r="B7720"/>
          <cell r="C7720"/>
          <cell r="F7720"/>
          <cell r="G7720"/>
          <cell r="H7720"/>
          <cell r="I7720"/>
        </row>
        <row r="7721">
          <cell r="A7721"/>
          <cell r="B7721"/>
          <cell r="C7721"/>
          <cell r="F7721"/>
          <cell r="G7721"/>
          <cell r="H7721"/>
          <cell r="I7721"/>
        </row>
        <row r="7722">
          <cell r="A7722"/>
          <cell r="B7722"/>
          <cell r="C7722"/>
          <cell r="F7722"/>
          <cell r="G7722"/>
          <cell r="H7722"/>
          <cell r="I7722"/>
        </row>
        <row r="7723">
          <cell r="A7723"/>
          <cell r="B7723"/>
          <cell r="C7723"/>
          <cell r="F7723"/>
          <cell r="G7723"/>
          <cell r="H7723"/>
          <cell r="I7723"/>
        </row>
        <row r="7724">
          <cell r="A7724"/>
          <cell r="B7724"/>
          <cell r="C7724"/>
          <cell r="F7724"/>
          <cell r="G7724"/>
          <cell r="H7724"/>
          <cell r="I7724"/>
        </row>
        <row r="7725">
          <cell r="A7725"/>
          <cell r="B7725"/>
          <cell r="C7725"/>
          <cell r="F7725"/>
          <cell r="G7725"/>
          <cell r="H7725"/>
          <cell r="I7725"/>
        </row>
        <row r="7726">
          <cell r="A7726"/>
          <cell r="B7726"/>
          <cell r="C7726"/>
          <cell r="F7726"/>
          <cell r="G7726"/>
          <cell r="H7726"/>
          <cell r="I7726"/>
        </row>
        <row r="7727">
          <cell r="A7727"/>
          <cell r="B7727"/>
          <cell r="C7727"/>
          <cell r="F7727"/>
          <cell r="G7727"/>
          <cell r="H7727"/>
          <cell r="I7727"/>
        </row>
        <row r="7728">
          <cell r="A7728"/>
          <cell r="B7728"/>
          <cell r="C7728"/>
          <cell r="F7728"/>
          <cell r="G7728"/>
          <cell r="H7728"/>
          <cell r="I7728"/>
        </row>
        <row r="7729">
          <cell r="A7729"/>
          <cell r="B7729"/>
          <cell r="C7729"/>
          <cell r="F7729"/>
          <cell r="G7729"/>
          <cell r="H7729"/>
          <cell r="I7729"/>
        </row>
        <row r="7730">
          <cell r="A7730"/>
          <cell r="B7730"/>
          <cell r="C7730"/>
          <cell r="F7730"/>
          <cell r="G7730"/>
          <cell r="H7730"/>
          <cell r="I7730"/>
        </row>
        <row r="7731">
          <cell r="A7731"/>
          <cell r="B7731"/>
          <cell r="C7731"/>
          <cell r="F7731"/>
          <cell r="G7731"/>
          <cell r="H7731"/>
          <cell r="I7731"/>
        </row>
        <row r="7732">
          <cell r="A7732"/>
          <cell r="B7732"/>
          <cell r="C7732"/>
          <cell r="F7732"/>
          <cell r="G7732"/>
          <cell r="H7732"/>
          <cell r="I7732"/>
        </row>
        <row r="7733">
          <cell r="A7733"/>
          <cell r="B7733"/>
          <cell r="C7733"/>
          <cell r="F7733"/>
          <cell r="G7733"/>
          <cell r="H7733"/>
          <cell r="I7733"/>
        </row>
        <row r="7734">
          <cell r="A7734"/>
          <cell r="B7734"/>
          <cell r="C7734"/>
          <cell r="F7734"/>
          <cell r="G7734"/>
          <cell r="H7734"/>
          <cell r="I7734"/>
        </row>
        <row r="7735">
          <cell r="A7735"/>
          <cell r="B7735"/>
          <cell r="C7735"/>
          <cell r="F7735"/>
          <cell r="G7735"/>
          <cell r="H7735"/>
          <cell r="I7735"/>
        </row>
        <row r="7736">
          <cell r="A7736"/>
          <cell r="B7736"/>
          <cell r="C7736"/>
          <cell r="F7736"/>
          <cell r="G7736"/>
          <cell r="H7736"/>
          <cell r="I7736"/>
        </row>
        <row r="7737">
          <cell r="A7737"/>
          <cell r="B7737"/>
          <cell r="C7737"/>
          <cell r="F7737"/>
          <cell r="G7737"/>
          <cell r="H7737"/>
          <cell r="I7737"/>
        </row>
        <row r="7738">
          <cell r="A7738"/>
          <cell r="B7738"/>
          <cell r="C7738"/>
          <cell r="F7738"/>
          <cell r="G7738"/>
          <cell r="H7738"/>
          <cell r="I7738"/>
        </row>
        <row r="7739">
          <cell r="A7739"/>
          <cell r="B7739"/>
          <cell r="C7739"/>
          <cell r="F7739"/>
          <cell r="G7739"/>
          <cell r="H7739"/>
          <cell r="I7739"/>
        </row>
        <row r="7740">
          <cell r="A7740"/>
          <cell r="B7740"/>
          <cell r="C7740"/>
          <cell r="F7740"/>
          <cell r="G7740"/>
          <cell r="H7740"/>
          <cell r="I7740"/>
        </row>
        <row r="7741">
          <cell r="A7741"/>
          <cell r="B7741"/>
          <cell r="C7741"/>
          <cell r="F7741"/>
          <cell r="G7741"/>
          <cell r="H7741"/>
          <cell r="I7741"/>
        </row>
        <row r="7742">
          <cell r="A7742"/>
          <cell r="B7742"/>
          <cell r="C7742"/>
          <cell r="F7742"/>
          <cell r="G7742"/>
          <cell r="H7742"/>
          <cell r="I7742"/>
        </row>
        <row r="7743">
          <cell r="A7743"/>
          <cell r="B7743"/>
          <cell r="C7743"/>
          <cell r="F7743"/>
          <cell r="G7743"/>
          <cell r="H7743"/>
          <cell r="I7743"/>
        </row>
        <row r="7744">
          <cell r="A7744"/>
          <cell r="B7744"/>
          <cell r="C7744"/>
          <cell r="F7744"/>
          <cell r="G7744"/>
          <cell r="H7744"/>
          <cell r="I7744"/>
        </row>
        <row r="7745">
          <cell r="A7745"/>
          <cell r="B7745"/>
          <cell r="C7745"/>
          <cell r="F7745"/>
          <cell r="G7745"/>
          <cell r="H7745"/>
          <cell r="I7745"/>
        </row>
        <row r="7746">
          <cell r="A7746"/>
          <cell r="B7746"/>
          <cell r="C7746"/>
          <cell r="F7746"/>
          <cell r="G7746"/>
          <cell r="H7746"/>
          <cell r="I7746"/>
        </row>
        <row r="7747">
          <cell r="A7747"/>
          <cell r="B7747"/>
          <cell r="C7747"/>
          <cell r="F7747"/>
          <cell r="G7747"/>
          <cell r="H7747"/>
          <cell r="I7747"/>
        </row>
        <row r="7748">
          <cell r="A7748"/>
          <cell r="B7748"/>
          <cell r="C7748"/>
          <cell r="F7748"/>
          <cell r="G7748"/>
          <cell r="H7748"/>
          <cell r="I7748"/>
        </row>
        <row r="7749">
          <cell r="A7749"/>
          <cell r="B7749"/>
          <cell r="C7749"/>
          <cell r="F7749"/>
          <cell r="G7749"/>
          <cell r="H7749"/>
          <cell r="I7749"/>
        </row>
        <row r="7750">
          <cell r="A7750"/>
          <cell r="B7750"/>
          <cell r="C7750"/>
          <cell r="F7750"/>
          <cell r="G7750"/>
          <cell r="H7750"/>
          <cell r="I7750"/>
        </row>
        <row r="7751">
          <cell r="A7751"/>
          <cell r="B7751"/>
          <cell r="C7751"/>
          <cell r="F7751"/>
          <cell r="G7751"/>
          <cell r="H7751"/>
          <cell r="I7751"/>
        </row>
        <row r="7752">
          <cell r="A7752"/>
          <cell r="B7752"/>
          <cell r="C7752"/>
          <cell r="F7752"/>
          <cell r="G7752"/>
          <cell r="H7752"/>
          <cell r="I7752"/>
        </row>
        <row r="7753">
          <cell r="A7753"/>
          <cell r="B7753"/>
          <cell r="C7753"/>
          <cell r="F7753"/>
          <cell r="G7753"/>
          <cell r="H7753"/>
          <cell r="I7753"/>
        </row>
        <row r="7754">
          <cell r="A7754"/>
          <cell r="B7754"/>
          <cell r="C7754"/>
          <cell r="F7754"/>
          <cell r="G7754"/>
          <cell r="H7754"/>
          <cell r="I7754"/>
        </row>
        <row r="7755">
          <cell r="A7755"/>
          <cell r="B7755"/>
          <cell r="C7755"/>
          <cell r="F7755"/>
          <cell r="G7755"/>
          <cell r="H7755"/>
          <cell r="I7755"/>
        </row>
        <row r="7756">
          <cell r="A7756"/>
          <cell r="B7756"/>
          <cell r="C7756"/>
          <cell r="F7756"/>
          <cell r="G7756"/>
          <cell r="H7756"/>
          <cell r="I7756"/>
        </row>
        <row r="7757">
          <cell r="A7757"/>
          <cell r="B7757"/>
          <cell r="C7757"/>
          <cell r="F7757"/>
          <cell r="G7757"/>
          <cell r="H7757"/>
          <cell r="I7757"/>
        </row>
        <row r="7758">
          <cell r="A7758"/>
          <cell r="B7758"/>
          <cell r="C7758"/>
          <cell r="F7758"/>
          <cell r="G7758"/>
          <cell r="H7758"/>
          <cell r="I7758"/>
        </row>
        <row r="7759">
          <cell r="A7759"/>
          <cell r="B7759"/>
          <cell r="C7759"/>
          <cell r="F7759"/>
          <cell r="G7759"/>
          <cell r="H7759"/>
          <cell r="I7759"/>
        </row>
        <row r="7760">
          <cell r="A7760"/>
          <cell r="B7760"/>
          <cell r="C7760"/>
          <cell r="F7760"/>
          <cell r="G7760"/>
          <cell r="H7760"/>
          <cell r="I7760"/>
        </row>
        <row r="7761">
          <cell r="A7761"/>
          <cell r="B7761"/>
          <cell r="C7761"/>
          <cell r="F7761"/>
          <cell r="G7761"/>
          <cell r="H7761"/>
          <cell r="I7761"/>
        </row>
        <row r="7762">
          <cell r="A7762"/>
          <cell r="B7762"/>
          <cell r="C7762"/>
          <cell r="F7762"/>
          <cell r="G7762"/>
          <cell r="H7762"/>
          <cell r="I7762"/>
        </row>
        <row r="7763">
          <cell r="A7763"/>
          <cell r="B7763"/>
          <cell r="C7763"/>
          <cell r="F7763"/>
          <cell r="G7763"/>
          <cell r="H7763"/>
          <cell r="I7763"/>
        </row>
        <row r="7764">
          <cell r="A7764"/>
          <cell r="B7764"/>
          <cell r="C7764"/>
          <cell r="F7764"/>
          <cell r="G7764"/>
          <cell r="H7764"/>
          <cell r="I7764"/>
        </row>
        <row r="7765">
          <cell r="A7765"/>
          <cell r="B7765"/>
          <cell r="C7765"/>
          <cell r="F7765"/>
          <cell r="G7765"/>
          <cell r="H7765"/>
          <cell r="I7765"/>
        </row>
        <row r="7766">
          <cell r="A7766"/>
          <cell r="B7766"/>
          <cell r="C7766"/>
          <cell r="F7766"/>
          <cell r="G7766"/>
          <cell r="H7766"/>
          <cell r="I7766"/>
        </row>
        <row r="7767">
          <cell r="A7767"/>
          <cell r="B7767"/>
          <cell r="C7767"/>
          <cell r="F7767"/>
          <cell r="G7767"/>
          <cell r="H7767"/>
          <cell r="I7767"/>
        </row>
        <row r="7768">
          <cell r="A7768"/>
          <cell r="B7768"/>
          <cell r="C7768"/>
          <cell r="F7768"/>
          <cell r="G7768"/>
          <cell r="H7768"/>
          <cell r="I7768"/>
        </row>
        <row r="7769">
          <cell r="A7769"/>
          <cell r="B7769"/>
          <cell r="C7769"/>
          <cell r="F7769"/>
          <cell r="G7769"/>
          <cell r="H7769"/>
          <cell r="I7769"/>
        </row>
        <row r="7770">
          <cell r="A7770"/>
          <cell r="B7770"/>
          <cell r="C7770"/>
          <cell r="F7770"/>
          <cell r="G7770"/>
          <cell r="H7770"/>
          <cell r="I7770"/>
        </row>
        <row r="7771">
          <cell r="A7771"/>
          <cell r="B7771"/>
          <cell r="C7771"/>
          <cell r="F7771"/>
          <cell r="G7771"/>
          <cell r="H7771"/>
          <cell r="I7771"/>
        </row>
        <row r="7772">
          <cell r="A7772"/>
          <cell r="B7772"/>
          <cell r="C7772"/>
          <cell r="F7772"/>
          <cell r="G7772"/>
          <cell r="H7772"/>
          <cell r="I7772"/>
        </row>
        <row r="7773">
          <cell r="A7773"/>
          <cell r="B7773"/>
          <cell r="C7773"/>
          <cell r="F7773"/>
          <cell r="G7773"/>
          <cell r="H7773"/>
          <cell r="I7773"/>
        </row>
        <row r="7774">
          <cell r="A7774"/>
          <cell r="B7774"/>
          <cell r="C7774"/>
          <cell r="F7774"/>
          <cell r="G7774"/>
          <cell r="H7774"/>
          <cell r="I7774"/>
        </row>
        <row r="7775">
          <cell r="A7775"/>
          <cell r="B7775"/>
          <cell r="C7775"/>
          <cell r="F7775"/>
          <cell r="G7775"/>
          <cell r="H7775"/>
          <cell r="I7775"/>
        </row>
        <row r="7776">
          <cell r="A7776"/>
          <cell r="B7776"/>
          <cell r="C7776"/>
          <cell r="F7776"/>
          <cell r="G7776"/>
          <cell r="H7776"/>
          <cell r="I7776"/>
        </row>
        <row r="7777">
          <cell r="A7777"/>
          <cell r="B7777"/>
          <cell r="C7777"/>
          <cell r="F7777"/>
          <cell r="G7777"/>
          <cell r="H7777"/>
          <cell r="I7777"/>
        </row>
        <row r="7778">
          <cell r="A7778"/>
          <cell r="B7778"/>
          <cell r="C7778"/>
          <cell r="F7778"/>
          <cell r="G7778"/>
          <cell r="H7778"/>
          <cell r="I7778"/>
        </row>
        <row r="7779">
          <cell r="A7779"/>
          <cell r="B7779"/>
          <cell r="C7779"/>
          <cell r="F7779"/>
          <cell r="G7779"/>
          <cell r="H7779"/>
          <cell r="I7779"/>
        </row>
        <row r="7780">
          <cell r="A7780"/>
          <cell r="B7780"/>
          <cell r="C7780"/>
          <cell r="F7780"/>
          <cell r="G7780"/>
          <cell r="H7780"/>
          <cell r="I7780"/>
        </row>
        <row r="7781">
          <cell r="A7781"/>
          <cell r="B7781"/>
          <cell r="C7781"/>
          <cell r="F7781"/>
          <cell r="G7781"/>
          <cell r="H7781"/>
          <cell r="I7781"/>
        </row>
        <row r="7782">
          <cell r="A7782"/>
          <cell r="B7782"/>
          <cell r="C7782"/>
          <cell r="F7782"/>
          <cell r="G7782"/>
          <cell r="H7782"/>
          <cell r="I7782"/>
        </row>
        <row r="7783">
          <cell r="A7783"/>
          <cell r="B7783"/>
          <cell r="C7783"/>
          <cell r="F7783"/>
          <cell r="G7783"/>
          <cell r="H7783"/>
          <cell r="I7783"/>
        </row>
        <row r="7784">
          <cell r="A7784"/>
          <cell r="B7784"/>
          <cell r="C7784"/>
          <cell r="F7784"/>
          <cell r="G7784"/>
          <cell r="H7784"/>
          <cell r="I7784"/>
        </row>
        <row r="7785">
          <cell r="A7785"/>
          <cell r="B7785"/>
          <cell r="C7785"/>
          <cell r="F7785"/>
          <cell r="G7785"/>
          <cell r="H7785"/>
          <cell r="I7785"/>
        </row>
        <row r="7786">
          <cell r="A7786"/>
          <cell r="B7786"/>
          <cell r="C7786"/>
          <cell r="F7786"/>
          <cell r="G7786"/>
          <cell r="H7786"/>
          <cell r="I7786"/>
        </row>
        <row r="7787">
          <cell r="A7787"/>
          <cell r="B7787"/>
          <cell r="C7787"/>
          <cell r="F7787"/>
          <cell r="G7787"/>
          <cell r="H7787"/>
          <cell r="I7787"/>
        </row>
        <row r="7788">
          <cell r="A7788"/>
          <cell r="B7788"/>
          <cell r="C7788"/>
          <cell r="F7788"/>
          <cell r="G7788"/>
          <cell r="H7788"/>
          <cell r="I7788"/>
        </row>
        <row r="7789">
          <cell r="A7789"/>
          <cell r="B7789"/>
          <cell r="C7789"/>
          <cell r="F7789"/>
          <cell r="G7789"/>
          <cell r="H7789"/>
          <cell r="I7789"/>
        </row>
        <row r="7790">
          <cell r="A7790"/>
          <cell r="B7790"/>
          <cell r="C7790"/>
          <cell r="F7790"/>
          <cell r="G7790"/>
          <cell r="H7790"/>
          <cell r="I7790"/>
        </row>
        <row r="7791">
          <cell r="A7791"/>
          <cell r="B7791"/>
          <cell r="C7791"/>
          <cell r="F7791"/>
          <cell r="G7791"/>
          <cell r="H7791"/>
          <cell r="I7791"/>
        </row>
        <row r="7792">
          <cell r="A7792"/>
          <cell r="B7792"/>
          <cell r="C7792"/>
          <cell r="F7792"/>
          <cell r="G7792"/>
          <cell r="H7792"/>
          <cell r="I7792"/>
        </row>
        <row r="7793">
          <cell r="A7793"/>
          <cell r="B7793"/>
          <cell r="C7793"/>
          <cell r="F7793"/>
          <cell r="G7793"/>
          <cell r="H7793"/>
          <cell r="I7793"/>
        </row>
        <row r="7794">
          <cell r="A7794"/>
          <cell r="B7794"/>
          <cell r="C7794"/>
          <cell r="F7794"/>
          <cell r="G7794"/>
          <cell r="H7794"/>
          <cell r="I7794"/>
        </row>
        <row r="7795">
          <cell r="A7795"/>
          <cell r="B7795"/>
          <cell r="C7795"/>
          <cell r="F7795"/>
          <cell r="G7795"/>
          <cell r="H7795"/>
          <cell r="I7795"/>
        </row>
        <row r="7796">
          <cell r="A7796"/>
          <cell r="B7796"/>
          <cell r="C7796"/>
          <cell r="F7796"/>
          <cell r="G7796"/>
          <cell r="H7796"/>
          <cell r="I7796"/>
        </row>
        <row r="7797">
          <cell r="A7797"/>
          <cell r="B7797"/>
          <cell r="C7797"/>
          <cell r="F7797"/>
          <cell r="G7797"/>
          <cell r="H7797"/>
          <cell r="I7797"/>
        </row>
        <row r="7798">
          <cell r="A7798"/>
          <cell r="B7798"/>
          <cell r="C7798"/>
          <cell r="F7798"/>
          <cell r="G7798"/>
          <cell r="H7798"/>
          <cell r="I7798"/>
        </row>
        <row r="7799">
          <cell r="A7799"/>
          <cell r="B7799"/>
          <cell r="C7799"/>
          <cell r="F7799"/>
          <cell r="G7799"/>
          <cell r="H7799"/>
          <cell r="I7799"/>
        </row>
        <row r="7800">
          <cell r="A7800"/>
          <cell r="B7800"/>
          <cell r="C7800"/>
          <cell r="F7800"/>
          <cell r="G7800"/>
          <cell r="H7800"/>
          <cell r="I7800"/>
        </row>
        <row r="7801">
          <cell r="A7801"/>
          <cell r="B7801"/>
          <cell r="C7801"/>
          <cell r="F7801"/>
          <cell r="G7801"/>
          <cell r="H7801"/>
          <cell r="I7801"/>
        </row>
        <row r="7802">
          <cell r="A7802"/>
          <cell r="B7802"/>
          <cell r="C7802"/>
          <cell r="F7802"/>
          <cell r="G7802"/>
          <cell r="H7802"/>
          <cell r="I7802"/>
        </row>
        <row r="7803">
          <cell r="A7803"/>
          <cell r="B7803"/>
          <cell r="C7803"/>
          <cell r="F7803"/>
          <cell r="G7803"/>
          <cell r="H7803"/>
          <cell r="I7803"/>
        </row>
        <row r="7804">
          <cell r="A7804"/>
          <cell r="B7804"/>
          <cell r="C7804"/>
          <cell r="F7804"/>
          <cell r="G7804"/>
          <cell r="H7804"/>
          <cell r="I7804"/>
        </row>
        <row r="7805">
          <cell r="A7805"/>
          <cell r="B7805"/>
          <cell r="C7805"/>
          <cell r="F7805"/>
          <cell r="G7805"/>
          <cell r="H7805"/>
          <cell r="I7805"/>
        </row>
        <row r="7806">
          <cell r="A7806"/>
          <cell r="B7806"/>
          <cell r="C7806"/>
          <cell r="F7806"/>
          <cell r="G7806"/>
          <cell r="H7806"/>
          <cell r="I7806"/>
        </row>
        <row r="7807">
          <cell r="A7807"/>
          <cell r="B7807"/>
          <cell r="C7807"/>
          <cell r="F7807"/>
          <cell r="G7807"/>
          <cell r="H7807"/>
          <cell r="I7807"/>
        </row>
        <row r="7808">
          <cell r="A7808"/>
          <cell r="B7808"/>
          <cell r="C7808"/>
          <cell r="F7808"/>
          <cell r="G7808"/>
          <cell r="H7808"/>
          <cell r="I7808"/>
        </row>
        <row r="7809">
          <cell r="A7809"/>
          <cell r="B7809"/>
          <cell r="C7809"/>
          <cell r="F7809"/>
          <cell r="G7809"/>
          <cell r="H7809"/>
          <cell r="I7809"/>
        </row>
        <row r="7810">
          <cell r="A7810"/>
          <cell r="B7810"/>
          <cell r="C7810"/>
          <cell r="F7810"/>
          <cell r="G7810"/>
          <cell r="H7810"/>
          <cell r="I7810"/>
        </row>
        <row r="7811">
          <cell r="A7811"/>
          <cell r="B7811"/>
          <cell r="C7811"/>
          <cell r="F7811"/>
          <cell r="G7811"/>
          <cell r="H7811"/>
          <cell r="I7811"/>
        </row>
        <row r="7812">
          <cell r="A7812"/>
          <cell r="B7812"/>
          <cell r="C7812"/>
          <cell r="F7812"/>
          <cell r="G7812"/>
          <cell r="H7812"/>
          <cell r="I7812"/>
        </row>
        <row r="7813">
          <cell r="A7813"/>
          <cell r="B7813"/>
          <cell r="C7813"/>
          <cell r="F7813"/>
          <cell r="G7813"/>
          <cell r="H7813"/>
          <cell r="I7813"/>
        </row>
        <row r="7814">
          <cell r="A7814"/>
          <cell r="B7814"/>
          <cell r="C7814"/>
          <cell r="F7814"/>
          <cell r="G7814"/>
          <cell r="H7814"/>
          <cell r="I7814"/>
        </row>
        <row r="7815">
          <cell r="A7815"/>
          <cell r="B7815"/>
          <cell r="C7815"/>
          <cell r="F7815"/>
          <cell r="G7815"/>
          <cell r="H7815"/>
          <cell r="I7815"/>
        </row>
        <row r="7816">
          <cell r="A7816"/>
          <cell r="B7816"/>
          <cell r="C7816"/>
          <cell r="F7816"/>
          <cell r="G7816"/>
          <cell r="H7816"/>
          <cell r="I7816"/>
        </row>
        <row r="7817">
          <cell r="A7817"/>
          <cell r="B7817"/>
          <cell r="C7817"/>
          <cell r="F7817"/>
          <cell r="G7817"/>
          <cell r="H7817"/>
          <cell r="I7817"/>
        </row>
        <row r="7818">
          <cell r="A7818"/>
          <cell r="B7818"/>
          <cell r="C7818"/>
          <cell r="F7818"/>
          <cell r="G7818"/>
          <cell r="H7818"/>
          <cell r="I7818"/>
        </row>
        <row r="7819">
          <cell r="A7819"/>
          <cell r="B7819"/>
          <cell r="C7819"/>
          <cell r="F7819"/>
          <cell r="G7819"/>
          <cell r="H7819"/>
          <cell r="I7819"/>
        </row>
        <row r="7820">
          <cell r="A7820"/>
          <cell r="B7820"/>
          <cell r="C7820"/>
          <cell r="F7820"/>
          <cell r="G7820"/>
          <cell r="H7820"/>
          <cell r="I7820"/>
        </row>
        <row r="7821">
          <cell r="A7821"/>
          <cell r="B7821"/>
          <cell r="C7821"/>
          <cell r="F7821"/>
          <cell r="G7821"/>
          <cell r="H7821"/>
          <cell r="I7821"/>
        </row>
        <row r="7822">
          <cell r="A7822"/>
          <cell r="B7822"/>
          <cell r="C7822"/>
          <cell r="F7822"/>
          <cell r="G7822"/>
          <cell r="H7822"/>
          <cell r="I7822"/>
        </row>
        <row r="7823">
          <cell r="A7823"/>
          <cell r="B7823"/>
          <cell r="C7823"/>
          <cell r="F7823"/>
          <cell r="G7823"/>
          <cell r="H7823"/>
          <cell r="I7823"/>
        </row>
        <row r="7824">
          <cell r="A7824"/>
          <cell r="B7824"/>
          <cell r="C7824"/>
          <cell r="F7824"/>
          <cell r="G7824"/>
          <cell r="H7824"/>
          <cell r="I7824"/>
        </row>
        <row r="7825">
          <cell r="A7825"/>
          <cell r="B7825"/>
          <cell r="C7825"/>
          <cell r="F7825"/>
          <cell r="G7825"/>
          <cell r="H7825"/>
          <cell r="I7825"/>
        </row>
        <row r="7826">
          <cell r="A7826"/>
          <cell r="B7826"/>
          <cell r="C7826"/>
          <cell r="F7826"/>
          <cell r="G7826"/>
          <cell r="H7826"/>
          <cell r="I7826"/>
        </row>
        <row r="7827">
          <cell r="A7827"/>
          <cell r="B7827"/>
          <cell r="C7827"/>
          <cell r="F7827"/>
          <cell r="G7827"/>
          <cell r="H7827"/>
          <cell r="I7827"/>
        </row>
        <row r="7828">
          <cell r="A7828"/>
          <cell r="B7828"/>
          <cell r="C7828"/>
          <cell r="F7828"/>
          <cell r="G7828"/>
          <cell r="H7828"/>
          <cell r="I7828"/>
        </row>
        <row r="7829">
          <cell r="A7829"/>
          <cell r="B7829"/>
          <cell r="C7829"/>
          <cell r="F7829"/>
          <cell r="G7829"/>
          <cell r="H7829"/>
          <cell r="I7829"/>
        </row>
        <row r="7830">
          <cell r="A7830"/>
          <cell r="B7830"/>
          <cell r="C7830"/>
          <cell r="F7830"/>
          <cell r="G7830"/>
          <cell r="H7830"/>
          <cell r="I7830"/>
        </row>
        <row r="7831">
          <cell r="A7831"/>
          <cell r="B7831"/>
          <cell r="C7831"/>
          <cell r="F7831"/>
          <cell r="G7831"/>
          <cell r="H7831"/>
          <cell r="I7831"/>
        </row>
        <row r="7832">
          <cell r="A7832"/>
          <cell r="B7832"/>
          <cell r="C7832"/>
          <cell r="F7832"/>
          <cell r="G7832"/>
          <cell r="H7832"/>
          <cell r="I7832"/>
        </row>
        <row r="7833">
          <cell r="A7833"/>
          <cell r="B7833"/>
          <cell r="C7833"/>
          <cell r="F7833"/>
          <cell r="G7833"/>
          <cell r="H7833"/>
          <cell r="I7833"/>
        </row>
        <row r="7834">
          <cell r="A7834"/>
          <cell r="B7834"/>
          <cell r="C7834"/>
          <cell r="F7834"/>
          <cell r="G7834"/>
          <cell r="H7834"/>
          <cell r="I7834"/>
        </row>
        <row r="7835">
          <cell r="A7835"/>
          <cell r="B7835"/>
          <cell r="C7835"/>
          <cell r="F7835"/>
          <cell r="G7835"/>
          <cell r="H7835"/>
          <cell r="I7835"/>
        </row>
        <row r="7836">
          <cell r="A7836"/>
          <cell r="B7836"/>
          <cell r="C7836"/>
          <cell r="F7836"/>
          <cell r="G7836"/>
          <cell r="H7836"/>
          <cell r="I7836"/>
        </row>
        <row r="7837">
          <cell r="A7837"/>
          <cell r="B7837"/>
          <cell r="C7837"/>
          <cell r="F7837"/>
          <cell r="G7837"/>
          <cell r="H7837"/>
          <cell r="I7837"/>
        </row>
        <row r="7838">
          <cell r="A7838"/>
          <cell r="B7838"/>
          <cell r="C7838"/>
          <cell r="F7838"/>
          <cell r="G7838"/>
          <cell r="H7838"/>
          <cell r="I7838"/>
        </row>
        <row r="7839">
          <cell r="A7839"/>
          <cell r="B7839"/>
          <cell r="C7839"/>
          <cell r="F7839"/>
          <cell r="G7839"/>
          <cell r="H7839"/>
          <cell r="I7839"/>
        </row>
        <row r="7840">
          <cell r="A7840"/>
          <cell r="B7840"/>
          <cell r="C7840"/>
          <cell r="F7840"/>
          <cell r="G7840"/>
          <cell r="H7840"/>
          <cell r="I7840"/>
        </row>
        <row r="7841">
          <cell r="A7841"/>
          <cell r="B7841"/>
          <cell r="C7841"/>
          <cell r="F7841"/>
          <cell r="G7841"/>
          <cell r="H7841"/>
          <cell r="I7841"/>
        </row>
        <row r="7842">
          <cell r="A7842"/>
          <cell r="B7842"/>
          <cell r="C7842"/>
          <cell r="F7842"/>
          <cell r="G7842"/>
          <cell r="H7842"/>
          <cell r="I7842"/>
        </row>
        <row r="7843">
          <cell r="A7843"/>
          <cell r="B7843"/>
          <cell r="C7843"/>
          <cell r="F7843"/>
          <cell r="G7843"/>
          <cell r="H7843"/>
          <cell r="I7843"/>
        </row>
        <row r="7844">
          <cell r="A7844"/>
          <cell r="B7844"/>
          <cell r="C7844"/>
          <cell r="F7844"/>
          <cell r="G7844"/>
          <cell r="H7844"/>
          <cell r="I7844"/>
        </row>
        <row r="7845">
          <cell r="A7845"/>
          <cell r="B7845"/>
          <cell r="C7845"/>
          <cell r="F7845"/>
          <cell r="G7845"/>
          <cell r="H7845"/>
          <cell r="I7845"/>
        </row>
        <row r="7846">
          <cell r="A7846"/>
          <cell r="B7846"/>
          <cell r="C7846"/>
          <cell r="F7846"/>
          <cell r="G7846"/>
          <cell r="H7846"/>
          <cell r="I7846"/>
        </row>
        <row r="7847">
          <cell r="A7847"/>
          <cell r="B7847"/>
          <cell r="C7847"/>
          <cell r="F7847"/>
          <cell r="G7847"/>
          <cell r="H7847"/>
          <cell r="I7847"/>
        </row>
        <row r="7848">
          <cell r="A7848"/>
          <cell r="B7848"/>
          <cell r="C7848"/>
          <cell r="F7848"/>
          <cell r="G7848"/>
          <cell r="H7848"/>
          <cell r="I7848"/>
        </row>
        <row r="7849">
          <cell r="A7849"/>
          <cell r="B7849"/>
          <cell r="C7849"/>
          <cell r="F7849"/>
          <cell r="G7849"/>
          <cell r="H7849"/>
          <cell r="I7849"/>
        </row>
        <row r="7850">
          <cell r="A7850"/>
          <cell r="B7850"/>
          <cell r="C7850"/>
          <cell r="F7850"/>
          <cell r="G7850"/>
          <cell r="H7850"/>
          <cell r="I7850"/>
        </row>
        <row r="7851">
          <cell r="A7851"/>
          <cell r="B7851"/>
          <cell r="C7851"/>
          <cell r="F7851"/>
          <cell r="G7851"/>
          <cell r="H7851"/>
          <cell r="I7851"/>
        </row>
        <row r="7852">
          <cell r="A7852"/>
          <cell r="B7852"/>
          <cell r="C7852"/>
          <cell r="F7852"/>
          <cell r="G7852"/>
          <cell r="H7852"/>
          <cell r="I7852"/>
        </row>
        <row r="7853">
          <cell r="A7853"/>
          <cell r="B7853"/>
          <cell r="C7853"/>
          <cell r="F7853"/>
          <cell r="G7853"/>
          <cell r="H7853"/>
          <cell r="I7853"/>
        </row>
        <row r="7854">
          <cell r="A7854"/>
          <cell r="B7854"/>
          <cell r="C7854"/>
          <cell r="F7854"/>
          <cell r="G7854"/>
          <cell r="H7854"/>
          <cell r="I7854"/>
        </row>
        <row r="7855">
          <cell r="A7855"/>
          <cell r="B7855"/>
          <cell r="C7855"/>
          <cell r="F7855"/>
          <cell r="G7855"/>
          <cell r="H7855"/>
          <cell r="I7855"/>
        </row>
        <row r="7856">
          <cell r="A7856"/>
          <cell r="B7856"/>
          <cell r="C7856"/>
          <cell r="F7856"/>
          <cell r="G7856"/>
          <cell r="H7856"/>
          <cell r="I7856"/>
        </row>
        <row r="7857">
          <cell r="A7857"/>
          <cell r="B7857"/>
          <cell r="C7857"/>
          <cell r="F7857"/>
          <cell r="G7857"/>
          <cell r="H7857"/>
          <cell r="I7857"/>
        </row>
        <row r="7858">
          <cell r="A7858"/>
          <cell r="B7858"/>
          <cell r="C7858"/>
          <cell r="F7858"/>
          <cell r="G7858"/>
          <cell r="H7858"/>
          <cell r="I7858"/>
        </row>
        <row r="7859">
          <cell r="A7859"/>
          <cell r="B7859"/>
          <cell r="C7859"/>
          <cell r="F7859"/>
          <cell r="G7859"/>
          <cell r="H7859"/>
          <cell r="I7859"/>
        </row>
        <row r="7860">
          <cell r="A7860"/>
          <cell r="B7860"/>
          <cell r="C7860"/>
          <cell r="F7860"/>
          <cell r="G7860"/>
          <cell r="H7860"/>
          <cell r="I7860"/>
        </row>
        <row r="7861">
          <cell r="A7861"/>
          <cell r="B7861"/>
          <cell r="C7861"/>
          <cell r="F7861"/>
          <cell r="G7861"/>
          <cell r="H7861"/>
          <cell r="I7861"/>
        </row>
        <row r="7862">
          <cell r="A7862"/>
          <cell r="B7862"/>
          <cell r="C7862"/>
          <cell r="F7862"/>
          <cell r="G7862"/>
          <cell r="H7862"/>
          <cell r="I7862"/>
        </row>
        <row r="7863">
          <cell r="A7863"/>
          <cell r="B7863"/>
          <cell r="C7863"/>
          <cell r="F7863"/>
          <cell r="G7863"/>
          <cell r="H7863"/>
          <cell r="I7863"/>
        </row>
        <row r="7864">
          <cell r="A7864"/>
          <cell r="B7864"/>
          <cell r="C7864"/>
          <cell r="F7864"/>
          <cell r="G7864"/>
          <cell r="H7864"/>
          <cell r="I7864"/>
        </row>
        <row r="7865">
          <cell r="A7865"/>
          <cell r="B7865"/>
          <cell r="C7865"/>
          <cell r="F7865"/>
          <cell r="G7865"/>
          <cell r="H7865"/>
          <cell r="I7865"/>
        </row>
        <row r="7866">
          <cell r="A7866"/>
          <cell r="B7866"/>
          <cell r="C7866"/>
          <cell r="F7866"/>
          <cell r="G7866"/>
          <cell r="H7866"/>
          <cell r="I7866"/>
        </row>
        <row r="7867">
          <cell r="A7867"/>
          <cell r="B7867"/>
          <cell r="C7867"/>
          <cell r="F7867"/>
          <cell r="G7867"/>
          <cell r="H7867"/>
          <cell r="I7867"/>
        </row>
        <row r="7868">
          <cell r="A7868"/>
          <cell r="B7868"/>
          <cell r="C7868"/>
          <cell r="F7868"/>
          <cell r="G7868"/>
          <cell r="H7868"/>
          <cell r="I7868"/>
        </row>
        <row r="7869">
          <cell r="A7869"/>
          <cell r="B7869"/>
          <cell r="C7869"/>
          <cell r="F7869"/>
          <cell r="G7869"/>
          <cell r="H7869"/>
          <cell r="I7869"/>
        </row>
        <row r="7870">
          <cell r="A7870"/>
          <cell r="B7870"/>
          <cell r="C7870"/>
          <cell r="F7870"/>
          <cell r="G7870"/>
          <cell r="H7870"/>
          <cell r="I7870"/>
        </row>
        <row r="7871">
          <cell r="A7871"/>
          <cell r="B7871"/>
          <cell r="C7871"/>
          <cell r="F7871"/>
          <cell r="G7871"/>
          <cell r="H7871"/>
          <cell r="I7871"/>
        </row>
        <row r="7872">
          <cell r="A7872"/>
          <cell r="B7872"/>
          <cell r="C7872"/>
          <cell r="F7872"/>
          <cell r="G7872"/>
          <cell r="H7872"/>
          <cell r="I7872"/>
        </row>
        <row r="7873">
          <cell r="A7873"/>
          <cell r="B7873"/>
          <cell r="C7873"/>
          <cell r="F7873"/>
          <cell r="G7873"/>
          <cell r="H7873"/>
          <cell r="I7873"/>
        </row>
        <row r="7874">
          <cell r="A7874"/>
          <cell r="B7874"/>
          <cell r="C7874"/>
          <cell r="F7874"/>
          <cell r="G7874"/>
          <cell r="H7874"/>
          <cell r="I7874"/>
        </row>
        <row r="7875">
          <cell r="A7875"/>
          <cell r="B7875"/>
          <cell r="C7875"/>
          <cell r="F7875"/>
          <cell r="G7875"/>
          <cell r="H7875"/>
          <cell r="I7875"/>
        </row>
        <row r="7876">
          <cell r="A7876"/>
          <cell r="B7876"/>
          <cell r="C7876"/>
          <cell r="F7876"/>
          <cell r="G7876"/>
          <cell r="H7876"/>
          <cell r="I7876"/>
        </row>
        <row r="7877">
          <cell r="A7877"/>
          <cell r="B7877"/>
          <cell r="C7877"/>
          <cell r="F7877"/>
          <cell r="G7877"/>
          <cell r="H7877"/>
          <cell r="I7877"/>
        </row>
        <row r="7878">
          <cell r="A7878"/>
          <cell r="B7878"/>
          <cell r="C7878"/>
          <cell r="F7878"/>
          <cell r="G7878"/>
          <cell r="H7878"/>
          <cell r="I7878"/>
        </row>
        <row r="7879">
          <cell r="A7879"/>
          <cell r="B7879"/>
          <cell r="C7879"/>
          <cell r="F7879"/>
          <cell r="G7879"/>
          <cell r="H7879"/>
          <cell r="I7879"/>
        </row>
        <row r="7880">
          <cell r="A7880"/>
          <cell r="B7880"/>
          <cell r="C7880"/>
          <cell r="F7880"/>
          <cell r="G7880"/>
          <cell r="H7880"/>
          <cell r="I7880"/>
        </row>
        <row r="7881">
          <cell r="A7881"/>
          <cell r="B7881"/>
          <cell r="C7881"/>
          <cell r="F7881"/>
          <cell r="G7881"/>
          <cell r="H7881"/>
          <cell r="I7881"/>
        </row>
        <row r="7882">
          <cell r="A7882"/>
          <cell r="B7882"/>
          <cell r="C7882"/>
          <cell r="F7882"/>
          <cell r="G7882"/>
          <cell r="H7882"/>
          <cell r="I7882"/>
        </row>
        <row r="7883">
          <cell r="A7883"/>
          <cell r="B7883"/>
          <cell r="C7883"/>
          <cell r="F7883"/>
          <cell r="G7883"/>
          <cell r="H7883"/>
          <cell r="I7883"/>
        </row>
        <row r="7884">
          <cell r="A7884"/>
          <cell r="B7884"/>
          <cell r="C7884"/>
          <cell r="F7884"/>
          <cell r="G7884"/>
          <cell r="H7884"/>
          <cell r="I7884"/>
        </row>
        <row r="7885">
          <cell r="A7885"/>
          <cell r="B7885"/>
          <cell r="C7885"/>
          <cell r="F7885"/>
          <cell r="G7885"/>
          <cell r="H7885"/>
          <cell r="I7885"/>
        </row>
        <row r="7886">
          <cell r="A7886"/>
          <cell r="B7886"/>
          <cell r="C7886"/>
          <cell r="F7886"/>
          <cell r="G7886"/>
          <cell r="H7886"/>
          <cell r="I7886"/>
        </row>
        <row r="7887">
          <cell r="A7887"/>
          <cell r="B7887"/>
          <cell r="C7887"/>
          <cell r="F7887"/>
          <cell r="G7887"/>
          <cell r="H7887"/>
          <cell r="I7887"/>
        </row>
        <row r="7888">
          <cell r="A7888"/>
          <cell r="B7888"/>
          <cell r="C7888"/>
          <cell r="F7888"/>
          <cell r="G7888"/>
          <cell r="H7888"/>
          <cell r="I7888"/>
        </row>
        <row r="7889">
          <cell r="A7889"/>
          <cell r="B7889"/>
          <cell r="C7889"/>
          <cell r="F7889"/>
          <cell r="G7889"/>
          <cell r="H7889"/>
          <cell r="I7889"/>
        </row>
        <row r="7890">
          <cell r="A7890"/>
          <cell r="B7890"/>
          <cell r="C7890"/>
          <cell r="F7890"/>
          <cell r="G7890"/>
          <cell r="H7890"/>
          <cell r="I7890"/>
        </row>
        <row r="7891">
          <cell r="A7891"/>
          <cell r="B7891"/>
          <cell r="C7891"/>
          <cell r="F7891"/>
          <cell r="G7891"/>
          <cell r="H7891"/>
          <cell r="I7891"/>
        </row>
        <row r="7892">
          <cell r="A7892"/>
          <cell r="B7892"/>
          <cell r="C7892"/>
          <cell r="F7892"/>
          <cell r="G7892"/>
          <cell r="H7892"/>
          <cell r="I7892"/>
        </row>
        <row r="7893">
          <cell r="A7893"/>
          <cell r="B7893"/>
          <cell r="C7893"/>
          <cell r="F7893"/>
          <cell r="G7893"/>
          <cell r="H7893"/>
          <cell r="I7893"/>
        </row>
        <row r="7894">
          <cell r="A7894"/>
          <cell r="B7894"/>
          <cell r="C7894"/>
          <cell r="F7894"/>
          <cell r="G7894"/>
          <cell r="H7894"/>
          <cell r="I7894"/>
        </row>
        <row r="7895">
          <cell r="A7895"/>
          <cell r="B7895"/>
          <cell r="C7895"/>
          <cell r="F7895"/>
          <cell r="G7895"/>
          <cell r="H7895"/>
          <cell r="I7895"/>
        </row>
        <row r="7896">
          <cell r="A7896"/>
          <cell r="B7896"/>
          <cell r="C7896"/>
          <cell r="F7896"/>
          <cell r="G7896"/>
          <cell r="H7896"/>
          <cell r="I7896"/>
        </row>
        <row r="7897">
          <cell r="A7897"/>
          <cell r="B7897"/>
          <cell r="C7897"/>
          <cell r="F7897"/>
          <cell r="G7897"/>
          <cell r="H7897"/>
          <cell r="I7897"/>
        </row>
        <row r="7898">
          <cell r="A7898"/>
          <cell r="B7898"/>
          <cell r="C7898"/>
          <cell r="F7898"/>
          <cell r="G7898"/>
          <cell r="H7898"/>
          <cell r="I7898"/>
        </row>
        <row r="7899">
          <cell r="A7899"/>
          <cell r="B7899"/>
          <cell r="C7899"/>
          <cell r="F7899"/>
          <cell r="G7899"/>
          <cell r="H7899"/>
          <cell r="I7899"/>
        </row>
        <row r="7900">
          <cell r="A7900"/>
          <cell r="B7900"/>
          <cell r="C7900"/>
          <cell r="F7900"/>
          <cell r="G7900"/>
          <cell r="H7900"/>
          <cell r="I7900"/>
        </row>
        <row r="7901">
          <cell r="A7901"/>
          <cell r="B7901"/>
          <cell r="C7901"/>
          <cell r="F7901"/>
          <cell r="G7901"/>
          <cell r="H7901"/>
          <cell r="I7901"/>
        </row>
        <row r="7902">
          <cell r="A7902"/>
          <cell r="B7902"/>
          <cell r="C7902"/>
          <cell r="F7902"/>
          <cell r="G7902"/>
          <cell r="H7902"/>
          <cell r="I7902"/>
        </row>
        <row r="7903">
          <cell r="A7903"/>
          <cell r="B7903"/>
          <cell r="C7903"/>
          <cell r="F7903"/>
          <cell r="G7903"/>
          <cell r="H7903"/>
          <cell r="I7903"/>
        </row>
        <row r="7904">
          <cell r="A7904"/>
          <cell r="B7904"/>
          <cell r="C7904"/>
          <cell r="F7904"/>
          <cell r="G7904"/>
          <cell r="H7904"/>
          <cell r="I7904"/>
        </row>
        <row r="7905">
          <cell r="A7905"/>
          <cell r="B7905"/>
          <cell r="C7905"/>
          <cell r="F7905"/>
          <cell r="G7905"/>
          <cell r="H7905"/>
          <cell r="I7905"/>
        </row>
        <row r="7906">
          <cell r="A7906"/>
          <cell r="B7906"/>
          <cell r="C7906"/>
          <cell r="F7906"/>
          <cell r="G7906"/>
          <cell r="H7906"/>
          <cell r="I7906"/>
        </row>
        <row r="7907">
          <cell r="A7907"/>
          <cell r="B7907"/>
          <cell r="C7907"/>
          <cell r="F7907"/>
          <cell r="G7907"/>
          <cell r="H7907"/>
          <cell r="I7907"/>
        </row>
        <row r="7908">
          <cell r="A7908"/>
          <cell r="B7908"/>
          <cell r="C7908"/>
          <cell r="F7908"/>
          <cell r="G7908"/>
          <cell r="H7908"/>
          <cell r="I7908"/>
        </row>
        <row r="7909">
          <cell r="A7909"/>
          <cell r="B7909"/>
          <cell r="C7909"/>
          <cell r="F7909"/>
          <cell r="G7909"/>
          <cell r="H7909"/>
          <cell r="I7909"/>
        </row>
        <row r="7910">
          <cell r="A7910"/>
          <cell r="B7910"/>
          <cell r="C7910"/>
          <cell r="F7910"/>
          <cell r="G7910"/>
          <cell r="H7910"/>
          <cell r="I7910"/>
        </row>
        <row r="7911">
          <cell r="A7911"/>
          <cell r="B7911"/>
          <cell r="C7911"/>
          <cell r="F7911"/>
          <cell r="G7911"/>
          <cell r="H7911"/>
          <cell r="I7911"/>
        </row>
        <row r="7912">
          <cell r="A7912"/>
          <cell r="B7912"/>
          <cell r="C7912"/>
          <cell r="F7912"/>
          <cell r="G7912"/>
          <cell r="H7912"/>
          <cell r="I7912"/>
        </row>
        <row r="7913">
          <cell r="A7913"/>
          <cell r="B7913"/>
          <cell r="C7913"/>
          <cell r="F7913"/>
          <cell r="G7913"/>
          <cell r="H7913"/>
          <cell r="I7913"/>
        </row>
        <row r="7914">
          <cell r="A7914"/>
          <cell r="B7914"/>
          <cell r="C7914"/>
          <cell r="F7914"/>
          <cell r="G7914"/>
          <cell r="H7914"/>
          <cell r="I7914"/>
        </row>
        <row r="7915">
          <cell r="A7915"/>
          <cell r="B7915"/>
          <cell r="C7915"/>
          <cell r="F7915"/>
          <cell r="G7915"/>
          <cell r="H7915"/>
          <cell r="I7915"/>
        </row>
        <row r="7916">
          <cell r="A7916"/>
          <cell r="B7916"/>
          <cell r="C7916"/>
          <cell r="F7916"/>
          <cell r="G7916"/>
          <cell r="H7916"/>
          <cell r="I7916"/>
        </row>
        <row r="7917">
          <cell r="A7917"/>
          <cell r="B7917"/>
          <cell r="C7917"/>
          <cell r="F7917"/>
          <cell r="G7917"/>
          <cell r="H7917"/>
          <cell r="I7917"/>
        </row>
        <row r="7918">
          <cell r="A7918"/>
          <cell r="B7918"/>
          <cell r="C7918"/>
          <cell r="F7918"/>
          <cell r="G7918"/>
          <cell r="H7918"/>
          <cell r="I7918"/>
        </row>
        <row r="7919">
          <cell r="A7919"/>
          <cell r="B7919"/>
          <cell r="C7919"/>
          <cell r="F7919"/>
          <cell r="G7919"/>
          <cell r="H7919"/>
          <cell r="I7919"/>
        </row>
        <row r="7920">
          <cell r="A7920"/>
          <cell r="B7920"/>
          <cell r="C7920"/>
          <cell r="F7920"/>
          <cell r="G7920"/>
          <cell r="H7920"/>
          <cell r="I7920"/>
        </row>
        <row r="7921">
          <cell r="A7921"/>
          <cell r="B7921"/>
          <cell r="C7921"/>
          <cell r="F7921"/>
          <cell r="G7921"/>
          <cell r="H7921"/>
          <cell r="I7921"/>
        </row>
        <row r="7922">
          <cell r="A7922"/>
          <cell r="B7922"/>
          <cell r="C7922"/>
          <cell r="F7922"/>
          <cell r="G7922"/>
          <cell r="H7922"/>
          <cell r="I7922"/>
        </row>
        <row r="7923">
          <cell r="A7923"/>
          <cell r="B7923"/>
          <cell r="C7923"/>
          <cell r="F7923"/>
          <cell r="G7923"/>
          <cell r="H7923"/>
          <cell r="I7923"/>
        </row>
        <row r="7924">
          <cell r="A7924"/>
          <cell r="B7924"/>
          <cell r="C7924"/>
          <cell r="F7924"/>
          <cell r="G7924"/>
          <cell r="H7924"/>
          <cell r="I7924"/>
        </row>
        <row r="7925">
          <cell r="A7925"/>
          <cell r="B7925"/>
          <cell r="C7925"/>
          <cell r="F7925"/>
          <cell r="G7925"/>
          <cell r="H7925"/>
          <cell r="I7925"/>
        </row>
        <row r="7926">
          <cell r="A7926"/>
          <cell r="B7926"/>
          <cell r="C7926"/>
          <cell r="F7926"/>
          <cell r="G7926"/>
          <cell r="H7926"/>
          <cell r="I7926"/>
        </row>
        <row r="7927">
          <cell r="A7927"/>
          <cell r="B7927"/>
          <cell r="C7927"/>
          <cell r="F7927"/>
          <cell r="G7927"/>
          <cell r="H7927"/>
          <cell r="I7927"/>
        </row>
        <row r="7928">
          <cell r="A7928"/>
          <cell r="B7928"/>
          <cell r="C7928"/>
          <cell r="F7928"/>
          <cell r="G7928"/>
          <cell r="H7928"/>
          <cell r="I7928"/>
        </row>
        <row r="7929">
          <cell r="A7929"/>
          <cell r="B7929"/>
          <cell r="C7929"/>
          <cell r="F7929"/>
          <cell r="G7929"/>
          <cell r="H7929"/>
          <cell r="I7929"/>
        </row>
        <row r="7930">
          <cell r="A7930"/>
          <cell r="B7930"/>
          <cell r="C7930"/>
          <cell r="F7930"/>
          <cell r="G7930"/>
          <cell r="H7930"/>
          <cell r="I7930"/>
        </row>
        <row r="7931">
          <cell r="A7931"/>
          <cell r="B7931"/>
          <cell r="C7931"/>
          <cell r="F7931"/>
          <cell r="G7931"/>
          <cell r="H7931"/>
          <cell r="I7931"/>
        </row>
        <row r="7932">
          <cell r="A7932"/>
          <cell r="B7932"/>
          <cell r="C7932"/>
          <cell r="F7932"/>
          <cell r="G7932"/>
          <cell r="H7932"/>
          <cell r="I7932"/>
        </row>
        <row r="7933">
          <cell r="A7933"/>
          <cell r="B7933"/>
          <cell r="C7933"/>
          <cell r="F7933"/>
          <cell r="G7933"/>
          <cell r="H7933"/>
          <cell r="I7933"/>
        </row>
        <row r="7934">
          <cell r="A7934"/>
          <cell r="B7934"/>
          <cell r="C7934"/>
          <cell r="F7934"/>
          <cell r="G7934"/>
          <cell r="H7934"/>
          <cell r="I7934"/>
        </row>
        <row r="7935">
          <cell r="A7935"/>
          <cell r="B7935"/>
          <cell r="C7935"/>
          <cell r="F7935"/>
          <cell r="G7935"/>
          <cell r="H7935"/>
          <cell r="I7935"/>
        </row>
        <row r="7936">
          <cell r="A7936"/>
          <cell r="B7936"/>
          <cell r="C7936"/>
          <cell r="F7936"/>
          <cell r="G7936"/>
          <cell r="H7936"/>
          <cell r="I7936"/>
        </row>
        <row r="7937">
          <cell r="A7937"/>
          <cell r="B7937"/>
          <cell r="C7937"/>
          <cell r="F7937"/>
          <cell r="G7937"/>
          <cell r="H7937"/>
          <cell r="I7937"/>
        </row>
        <row r="7938">
          <cell r="A7938"/>
          <cell r="B7938"/>
          <cell r="C7938"/>
          <cell r="F7938"/>
          <cell r="G7938"/>
          <cell r="H7938"/>
          <cell r="I7938"/>
        </row>
        <row r="7939">
          <cell r="A7939"/>
          <cell r="B7939"/>
          <cell r="C7939"/>
          <cell r="F7939"/>
          <cell r="G7939"/>
          <cell r="H7939"/>
          <cell r="I7939"/>
        </row>
        <row r="7940">
          <cell r="A7940"/>
          <cell r="B7940"/>
          <cell r="C7940"/>
          <cell r="F7940"/>
          <cell r="G7940"/>
          <cell r="H7940"/>
          <cell r="I7940"/>
        </row>
        <row r="7941">
          <cell r="A7941"/>
          <cell r="B7941"/>
          <cell r="C7941"/>
          <cell r="F7941"/>
          <cell r="G7941"/>
          <cell r="H7941"/>
          <cell r="I7941"/>
        </row>
        <row r="7942">
          <cell r="A7942"/>
          <cell r="B7942"/>
          <cell r="C7942"/>
          <cell r="F7942"/>
          <cell r="G7942"/>
          <cell r="H7942"/>
          <cell r="I7942"/>
        </row>
        <row r="7943">
          <cell r="A7943"/>
          <cell r="B7943"/>
          <cell r="C7943"/>
          <cell r="F7943"/>
          <cell r="G7943"/>
          <cell r="H7943"/>
          <cell r="I7943"/>
        </row>
        <row r="7944">
          <cell r="A7944"/>
          <cell r="B7944"/>
          <cell r="C7944"/>
          <cell r="F7944"/>
          <cell r="G7944"/>
          <cell r="H7944"/>
          <cell r="I7944"/>
        </row>
        <row r="7945">
          <cell r="A7945"/>
          <cell r="B7945"/>
          <cell r="C7945"/>
          <cell r="F7945"/>
          <cell r="G7945"/>
          <cell r="H7945"/>
          <cell r="I7945"/>
        </row>
        <row r="7946">
          <cell r="A7946"/>
          <cell r="B7946"/>
          <cell r="C7946"/>
          <cell r="F7946"/>
          <cell r="G7946"/>
          <cell r="H7946"/>
          <cell r="I7946"/>
        </row>
        <row r="7947">
          <cell r="A7947"/>
          <cell r="B7947"/>
          <cell r="C7947"/>
          <cell r="F7947"/>
          <cell r="G7947"/>
          <cell r="H7947"/>
          <cell r="I7947"/>
        </row>
        <row r="7948">
          <cell r="A7948"/>
          <cell r="B7948"/>
          <cell r="C7948"/>
          <cell r="F7948"/>
          <cell r="G7948"/>
          <cell r="H7948"/>
          <cell r="I7948"/>
        </row>
        <row r="7949">
          <cell r="A7949"/>
          <cell r="B7949"/>
          <cell r="C7949"/>
          <cell r="F7949"/>
          <cell r="G7949"/>
          <cell r="H7949"/>
          <cell r="I7949"/>
        </row>
        <row r="7950">
          <cell r="A7950"/>
          <cell r="B7950"/>
          <cell r="C7950"/>
          <cell r="F7950"/>
          <cell r="G7950"/>
          <cell r="H7950"/>
          <cell r="I7950"/>
        </row>
        <row r="7951">
          <cell r="A7951"/>
          <cell r="B7951"/>
          <cell r="C7951"/>
          <cell r="F7951"/>
          <cell r="G7951"/>
          <cell r="H7951"/>
          <cell r="I7951"/>
        </row>
        <row r="7952">
          <cell r="A7952"/>
          <cell r="B7952"/>
          <cell r="C7952"/>
          <cell r="F7952"/>
          <cell r="G7952"/>
          <cell r="H7952"/>
          <cell r="I7952"/>
        </row>
        <row r="7953">
          <cell r="A7953"/>
          <cell r="B7953"/>
          <cell r="C7953"/>
          <cell r="F7953"/>
          <cell r="G7953"/>
          <cell r="H7953"/>
          <cell r="I7953"/>
        </row>
        <row r="7954">
          <cell r="A7954"/>
          <cell r="B7954"/>
          <cell r="C7954"/>
          <cell r="F7954"/>
          <cell r="G7954"/>
          <cell r="H7954"/>
          <cell r="I7954"/>
        </row>
        <row r="7955">
          <cell r="A7955"/>
          <cell r="B7955"/>
          <cell r="C7955"/>
          <cell r="F7955"/>
          <cell r="G7955"/>
          <cell r="H7955"/>
          <cell r="I7955"/>
        </row>
        <row r="7956">
          <cell r="A7956"/>
          <cell r="B7956"/>
          <cell r="C7956"/>
          <cell r="F7956"/>
          <cell r="G7956"/>
          <cell r="H7956"/>
          <cell r="I7956"/>
        </row>
        <row r="7957">
          <cell r="A7957"/>
          <cell r="B7957"/>
          <cell r="C7957"/>
          <cell r="F7957"/>
          <cell r="G7957"/>
          <cell r="H7957"/>
          <cell r="I7957"/>
        </row>
        <row r="7958">
          <cell r="A7958"/>
          <cell r="B7958"/>
          <cell r="C7958"/>
          <cell r="F7958"/>
          <cell r="G7958"/>
          <cell r="H7958"/>
          <cell r="I7958"/>
        </row>
        <row r="7959">
          <cell r="A7959"/>
          <cell r="B7959"/>
          <cell r="C7959"/>
          <cell r="F7959"/>
          <cell r="G7959"/>
          <cell r="H7959"/>
          <cell r="I7959"/>
        </row>
        <row r="7960">
          <cell r="A7960"/>
          <cell r="B7960"/>
          <cell r="C7960"/>
          <cell r="F7960"/>
          <cell r="G7960"/>
          <cell r="H7960"/>
          <cell r="I7960"/>
        </row>
        <row r="7961">
          <cell r="A7961"/>
          <cell r="B7961"/>
          <cell r="C7961"/>
          <cell r="F7961"/>
          <cell r="G7961"/>
          <cell r="H7961"/>
          <cell r="I7961"/>
        </row>
        <row r="7962">
          <cell r="A7962"/>
          <cell r="B7962"/>
          <cell r="C7962"/>
          <cell r="F7962"/>
          <cell r="G7962"/>
          <cell r="H7962"/>
          <cell r="I7962"/>
        </row>
        <row r="7963">
          <cell r="A7963"/>
          <cell r="B7963"/>
          <cell r="C7963"/>
          <cell r="F7963"/>
          <cell r="G7963"/>
          <cell r="H7963"/>
          <cell r="I7963"/>
        </row>
        <row r="7964">
          <cell r="A7964"/>
          <cell r="B7964"/>
          <cell r="C7964"/>
          <cell r="F7964"/>
          <cell r="G7964"/>
          <cell r="H7964"/>
          <cell r="I7964"/>
        </row>
        <row r="7965">
          <cell r="A7965"/>
          <cell r="B7965"/>
          <cell r="C7965"/>
          <cell r="F7965"/>
          <cell r="G7965"/>
          <cell r="H7965"/>
          <cell r="I7965"/>
        </row>
        <row r="7966">
          <cell r="A7966"/>
          <cell r="B7966"/>
          <cell r="C7966"/>
          <cell r="F7966"/>
          <cell r="G7966"/>
          <cell r="H7966"/>
          <cell r="I7966"/>
        </row>
        <row r="7967">
          <cell r="A7967"/>
          <cell r="B7967"/>
          <cell r="C7967"/>
          <cell r="F7967"/>
          <cell r="G7967"/>
          <cell r="H7967"/>
          <cell r="I7967"/>
        </row>
        <row r="7968">
          <cell r="A7968"/>
          <cell r="B7968"/>
          <cell r="C7968"/>
          <cell r="F7968"/>
          <cell r="G7968"/>
          <cell r="H7968"/>
          <cell r="I7968"/>
        </row>
        <row r="7969">
          <cell r="A7969"/>
          <cell r="B7969"/>
          <cell r="C7969"/>
          <cell r="F7969"/>
          <cell r="G7969"/>
          <cell r="H7969"/>
          <cell r="I7969"/>
        </row>
        <row r="7970">
          <cell r="A7970"/>
          <cell r="B7970"/>
          <cell r="C7970"/>
          <cell r="F7970"/>
          <cell r="G7970"/>
          <cell r="H7970"/>
          <cell r="I7970"/>
        </row>
        <row r="7971">
          <cell r="A7971"/>
          <cell r="B7971"/>
          <cell r="C7971"/>
          <cell r="F7971"/>
          <cell r="G7971"/>
          <cell r="H7971"/>
          <cell r="I7971"/>
        </row>
        <row r="7972">
          <cell r="A7972"/>
          <cell r="B7972"/>
          <cell r="C7972"/>
          <cell r="F7972"/>
          <cell r="G7972"/>
          <cell r="H7972"/>
          <cell r="I7972"/>
        </row>
        <row r="7973">
          <cell r="A7973"/>
          <cell r="B7973"/>
          <cell r="C7973"/>
          <cell r="F7973"/>
          <cell r="G7973"/>
          <cell r="H7973"/>
          <cell r="I7973"/>
        </row>
        <row r="7974">
          <cell r="A7974"/>
          <cell r="B7974"/>
          <cell r="C7974"/>
          <cell r="F7974"/>
          <cell r="G7974"/>
          <cell r="H7974"/>
          <cell r="I7974"/>
        </row>
        <row r="7975">
          <cell r="A7975"/>
          <cell r="B7975"/>
          <cell r="C7975"/>
          <cell r="F7975"/>
          <cell r="G7975"/>
          <cell r="H7975"/>
          <cell r="I7975"/>
        </row>
        <row r="7976">
          <cell r="A7976"/>
          <cell r="B7976"/>
          <cell r="C7976"/>
          <cell r="F7976"/>
          <cell r="G7976"/>
          <cell r="H7976"/>
          <cell r="I7976"/>
        </row>
        <row r="7977">
          <cell r="A7977"/>
          <cell r="B7977"/>
          <cell r="C7977"/>
          <cell r="F7977"/>
          <cell r="G7977"/>
          <cell r="H7977"/>
          <cell r="I7977"/>
        </row>
        <row r="7978">
          <cell r="A7978"/>
          <cell r="B7978"/>
          <cell r="C7978"/>
          <cell r="F7978"/>
          <cell r="G7978"/>
          <cell r="H7978"/>
          <cell r="I7978"/>
        </row>
        <row r="7979">
          <cell r="A7979"/>
          <cell r="B7979"/>
          <cell r="C7979"/>
          <cell r="F7979"/>
          <cell r="G7979"/>
          <cell r="H7979"/>
          <cell r="I7979"/>
        </row>
        <row r="7980">
          <cell r="A7980"/>
          <cell r="B7980"/>
          <cell r="C7980"/>
          <cell r="F7980"/>
          <cell r="G7980"/>
          <cell r="H7980"/>
          <cell r="I7980"/>
        </row>
        <row r="7981">
          <cell r="A7981"/>
          <cell r="B7981"/>
          <cell r="C7981"/>
          <cell r="F7981"/>
          <cell r="G7981"/>
          <cell r="H7981"/>
          <cell r="I7981"/>
        </row>
        <row r="7982">
          <cell r="A7982"/>
          <cell r="B7982"/>
          <cell r="C7982"/>
          <cell r="F7982"/>
          <cell r="G7982"/>
          <cell r="H7982"/>
          <cell r="I7982"/>
        </row>
        <row r="7983">
          <cell r="A7983"/>
          <cell r="B7983"/>
          <cell r="C7983"/>
          <cell r="F7983"/>
          <cell r="G7983"/>
          <cell r="H7983"/>
          <cell r="I7983"/>
        </row>
        <row r="7984">
          <cell r="A7984"/>
          <cell r="B7984"/>
          <cell r="C7984"/>
          <cell r="F7984"/>
          <cell r="G7984"/>
          <cell r="H7984"/>
          <cell r="I7984"/>
        </row>
        <row r="7985">
          <cell r="A7985"/>
          <cell r="B7985"/>
          <cell r="C7985"/>
          <cell r="F7985"/>
          <cell r="G7985"/>
          <cell r="H7985"/>
          <cell r="I7985"/>
        </row>
        <row r="7986">
          <cell r="A7986"/>
          <cell r="B7986"/>
          <cell r="C7986"/>
          <cell r="F7986"/>
          <cell r="G7986"/>
          <cell r="H7986"/>
          <cell r="I7986"/>
        </row>
        <row r="7987">
          <cell r="A7987"/>
          <cell r="B7987"/>
          <cell r="C7987"/>
          <cell r="F7987"/>
          <cell r="G7987"/>
          <cell r="H7987"/>
          <cell r="I7987"/>
        </row>
        <row r="7988">
          <cell r="A7988"/>
          <cell r="B7988"/>
          <cell r="C7988"/>
          <cell r="F7988"/>
          <cell r="G7988"/>
          <cell r="H7988"/>
          <cell r="I7988"/>
        </row>
        <row r="7989">
          <cell r="A7989"/>
          <cell r="B7989"/>
          <cell r="C7989"/>
          <cell r="F7989"/>
          <cell r="G7989"/>
          <cell r="H7989"/>
          <cell r="I7989"/>
        </row>
        <row r="7990">
          <cell r="A7990"/>
          <cell r="B7990"/>
          <cell r="C7990"/>
          <cell r="F7990"/>
          <cell r="G7990"/>
          <cell r="H7990"/>
          <cell r="I7990"/>
        </row>
        <row r="7991">
          <cell r="A7991"/>
          <cell r="B7991"/>
          <cell r="C7991"/>
          <cell r="F7991"/>
          <cell r="G7991"/>
          <cell r="H7991"/>
          <cell r="I7991"/>
        </row>
        <row r="7992">
          <cell r="A7992"/>
          <cell r="B7992"/>
          <cell r="C7992"/>
          <cell r="F7992"/>
          <cell r="G7992"/>
          <cell r="H7992"/>
          <cell r="I7992"/>
        </row>
        <row r="7993">
          <cell r="A7993"/>
          <cell r="B7993"/>
          <cell r="C7993"/>
          <cell r="F7993"/>
          <cell r="G7993"/>
          <cell r="H7993"/>
          <cell r="I7993"/>
        </row>
        <row r="7994">
          <cell r="A7994"/>
          <cell r="B7994"/>
          <cell r="C7994"/>
          <cell r="F7994"/>
          <cell r="G7994"/>
          <cell r="H7994"/>
          <cell r="I7994"/>
        </row>
        <row r="7995">
          <cell r="A7995"/>
          <cell r="B7995"/>
          <cell r="C7995"/>
          <cell r="F7995"/>
          <cell r="G7995"/>
          <cell r="H7995"/>
          <cell r="I7995"/>
        </row>
        <row r="7996">
          <cell r="A7996"/>
          <cell r="B7996"/>
          <cell r="C7996"/>
          <cell r="F7996"/>
          <cell r="G7996"/>
          <cell r="H7996"/>
          <cell r="I7996"/>
        </row>
        <row r="7997">
          <cell r="A7997"/>
          <cell r="B7997"/>
          <cell r="C7997"/>
          <cell r="F7997"/>
          <cell r="G7997"/>
          <cell r="H7997"/>
          <cell r="I7997"/>
        </row>
        <row r="7998">
          <cell r="A7998"/>
          <cell r="B7998"/>
          <cell r="C7998"/>
          <cell r="F7998"/>
          <cell r="G7998"/>
          <cell r="H7998"/>
          <cell r="I7998"/>
        </row>
        <row r="7999">
          <cell r="A7999"/>
          <cell r="B7999"/>
          <cell r="C7999"/>
          <cell r="F7999"/>
          <cell r="G7999"/>
          <cell r="H7999"/>
          <cell r="I7999"/>
        </row>
        <row r="8000">
          <cell r="A8000"/>
          <cell r="B8000"/>
          <cell r="C8000"/>
          <cell r="F8000"/>
          <cell r="G8000"/>
          <cell r="H8000"/>
          <cell r="I8000"/>
        </row>
        <row r="8001">
          <cell r="A8001"/>
          <cell r="B8001"/>
          <cell r="C8001"/>
          <cell r="F8001"/>
          <cell r="G8001"/>
          <cell r="H8001"/>
          <cell r="I8001"/>
        </row>
        <row r="8002">
          <cell r="A8002"/>
          <cell r="B8002"/>
          <cell r="C8002"/>
          <cell r="F8002"/>
          <cell r="G8002"/>
          <cell r="H8002"/>
          <cell r="I8002"/>
        </row>
        <row r="8003">
          <cell r="A8003"/>
          <cell r="B8003"/>
          <cell r="C8003"/>
          <cell r="F8003"/>
          <cell r="G8003"/>
          <cell r="H8003"/>
          <cell r="I8003"/>
        </row>
        <row r="8004">
          <cell r="A8004"/>
          <cell r="B8004"/>
          <cell r="C8004"/>
          <cell r="F8004"/>
          <cell r="G8004"/>
          <cell r="H8004"/>
          <cell r="I8004"/>
        </row>
        <row r="8005">
          <cell r="A8005"/>
          <cell r="B8005"/>
          <cell r="C8005"/>
          <cell r="F8005"/>
          <cell r="G8005"/>
          <cell r="H8005"/>
          <cell r="I8005"/>
        </row>
        <row r="8006">
          <cell r="A8006"/>
          <cell r="B8006"/>
          <cell r="C8006"/>
          <cell r="F8006"/>
          <cell r="G8006"/>
          <cell r="H8006"/>
          <cell r="I8006"/>
        </row>
        <row r="8007">
          <cell r="A8007"/>
          <cell r="B8007"/>
          <cell r="C8007"/>
          <cell r="F8007"/>
          <cell r="G8007"/>
          <cell r="H8007"/>
          <cell r="I8007"/>
        </row>
        <row r="8008">
          <cell r="A8008"/>
          <cell r="B8008"/>
          <cell r="C8008"/>
          <cell r="F8008"/>
          <cell r="G8008"/>
          <cell r="H8008"/>
          <cell r="I8008"/>
        </row>
        <row r="8009">
          <cell r="A8009"/>
          <cell r="B8009"/>
          <cell r="C8009"/>
          <cell r="F8009"/>
          <cell r="G8009"/>
          <cell r="H8009"/>
          <cell r="I8009"/>
        </row>
        <row r="8010">
          <cell r="A8010"/>
          <cell r="B8010"/>
          <cell r="C8010"/>
          <cell r="F8010"/>
          <cell r="G8010"/>
          <cell r="H8010"/>
          <cell r="I8010"/>
        </row>
        <row r="8011">
          <cell r="A8011"/>
          <cell r="B8011"/>
          <cell r="C8011"/>
          <cell r="F8011"/>
          <cell r="G8011"/>
          <cell r="H8011"/>
          <cell r="I8011"/>
        </row>
        <row r="8012">
          <cell r="A8012"/>
          <cell r="B8012"/>
          <cell r="C8012"/>
          <cell r="F8012"/>
          <cell r="G8012"/>
          <cell r="H8012"/>
          <cell r="I8012"/>
        </row>
        <row r="8013">
          <cell r="A8013"/>
          <cell r="B8013"/>
          <cell r="C8013"/>
          <cell r="F8013"/>
          <cell r="G8013"/>
          <cell r="H8013"/>
          <cell r="I8013"/>
        </row>
        <row r="8014">
          <cell r="A8014"/>
          <cell r="B8014"/>
          <cell r="C8014"/>
          <cell r="F8014"/>
          <cell r="G8014"/>
          <cell r="H8014"/>
          <cell r="I8014"/>
        </row>
        <row r="8015">
          <cell r="A8015"/>
          <cell r="B8015"/>
          <cell r="C8015"/>
          <cell r="F8015"/>
          <cell r="G8015"/>
          <cell r="H8015"/>
          <cell r="I8015"/>
        </row>
        <row r="8016">
          <cell r="A8016"/>
          <cell r="B8016"/>
          <cell r="C8016"/>
          <cell r="F8016"/>
          <cell r="G8016"/>
          <cell r="H8016"/>
          <cell r="I8016"/>
        </row>
        <row r="8017">
          <cell r="A8017"/>
          <cell r="B8017"/>
          <cell r="C8017"/>
          <cell r="F8017"/>
          <cell r="G8017"/>
          <cell r="H8017"/>
          <cell r="I8017"/>
        </row>
        <row r="8018">
          <cell r="A8018"/>
          <cell r="B8018"/>
          <cell r="C8018"/>
          <cell r="F8018"/>
          <cell r="G8018"/>
          <cell r="H8018"/>
          <cell r="I8018"/>
        </row>
        <row r="8019">
          <cell r="A8019"/>
          <cell r="B8019"/>
          <cell r="C8019"/>
          <cell r="F8019"/>
          <cell r="G8019"/>
          <cell r="H8019"/>
          <cell r="I8019"/>
        </row>
        <row r="8020">
          <cell r="A8020"/>
          <cell r="B8020"/>
          <cell r="C8020"/>
          <cell r="F8020"/>
          <cell r="G8020"/>
          <cell r="H8020"/>
          <cell r="I8020"/>
        </row>
        <row r="8021">
          <cell r="A8021"/>
          <cell r="B8021"/>
          <cell r="C8021"/>
          <cell r="F8021"/>
          <cell r="G8021"/>
          <cell r="H8021"/>
          <cell r="I8021"/>
        </row>
        <row r="8022">
          <cell r="A8022"/>
          <cell r="B8022"/>
          <cell r="C8022"/>
          <cell r="F8022"/>
          <cell r="G8022"/>
          <cell r="H8022"/>
          <cell r="I8022"/>
        </row>
        <row r="8023">
          <cell r="A8023"/>
          <cell r="B8023"/>
          <cell r="C8023"/>
          <cell r="F8023"/>
          <cell r="G8023"/>
          <cell r="H8023"/>
          <cell r="I8023"/>
        </row>
        <row r="8024">
          <cell r="A8024"/>
          <cell r="B8024"/>
          <cell r="C8024"/>
          <cell r="F8024"/>
          <cell r="G8024"/>
          <cell r="H8024"/>
          <cell r="I8024"/>
        </row>
        <row r="8025">
          <cell r="A8025"/>
          <cell r="B8025"/>
          <cell r="C8025"/>
          <cell r="F8025"/>
          <cell r="G8025"/>
          <cell r="H8025"/>
          <cell r="I8025"/>
        </row>
        <row r="8026">
          <cell r="A8026"/>
          <cell r="B8026"/>
          <cell r="C8026"/>
          <cell r="F8026"/>
          <cell r="G8026"/>
          <cell r="H8026"/>
          <cell r="I8026"/>
        </row>
        <row r="8027">
          <cell r="A8027"/>
          <cell r="B8027"/>
          <cell r="C8027"/>
          <cell r="F8027"/>
          <cell r="G8027"/>
          <cell r="H8027"/>
          <cell r="I8027"/>
        </row>
        <row r="8028">
          <cell r="A8028"/>
          <cell r="B8028"/>
          <cell r="C8028"/>
          <cell r="F8028"/>
          <cell r="G8028"/>
          <cell r="H8028"/>
          <cell r="I8028"/>
        </row>
        <row r="8029">
          <cell r="A8029"/>
          <cell r="B8029"/>
          <cell r="C8029"/>
          <cell r="F8029"/>
          <cell r="G8029"/>
          <cell r="H8029"/>
          <cell r="I8029"/>
        </row>
        <row r="8030">
          <cell r="A8030"/>
          <cell r="B8030"/>
          <cell r="C8030"/>
          <cell r="F8030"/>
          <cell r="G8030"/>
          <cell r="H8030"/>
          <cell r="I8030"/>
        </row>
        <row r="8031">
          <cell r="A8031"/>
          <cell r="B8031"/>
          <cell r="C8031"/>
          <cell r="F8031"/>
          <cell r="G8031"/>
          <cell r="H8031"/>
          <cell r="I8031"/>
        </row>
        <row r="8032">
          <cell r="A8032"/>
          <cell r="B8032"/>
          <cell r="C8032"/>
          <cell r="F8032"/>
          <cell r="G8032"/>
          <cell r="H8032"/>
          <cell r="I8032"/>
        </row>
        <row r="8033">
          <cell r="A8033"/>
          <cell r="B8033"/>
          <cell r="C8033"/>
          <cell r="F8033"/>
          <cell r="G8033"/>
          <cell r="H8033"/>
          <cell r="I8033"/>
        </row>
        <row r="8034">
          <cell r="A8034"/>
          <cell r="B8034"/>
          <cell r="C8034"/>
          <cell r="F8034"/>
          <cell r="G8034"/>
          <cell r="H8034"/>
          <cell r="I8034"/>
        </row>
        <row r="8035">
          <cell r="A8035"/>
          <cell r="B8035"/>
          <cell r="C8035"/>
          <cell r="F8035"/>
          <cell r="G8035"/>
          <cell r="H8035"/>
          <cell r="I8035"/>
        </row>
        <row r="8036">
          <cell r="A8036"/>
          <cell r="B8036"/>
          <cell r="C8036"/>
          <cell r="F8036"/>
          <cell r="G8036"/>
          <cell r="H8036"/>
          <cell r="I8036"/>
        </row>
        <row r="8037">
          <cell r="A8037"/>
          <cell r="B8037"/>
          <cell r="C8037"/>
          <cell r="F8037"/>
          <cell r="G8037"/>
          <cell r="H8037"/>
          <cell r="I8037"/>
        </row>
        <row r="8038">
          <cell r="A8038"/>
          <cell r="B8038"/>
          <cell r="C8038"/>
          <cell r="F8038"/>
          <cell r="G8038"/>
          <cell r="H8038"/>
          <cell r="I8038"/>
        </row>
        <row r="8039">
          <cell r="A8039"/>
          <cell r="B8039"/>
          <cell r="C8039"/>
          <cell r="F8039"/>
          <cell r="G8039"/>
          <cell r="H8039"/>
          <cell r="I8039"/>
        </row>
        <row r="8040">
          <cell r="A8040"/>
          <cell r="B8040"/>
          <cell r="C8040"/>
          <cell r="F8040"/>
          <cell r="G8040"/>
          <cell r="H8040"/>
          <cell r="I8040"/>
        </row>
        <row r="8041">
          <cell r="A8041"/>
          <cell r="B8041"/>
          <cell r="C8041"/>
          <cell r="F8041"/>
          <cell r="G8041"/>
          <cell r="H8041"/>
          <cell r="I8041"/>
        </row>
        <row r="8042">
          <cell r="A8042"/>
          <cell r="B8042"/>
          <cell r="C8042"/>
          <cell r="F8042"/>
          <cell r="G8042"/>
          <cell r="H8042"/>
          <cell r="I8042"/>
        </row>
        <row r="8043">
          <cell r="A8043"/>
          <cell r="B8043"/>
          <cell r="C8043"/>
          <cell r="F8043"/>
          <cell r="G8043"/>
          <cell r="H8043"/>
          <cell r="I8043"/>
        </row>
        <row r="8044">
          <cell r="A8044"/>
          <cell r="B8044"/>
          <cell r="C8044"/>
          <cell r="F8044"/>
          <cell r="G8044"/>
          <cell r="H8044"/>
          <cell r="I8044"/>
        </row>
        <row r="8045">
          <cell r="A8045"/>
          <cell r="B8045"/>
          <cell r="C8045"/>
          <cell r="F8045"/>
          <cell r="G8045"/>
          <cell r="H8045"/>
          <cell r="I8045"/>
        </row>
        <row r="8046">
          <cell r="A8046"/>
          <cell r="B8046"/>
          <cell r="C8046"/>
          <cell r="F8046"/>
          <cell r="G8046"/>
          <cell r="H8046"/>
          <cell r="I8046"/>
        </row>
        <row r="8047">
          <cell r="A8047"/>
          <cell r="B8047"/>
          <cell r="C8047"/>
          <cell r="F8047"/>
          <cell r="G8047"/>
          <cell r="H8047"/>
          <cell r="I8047"/>
        </row>
        <row r="8048">
          <cell r="A8048"/>
          <cell r="B8048"/>
          <cell r="C8048"/>
          <cell r="F8048"/>
          <cell r="G8048"/>
          <cell r="H8048"/>
          <cell r="I8048"/>
        </row>
        <row r="8049">
          <cell r="A8049"/>
          <cell r="B8049"/>
          <cell r="C8049"/>
          <cell r="F8049"/>
          <cell r="G8049"/>
          <cell r="H8049"/>
          <cell r="I8049"/>
        </row>
        <row r="8050">
          <cell r="A8050"/>
          <cell r="B8050"/>
          <cell r="C8050"/>
          <cell r="F8050"/>
          <cell r="G8050"/>
          <cell r="H8050"/>
          <cell r="I8050"/>
        </row>
        <row r="8051">
          <cell r="A8051"/>
          <cell r="B8051"/>
          <cell r="C8051"/>
          <cell r="F8051"/>
          <cell r="G8051"/>
          <cell r="H8051"/>
          <cell r="I8051"/>
        </row>
        <row r="8052">
          <cell r="A8052"/>
          <cell r="B8052"/>
          <cell r="C8052"/>
          <cell r="F8052"/>
          <cell r="G8052"/>
          <cell r="H8052"/>
          <cell r="I8052"/>
        </row>
        <row r="8053">
          <cell r="A8053"/>
          <cell r="B8053"/>
          <cell r="C8053"/>
          <cell r="F8053"/>
          <cell r="G8053"/>
          <cell r="H8053"/>
          <cell r="I8053"/>
        </row>
        <row r="8054">
          <cell r="A8054"/>
          <cell r="B8054"/>
          <cell r="C8054"/>
          <cell r="F8054"/>
          <cell r="G8054"/>
          <cell r="H8054"/>
          <cell r="I8054"/>
        </row>
        <row r="8055">
          <cell r="A8055"/>
          <cell r="B8055"/>
          <cell r="C8055"/>
          <cell r="F8055"/>
          <cell r="G8055"/>
          <cell r="H8055"/>
          <cell r="I8055"/>
        </row>
        <row r="8056">
          <cell r="A8056"/>
          <cell r="B8056"/>
          <cell r="C8056"/>
          <cell r="F8056"/>
          <cell r="G8056"/>
          <cell r="H8056"/>
          <cell r="I8056"/>
        </row>
        <row r="8057">
          <cell r="A8057"/>
          <cell r="B8057"/>
          <cell r="C8057"/>
          <cell r="F8057"/>
          <cell r="G8057"/>
          <cell r="H8057"/>
          <cell r="I8057"/>
        </row>
        <row r="8058">
          <cell r="A8058"/>
          <cell r="B8058"/>
          <cell r="C8058"/>
          <cell r="F8058"/>
          <cell r="G8058"/>
          <cell r="H8058"/>
          <cell r="I8058"/>
        </row>
        <row r="8059">
          <cell r="A8059"/>
          <cell r="B8059"/>
          <cell r="C8059"/>
          <cell r="F8059"/>
          <cell r="G8059"/>
          <cell r="H8059"/>
          <cell r="I8059"/>
        </row>
        <row r="8060">
          <cell r="A8060"/>
          <cell r="B8060"/>
          <cell r="C8060"/>
          <cell r="F8060"/>
          <cell r="G8060"/>
          <cell r="H8060"/>
          <cell r="I8060"/>
        </row>
        <row r="8061">
          <cell r="A8061"/>
          <cell r="B8061"/>
          <cell r="C8061"/>
          <cell r="F8061"/>
          <cell r="G8061"/>
          <cell r="H8061"/>
          <cell r="I8061"/>
        </row>
        <row r="8062">
          <cell r="A8062"/>
          <cell r="B8062"/>
          <cell r="C8062"/>
          <cell r="F8062"/>
          <cell r="G8062"/>
          <cell r="H8062"/>
          <cell r="I8062"/>
        </row>
        <row r="8063">
          <cell r="A8063"/>
          <cell r="B8063"/>
          <cell r="C8063"/>
          <cell r="F8063"/>
          <cell r="G8063"/>
          <cell r="H8063"/>
          <cell r="I8063"/>
        </row>
        <row r="8064">
          <cell r="A8064"/>
          <cell r="B8064"/>
          <cell r="C8064"/>
          <cell r="F8064"/>
          <cell r="G8064"/>
          <cell r="H8064"/>
          <cell r="I8064"/>
        </row>
        <row r="8065">
          <cell r="A8065"/>
          <cell r="B8065"/>
          <cell r="C8065"/>
          <cell r="F8065"/>
          <cell r="G8065"/>
          <cell r="H8065"/>
          <cell r="I8065"/>
        </row>
        <row r="8066">
          <cell r="A8066"/>
          <cell r="B8066"/>
          <cell r="C8066"/>
          <cell r="F8066"/>
          <cell r="G8066"/>
          <cell r="H8066"/>
          <cell r="I8066"/>
        </row>
        <row r="8067">
          <cell r="A8067"/>
          <cell r="B8067"/>
          <cell r="C8067"/>
          <cell r="F8067"/>
          <cell r="G8067"/>
          <cell r="H8067"/>
          <cell r="I8067"/>
        </row>
        <row r="8068">
          <cell r="A8068"/>
          <cell r="B8068"/>
          <cell r="C8068"/>
          <cell r="F8068"/>
          <cell r="G8068"/>
          <cell r="H8068"/>
          <cell r="I8068"/>
        </row>
        <row r="8069">
          <cell r="A8069"/>
          <cell r="B8069"/>
          <cell r="C8069"/>
          <cell r="F8069"/>
          <cell r="G8069"/>
          <cell r="H8069"/>
          <cell r="I8069"/>
        </row>
        <row r="8070">
          <cell r="A8070"/>
          <cell r="B8070"/>
          <cell r="C8070"/>
          <cell r="F8070"/>
          <cell r="G8070"/>
          <cell r="H8070"/>
          <cell r="I8070"/>
        </row>
        <row r="8071">
          <cell r="A8071"/>
          <cell r="B8071"/>
          <cell r="C8071"/>
          <cell r="F8071"/>
          <cell r="G8071"/>
          <cell r="H8071"/>
          <cell r="I8071"/>
        </row>
        <row r="8072">
          <cell r="A8072"/>
          <cell r="B8072"/>
          <cell r="C8072"/>
          <cell r="F8072"/>
          <cell r="G8072"/>
          <cell r="H8072"/>
          <cell r="I8072"/>
        </row>
        <row r="8073">
          <cell r="A8073"/>
          <cell r="B8073"/>
          <cell r="C8073"/>
          <cell r="F8073"/>
          <cell r="G8073"/>
          <cell r="H8073"/>
          <cell r="I8073"/>
        </row>
        <row r="8074">
          <cell r="A8074"/>
          <cell r="B8074"/>
          <cell r="C8074"/>
          <cell r="F8074"/>
          <cell r="G8074"/>
          <cell r="H8074"/>
          <cell r="I8074"/>
        </row>
        <row r="8075">
          <cell r="A8075"/>
          <cell r="B8075"/>
          <cell r="C8075"/>
          <cell r="F8075"/>
          <cell r="G8075"/>
          <cell r="H8075"/>
          <cell r="I8075"/>
        </row>
        <row r="8076">
          <cell r="A8076"/>
          <cell r="B8076"/>
          <cell r="C8076"/>
          <cell r="F8076"/>
          <cell r="G8076"/>
          <cell r="H8076"/>
          <cell r="I8076"/>
        </row>
        <row r="8077">
          <cell r="A8077"/>
          <cell r="B8077"/>
          <cell r="C8077"/>
          <cell r="F8077"/>
          <cell r="G8077"/>
          <cell r="H8077"/>
          <cell r="I8077"/>
        </row>
        <row r="8078">
          <cell r="A8078"/>
          <cell r="B8078"/>
          <cell r="C8078"/>
          <cell r="F8078"/>
          <cell r="G8078"/>
          <cell r="H8078"/>
          <cell r="I8078"/>
        </row>
        <row r="8079">
          <cell r="A8079"/>
          <cell r="B8079"/>
          <cell r="C8079"/>
          <cell r="F8079"/>
          <cell r="G8079"/>
          <cell r="H8079"/>
          <cell r="I8079"/>
        </row>
        <row r="8080">
          <cell r="A8080"/>
          <cell r="B8080"/>
          <cell r="C8080"/>
          <cell r="F8080"/>
          <cell r="G8080"/>
          <cell r="H8080"/>
          <cell r="I8080"/>
        </row>
        <row r="8081">
          <cell r="A8081"/>
          <cell r="B8081"/>
          <cell r="C8081"/>
          <cell r="F8081"/>
          <cell r="G8081"/>
          <cell r="H8081"/>
          <cell r="I8081"/>
        </row>
        <row r="8082">
          <cell r="A8082"/>
          <cell r="B8082"/>
          <cell r="C8082"/>
          <cell r="F8082"/>
          <cell r="G8082"/>
          <cell r="H8082"/>
          <cell r="I8082"/>
        </row>
        <row r="8083">
          <cell r="A8083"/>
          <cell r="B8083"/>
          <cell r="C8083"/>
          <cell r="F8083"/>
          <cell r="G8083"/>
          <cell r="H8083"/>
          <cell r="I8083"/>
        </row>
        <row r="8084">
          <cell r="A8084"/>
          <cell r="B8084"/>
          <cell r="C8084"/>
          <cell r="F8084"/>
          <cell r="G8084"/>
          <cell r="H8084"/>
          <cell r="I8084"/>
        </row>
        <row r="8085">
          <cell r="A8085"/>
          <cell r="B8085"/>
          <cell r="C8085"/>
          <cell r="F8085"/>
          <cell r="G8085"/>
          <cell r="H8085"/>
          <cell r="I8085"/>
        </row>
        <row r="8086">
          <cell r="A8086"/>
          <cell r="B8086"/>
          <cell r="C8086"/>
          <cell r="F8086"/>
          <cell r="G8086"/>
          <cell r="H8086"/>
          <cell r="I8086"/>
        </row>
        <row r="8087">
          <cell r="A8087"/>
          <cell r="B8087"/>
          <cell r="C8087"/>
          <cell r="F8087"/>
          <cell r="G8087"/>
          <cell r="H8087"/>
          <cell r="I8087"/>
        </row>
        <row r="8088">
          <cell r="A8088"/>
          <cell r="B8088"/>
          <cell r="C8088"/>
          <cell r="F8088"/>
          <cell r="G8088"/>
          <cell r="H8088"/>
          <cell r="I8088"/>
        </row>
        <row r="8089">
          <cell r="A8089"/>
          <cell r="B8089"/>
          <cell r="C8089"/>
          <cell r="F8089"/>
          <cell r="G8089"/>
          <cell r="H8089"/>
          <cell r="I8089"/>
        </row>
        <row r="8090">
          <cell r="A8090"/>
          <cell r="B8090"/>
          <cell r="C8090"/>
          <cell r="F8090"/>
          <cell r="G8090"/>
          <cell r="H8090"/>
          <cell r="I8090"/>
        </row>
        <row r="8091">
          <cell r="A8091"/>
          <cell r="B8091"/>
          <cell r="C8091"/>
          <cell r="F8091"/>
          <cell r="G8091"/>
          <cell r="H8091"/>
          <cell r="I8091"/>
        </row>
        <row r="8092">
          <cell r="A8092"/>
          <cell r="B8092"/>
          <cell r="C8092"/>
          <cell r="F8092"/>
          <cell r="G8092"/>
          <cell r="H8092"/>
          <cell r="I8092"/>
        </row>
        <row r="8093">
          <cell r="A8093"/>
          <cell r="B8093"/>
          <cell r="C8093"/>
          <cell r="F8093"/>
          <cell r="G8093"/>
          <cell r="H8093"/>
          <cell r="I8093"/>
        </row>
        <row r="8094">
          <cell r="A8094"/>
          <cell r="B8094"/>
          <cell r="C8094"/>
          <cell r="F8094"/>
          <cell r="G8094"/>
          <cell r="H8094"/>
          <cell r="I8094"/>
        </row>
        <row r="8095">
          <cell r="A8095"/>
          <cell r="B8095"/>
          <cell r="C8095"/>
          <cell r="F8095"/>
          <cell r="G8095"/>
          <cell r="H8095"/>
          <cell r="I8095"/>
        </row>
        <row r="8096">
          <cell r="A8096"/>
          <cell r="B8096"/>
          <cell r="C8096"/>
          <cell r="F8096"/>
          <cell r="G8096"/>
          <cell r="H8096"/>
          <cell r="I8096"/>
        </row>
        <row r="8097">
          <cell r="A8097"/>
          <cell r="B8097"/>
          <cell r="C8097"/>
          <cell r="F8097"/>
          <cell r="G8097"/>
          <cell r="H8097"/>
          <cell r="I8097"/>
        </row>
        <row r="8098">
          <cell r="A8098"/>
          <cell r="B8098"/>
          <cell r="C8098"/>
          <cell r="F8098"/>
          <cell r="G8098"/>
          <cell r="H8098"/>
          <cell r="I8098"/>
        </row>
        <row r="8099">
          <cell r="A8099"/>
          <cell r="B8099"/>
          <cell r="C8099"/>
          <cell r="F8099"/>
          <cell r="G8099"/>
          <cell r="H8099"/>
          <cell r="I8099"/>
        </row>
        <row r="8100">
          <cell r="A8100"/>
          <cell r="B8100"/>
          <cell r="C8100"/>
          <cell r="F8100"/>
          <cell r="G8100"/>
          <cell r="H8100"/>
          <cell r="I8100"/>
        </row>
        <row r="8101">
          <cell r="A8101"/>
          <cell r="B8101"/>
          <cell r="C8101"/>
          <cell r="F8101"/>
          <cell r="G8101"/>
          <cell r="H8101"/>
          <cell r="I8101"/>
        </row>
        <row r="8102">
          <cell r="A8102"/>
          <cell r="B8102"/>
          <cell r="C8102"/>
          <cell r="F8102"/>
          <cell r="G8102"/>
          <cell r="H8102"/>
          <cell r="I8102"/>
        </row>
        <row r="8103">
          <cell r="A8103"/>
          <cell r="B8103"/>
          <cell r="C8103"/>
          <cell r="F8103"/>
          <cell r="G8103"/>
          <cell r="H8103"/>
          <cell r="I8103"/>
        </row>
        <row r="8104">
          <cell r="A8104"/>
          <cell r="B8104"/>
          <cell r="C8104"/>
          <cell r="F8104"/>
          <cell r="G8104"/>
          <cell r="H8104"/>
          <cell r="I8104"/>
        </row>
        <row r="8105">
          <cell r="A8105"/>
          <cell r="B8105"/>
          <cell r="C8105"/>
          <cell r="F8105"/>
          <cell r="G8105"/>
          <cell r="H8105"/>
          <cell r="I8105"/>
        </row>
        <row r="8106">
          <cell r="A8106"/>
          <cell r="B8106"/>
          <cell r="C8106"/>
          <cell r="F8106"/>
          <cell r="G8106"/>
          <cell r="H8106"/>
          <cell r="I8106"/>
        </row>
        <row r="8107">
          <cell r="A8107"/>
          <cell r="B8107"/>
          <cell r="C8107"/>
          <cell r="F8107"/>
          <cell r="G8107"/>
          <cell r="H8107"/>
          <cell r="I8107"/>
        </row>
        <row r="8108">
          <cell r="A8108"/>
          <cell r="B8108"/>
          <cell r="C8108"/>
          <cell r="F8108"/>
          <cell r="G8108"/>
          <cell r="H8108"/>
          <cell r="I8108"/>
        </row>
        <row r="8109">
          <cell r="A8109"/>
          <cell r="B8109"/>
          <cell r="C8109"/>
          <cell r="F8109"/>
          <cell r="G8109"/>
          <cell r="H8109"/>
          <cell r="I8109"/>
        </row>
        <row r="8110">
          <cell r="A8110"/>
          <cell r="B8110"/>
          <cell r="C8110"/>
          <cell r="F8110"/>
          <cell r="G8110"/>
          <cell r="H8110"/>
          <cell r="I8110"/>
        </row>
        <row r="8111">
          <cell r="A8111"/>
          <cell r="B8111"/>
          <cell r="C8111"/>
          <cell r="F8111"/>
          <cell r="G8111"/>
          <cell r="H8111"/>
          <cell r="I8111"/>
        </row>
        <row r="8112">
          <cell r="A8112"/>
          <cell r="B8112"/>
          <cell r="C8112"/>
          <cell r="F8112"/>
          <cell r="G8112"/>
          <cell r="H8112"/>
          <cell r="I8112"/>
        </row>
        <row r="8113">
          <cell r="A8113"/>
          <cell r="B8113"/>
          <cell r="C8113"/>
          <cell r="F8113"/>
          <cell r="G8113"/>
          <cell r="H8113"/>
          <cell r="I8113"/>
        </row>
        <row r="8114">
          <cell r="A8114"/>
          <cell r="B8114"/>
          <cell r="C8114"/>
          <cell r="F8114"/>
          <cell r="G8114"/>
          <cell r="H8114"/>
          <cell r="I8114"/>
        </row>
        <row r="8115">
          <cell r="A8115"/>
          <cell r="B8115"/>
          <cell r="C8115"/>
          <cell r="F8115"/>
          <cell r="G8115"/>
          <cell r="H8115"/>
          <cell r="I8115"/>
        </row>
        <row r="8116">
          <cell r="A8116"/>
          <cell r="B8116"/>
          <cell r="C8116"/>
          <cell r="F8116"/>
          <cell r="G8116"/>
          <cell r="H8116"/>
          <cell r="I8116"/>
        </row>
        <row r="8117">
          <cell r="A8117"/>
          <cell r="B8117"/>
          <cell r="C8117"/>
          <cell r="F8117"/>
          <cell r="G8117"/>
          <cell r="H8117"/>
          <cell r="I8117"/>
        </row>
        <row r="8118">
          <cell r="A8118"/>
          <cell r="B8118"/>
          <cell r="C8118"/>
          <cell r="F8118"/>
          <cell r="G8118"/>
          <cell r="H8118"/>
          <cell r="I8118"/>
        </row>
        <row r="8119">
          <cell r="A8119"/>
          <cell r="B8119"/>
          <cell r="C8119"/>
          <cell r="F8119"/>
          <cell r="G8119"/>
          <cell r="H8119"/>
          <cell r="I8119"/>
        </row>
        <row r="8120">
          <cell r="A8120"/>
          <cell r="B8120"/>
          <cell r="C8120"/>
          <cell r="F8120"/>
          <cell r="G8120"/>
          <cell r="H8120"/>
          <cell r="I8120"/>
        </row>
        <row r="8121">
          <cell r="A8121"/>
          <cell r="B8121"/>
          <cell r="C8121"/>
          <cell r="F8121"/>
          <cell r="G8121"/>
          <cell r="H8121"/>
          <cell r="I8121"/>
        </row>
        <row r="8122">
          <cell r="A8122"/>
          <cell r="B8122"/>
          <cell r="C8122"/>
          <cell r="F8122"/>
          <cell r="G8122"/>
          <cell r="H8122"/>
          <cell r="I8122"/>
        </row>
        <row r="8123">
          <cell r="A8123"/>
          <cell r="B8123"/>
          <cell r="C8123"/>
          <cell r="F8123"/>
          <cell r="G8123"/>
          <cell r="H8123"/>
          <cell r="I8123"/>
        </row>
        <row r="8124">
          <cell r="A8124"/>
          <cell r="B8124"/>
          <cell r="C8124"/>
          <cell r="F8124"/>
          <cell r="G8124"/>
          <cell r="H8124"/>
          <cell r="I8124"/>
        </row>
        <row r="8125">
          <cell r="A8125"/>
          <cell r="B8125"/>
          <cell r="C8125"/>
          <cell r="F8125"/>
          <cell r="G8125"/>
          <cell r="H8125"/>
          <cell r="I8125"/>
        </row>
        <row r="8126">
          <cell r="A8126"/>
          <cell r="B8126"/>
          <cell r="C8126"/>
          <cell r="F8126"/>
          <cell r="G8126"/>
          <cell r="H8126"/>
          <cell r="I8126"/>
        </row>
        <row r="8127">
          <cell r="A8127"/>
          <cell r="B8127"/>
          <cell r="C8127"/>
          <cell r="F8127"/>
          <cell r="G8127"/>
          <cell r="H8127"/>
          <cell r="I8127"/>
        </row>
        <row r="8128">
          <cell r="A8128"/>
          <cell r="B8128"/>
          <cell r="C8128"/>
          <cell r="F8128"/>
          <cell r="G8128"/>
          <cell r="H8128"/>
          <cell r="I8128"/>
        </row>
        <row r="8129">
          <cell r="A8129"/>
          <cell r="B8129"/>
          <cell r="C8129"/>
          <cell r="F8129"/>
          <cell r="G8129"/>
          <cell r="H8129"/>
          <cell r="I8129"/>
        </row>
        <row r="8130">
          <cell r="A8130"/>
          <cell r="B8130"/>
          <cell r="C8130"/>
          <cell r="F8130"/>
          <cell r="G8130"/>
          <cell r="H8130"/>
          <cell r="I8130"/>
        </row>
        <row r="8131">
          <cell r="A8131"/>
          <cell r="B8131"/>
          <cell r="C8131"/>
          <cell r="F8131"/>
          <cell r="G8131"/>
          <cell r="H8131"/>
          <cell r="I8131"/>
        </row>
        <row r="8132">
          <cell r="A8132"/>
          <cell r="B8132"/>
          <cell r="C8132"/>
          <cell r="F8132"/>
          <cell r="G8132"/>
          <cell r="H8132"/>
          <cell r="I8132"/>
        </row>
        <row r="8133">
          <cell r="A8133"/>
          <cell r="B8133"/>
          <cell r="C8133"/>
          <cell r="F8133"/>
          <cell r="G8133"/>
          <cell r="H8133"/>
          <cell r="I8133"/>
        </row>
        <row r="8134">
          <cell r="A8134"/>
          <cell r="B8134"/>
          <cell r="C8134"/>
          <cell r="F8134"/>
          <cell r="G8134"/>
          <cell r="H8134"/>
          <cell r="I8134"/>
        </row>
        <row r="8135">
          <cell r="A8135"/>
          <cell r="B8135"/>
          <cell r="C8135"/>
          <cell r="F8135"/>
          <cell r="G8135"/>
          <cell r="H8135"/>
          <cell r="I8135"/>
        </row>
        <row r="8136">
          <cell r="A8136"/>
          <cell r="B8136"/>
          <cell r="C8136"/>
          <cell r="F8136"/>
          <cell r="G8136"/>
          <cell r="H8136"/>
          <cell r="I8136"/>
        </row>
        <row r="8137">
          <cell r="A8137"/>
          <cell r="B8137"/>
          <cell r="C8137"/>
          <cell r="F8137"/>
          <cell r="G8137"/>
          <cell r="H8137"/>
          <cell r="I8137"/>
        </row>
        <row r="8138">
          <cell r="A8138"/>
          <cell r="B8138"/>
          <cell r="C8138"/>
          <cell r="F8138"/>
          <cell r="G8138"/>
          <cell r="H8138"/>
          <cell r="I8138"/>
        </row>
        <row r="8139">
          <cell r="A8139"/>
          <cell r="B8139"/>
          <cell r="C8139"/>
          <cell r="F8139"/>
          <cell r="G8139"/>
          <cell r="H8139"/>
          <cell r="I8139"/>
        </row>
        <row r="8140">
          <cell r="A8140"/>
          <cell r="B8140"/>
          <cell r="C8140"/>
          <cell r="F8140"/>
          <cell r="G8140"/>
          <cell r="H8140"/>
          <cell r="I8140"/>
        </row>
        <row r="8141">
          <cell r="A8141"/>
          <cell r="B8141"/>
          <cell r="C8141"/>
          <cell r="F8141"/>
          <cell r="G8141"/>
          <cell r="H8141"/>
          <cell r="I8141"/>
        </row>
        <row r="8142">
          <cell r="A8142"/>
          <cell r="B8142"/>
          <cell r="C8142"/>
          <cell r="F8142"/>
          <cell r="G8142"/>
          <cell r="H8142"/>
          <cell r="I8142"/>
        </row>
        <row r="8143">
          <cell r="A8143"/>
          <cell r="B8143"/>
          <cell r="C8143"/>
          <cell r="F8143"/>
          <cell r="G8143"/>
          <cell r="H8143"/>
          <cell r="I8143"/>
        </row>
        <row r="8144">
          <cell r="A8144"/>
          <cell r="B8144"/>
          <cell r="C8144"/>
          <cell r="F8144"/>
          <cell r="G8144"/>
          <cell r="H8144"/>
          <cell r="I8144"/>
        </row>
        <row r="8145">
          <cell r="A8145"/>
          <cell r="B8145"/>
          <cell r="C8145"/>
          <cell r="F8145"/>
          <cell r="G8145"/>
          <cell r="H8145"/>
          <cell r="I8145"/>
        </row>
        <row r="8146">
          <cell r="A8146"/>
          <cell r="B8146"/>
          <cell r="C8146"/>
          <cell r="F8146"/>
          <cell r="G8146"/>
          <cell r="H8146"/>
          <cell r="I8146"/>
        </row>
        <row r="8147">
          <cell r="A8147"/>
          <cell r="B8147"/>
          <cell r="C8147"/>
          <cell r="F8147"/>
          <cell r="G8147"/>
          <cell r="H8147"/>
          <cell r="I8147"/>
        </row>
        <row r="8148">
          <cell r="A8148"/>
          <cell r="B8148"/>
          <cell r="C8148"/>
          <cell r="F8148"/>
          <cell r="G8148"/>
          <cell r="H8148"/>
          <cell r="I8148"/>
        </row>
        <row r="8149">
          <cell r="A8149"/>
          <cell r="B8149"/>
          <cell r="C8149"/>
          <cell r="F8149"/>
          <cell r="G8149"/>
          <cell r="H8149"/>
          <cell r="I8149"/>
        </row>
        <row r="8150">
          <cell r="A8150"/>
          <cell r="B8150"/>
          <cell r="C8150"/>
          <cell r="F8150"/>
          <cell r="G8150"/>
          <cell r="H8150"/>
          <cell r="I8150"/>
        </row>
        <row r="8151">
          <cell r="A8151"/>
          <cell r="B8151"/>
          <cell r="C8151"/>
          <cell r="F8151"/>
          <cell r="G8151"/>
          <cell r="H8151"/>
          <cell r="I8151"/>
        </row>
        <row r="8152">
          <cell r="A8152"/>
          <cell r="B8152"/>
          <cell r="C8152"/>
          <cell r="F8152"/>
          <cell r="G8152"/>
          <cell r="H8152"/>
          <cell r="I8152"/>
        </row>
        <row r="8153">
          <cell r="A8153"/>
          <cell r="B8153"/>
          <cell r="C8153"/>
          <cell r="F8153"/>
          <cell r="G8153"/>
          <cell r="H8153"/>
          <cell r="I8153"/>
        </row>
        <row r="8154">
          <cell r="A8154"/>
          <cell r="B8154"/>
          <cell r="C8154"/>
          <cell r="F8154"/>
          <cell r="G8154"/>
          <cell r="H8154"/>
          <cell r="I8154"/>
        </row>
        <row r="8155">
          <cell r="A8155"/>
          <cell r="B8155"/>
          <cell r="C8155"/>
          <cell r="F8155"/>
          <cell r="G8155"/>
          <cell r="H8155"/>
          <cell r="I8155"/>
        </row>
        <row r="8156">
          <cell r="A8156"/>
          <cell r="B8156"/>
          <cell r="C8156"/>
          <cell r="F8156"/>
          <cell r="G8156"/>
          <cell r="H8156"/>
          <cell r="I8156"/>
        </row>
        <row r="8157">
          <cell r="A8157"/>
          <cell r="B8157"/>
          <cell r="C8157"/>
          <cell r="F8157"/>
          <cell r="G8157"/>
          <cell r="H8157"/>
          <cell r="I8157"/>
        </row>
        <row r="8158">
          <cell r="A8158"/>
          <cell r="B8158"/>
          <cell r="C8158"/>
          <cell r="F8158"/>
          <cell r="G8158"/>
          <cell r="H8158"/>
          <cell r="I8158"/>
        </row>
        <row r="8159">
          <cell r="A8159"/>
          <cell r="B8159"/>
          <cell r="C8159"/>
          <cell r="F8159"/>
          <cell r="G8159"/>
          <cell r="H8159"/>
          <cell r="I8159"/>
        </row>
        <row r="8160">
          <cell r="A8160"/>
          <cell r="B8160"/>
          <cell r="C8160"/>
          <cell r="F8160"/>
          <cell r="G8160"/>
          <cell r="H8160"/>
          <cell r="I8160"/>
        </row>
        <row r="8161">
          <cell r="A8161"/>
          <cell r="B8161"/>
          <cell r="C8161"/>
          <cell r="F8161"/>
          <cell r="G8161"/>
          <cell r="H8161"/>
          <cell r="I8161"/>
        </row>
        <row r="8162">
          <cell r="A8162"/>
          <cell r="B8162"/>
          <cell r="C8162"/>
          <cell r="F8162"/>
          <cell r="G8162"/>
          <cell r="H8162"/>
          <cell r="I8162"/>
        </row>
        <row r="8163">
          <cell r="A8163"/>
          <cell r="B8163"/>
          <cell r="C8163"/>
          <cell r="F8163"/>
          <cell r="G8163"/>
          <cell r="H8163"/>
          <cell r="I8163"/>
        </row>
        <row r="8164">
          <cell r="A8164"/>
          <cell r="B8164"/>
          <cell r="C8164"/>
          <cell r="F8164"/>
          <cell r="G8164"/>
          <cell r="H8164"/>
          <cell r="I8164"/>
        </row>
        <row r="8165">
          <cell r="A8165"/>
          <cell r="B8165"/>
          <cell r="C8165"/>
          <cell r="F8165"/>
          <cell r="G8165"/>
          <cell r="H8165"/>
          <cell r="I8165"/>
        </row>
        <row r="8166">
          <cell r="A8166"/>
          <cell r="B8166"/>
          <cell r="C8166"/>
          <cell r="F8166"/>
          <cell r="G8166"/>
          <cell r="H8166"/>
          <cell r="I8166"/>
        </row>
        <row r="8167">
          <cell r="A8167"/>
          <cell r="B8167"/>
          <cell r="C8167"/>
          <cell r="F8167"/>
          <cell r="G8167"/>
          <cell r="H8167"/>
          <cell r="I8167"/>
        </row>
        <row r="8168">
          <cell r="A8168"/>
          <cell r="B8168"/>
          <cell r="C8168"/>
          <cell r="F8168"/>
          <cell r="G8168"/>
          <cell r="H8168"/>
          <cell r="I8168"/>
        </row>
        <row r="8169">
          <cell r="A8169"/>
          <cell r="B8169"/>
          <cell r="C8169"/>
          <cell r="F8169"/>
          <cell r="G8169"/>
          <cell r="H8169"/>
          <cell r="I8169"/>
        </row>
        <row r="8170">
          <cell r="A8170"/>
          <cell r="B8170"/>
          <cell r="C8170"/>
          <cell r="F8170"/>
          <cell r="G8170"/>
          <cell r="H8170"/>
          <cell r="I8170"/>
        </row>
        <row r="8171">
          <cell r="A8171"/>
          <cell r="B8171"/>
          <cell r="C8171"/>
          <cell r="F8171"/>
          <cell r="G8171"/>
          <cell r="H8171"/>
          <cell r="I8171"/>
        </row>
        <row r="8172">
          <cell r="A8172"/>
          <cell r="B8172"/>
          <cell r="C8172"/>
          <cell r="F8172"/>
          <cell r="G8172"/>
          <cell r="H8172"/>
          <cell r="I8172"/>
        </row>
        <row r="8173">
          <cell r="A8173"/>
          <cell r="B8173"/>
          <cell r="C8173"/>
          <cell r="F8173"/>
          <cell r="G8173"/>
          <cell r="H8173"/>
          <cell r="I8173"/>
        </row>
        <row r="8174">
          <cell r="A8174"/>
          <cell r="B8174"/>
          <cell r="C8174"/>
          <cell r="F8174"/>
          <cell r="G8174"/>
          <cell r="H8174"/>
          <cell r="I8174"/>
        </row>
        <row r="8175">
          <cell r="A8175"/>
          <cell r="B8175"/>
          <cell r="C8175"/>
          <cell r="F8175"/>
          <cell r="G8175"/>
          <cell r="H8175"/>
          <cell r="I8175"/>
        </row>
        <row r="8176">
          <cell r="A8176"/>
          <cell r="B8176"/>
          <cell r="C8176"/>
          <cell r="F8176"/>
          <cell r="G8176"/>
          <cell r="H8176"/>
          <cell r="I8176"/>
        </row>
        <row r="8177">
          <cell r="A8177"/>
          <cell r="B8177"/>
          <cell r="C8177"/>
          <cell r="F8177"/>
          <cell r="G8177"/>
          <cell r="H8177"/>
          <cell r="I8177"/>
        </row>
        <row r="8178">
          <cell r="A8178"/>
          <cell r="B8178"/>
          <cell r="C8178"/>
          <cell r="F8178"/>
          <cell r="G8178"/>
          <cell r="H8178"/>
          <cell r="I8178"/>
        </row>
        <row r="8179">
          <cell r="A8179"/>
          <cell r="B8179"/>
          <cell r="C8179"/>
          <cell r="F8179"/>
          <cell r="G8179"/>
          <cell r="H8179"/>
          <cell r="I8179"/>
        </row>
        <row r="8180">
          <cell r="A8180"/>
          <cell r="B8180"/>
          <cell r="C8180"/>
          <cell r="F8180"/>
          <cell r="G8180"/>
          <cell r="H8180"/>
          <cell r="I8180"/>
        </row>
        <row r="8181">
          <cell r="A8181"/>
          <cell r="B8181"/>
          <cell r="C8181"/>
          <cell r="F8181"/>
          <cell r="G8181"/>
          <cell r="H8181"/>
          <cell r="I8181"/>
        </row>
        <row r="8182">
          <cell r="A8182"/>
          <cell r="B8182"/>
          <cell r="C8182"/>
          <cell r="F8182"/>
          <cell r="G8182"/>
          <cell r="H8182"/>
          <cell r="I8182"/>
        </row>
        <row r="8183">
          <cell r="A8183"/>
          <cell r="B8183"/>
          <cell r="C8183"/>
          <cell r="F8183"/>
          <cell r="G8183"/>
          <cell r="H8183"/>
          <cell r="I8183"/>
        </row>
        <row r="8184">
          <cell r="A8184"/>
          <cell r="B8184"/>
          <cell r="C8184"/>
          <cell r="F8184"/>
          <cell r="G8184"/>
          <cell r="H8184"/>
          <cell r="I8184"/>
        </row>
        <row r="8185">
          <cell r="A8185"/>
          <cell r="B8185"/>
          <cell r="C8185"/>
          <cell r="F8185"/>
          <cell r="G8185"/>
          <cell r="H8185"/>
          <cell r="I8185"/>
        </row>
        <row r="8186">
          <cell r="A8186"/>
          <cell r="B8186"/>
          <cell r="C8186"/>
          <cell r="F8186"/>
          <cell r="G8186"/>
          <cell r="H8186"/>
          <cell r="I8186"/>
        </row>
        <row r="8187">
          <cell r="A8187"/>
          <cell r="B8187"/>
          <cell r="C8187"/>
          <cell r="F8187"/>
          <cell r="G8187"/>
          <cell r="H8187"/>
          <cell r="I8187"/>
        </row>
        <row r="8188">
          <cell r="A8188"/>
          <cell r="B8188"/>
          <cell r="C8188"/>
          <cell r="F8188"/>
          <cell r="G8188"/>
          <cell r="H8188"/>
          <cell r="I8188"/>
        </row>
        <row r="8189">
          <cell r="A8189"/>
          <cell r="B8189"/>
          <cell r="C8189"/>
          <cell r="F8189"/>
          <cell r="G8189"/>
          <cell r="H8189"/>
          <cell r="I8189"/>
        </row>
        <row r="8190">
          <cell r="A8190"/>
          <cell r="B8190"/>
          <cell r="C8190"/>
          <cell r="F8190"/>
          <cell r="G8190"/>
          <cell r="H8190"/>
          <cell r="I8190"/>
        </row>
        <row r="8191">
          <cell r="A8191"/>
          <cell r="B8191"/>
          <cell r="C8191"/>
          <cell r="F8191"/>
          <cell r="G8191"/>
          <cell r="H8191"/>
          <cell r="I8191"/>
        </row>
        <row r="8192">
          <cell r="A8192"/>
          <cell r="B8192"/>
          <cell r="C8192"/>
          <cell r="F8192"/>
          <cell r="G8192"/>
          <cell r="H8192"/>
          <cell r="I8192"/>
        </row>
        <row r="8193">
          <cell r="A8193"/>
          <cell r="B8193"/>
          <cell r="C8193"/>
          <cell r="F8193"/>
          <cell r="G8193"/>
          <cell r="H8193"/>
          <cell r="I8193"/>
        </row>
        <row r="8194">
          <cell r="A8194"/>
          <cell r="B8194"/>
          <cell r="C8194"/>
          <cell r="F8194"/>
          <cell r="G8194"/>
          <cell r="H8194"/>
          <cell r="I8194"/>
        </row>
        <row r="8195">
          <cell r="A8195"/>
          <cell r="B8195"/>
          <cell r="C8195"/>
          <cell r="F8195"/>
          <cell r="G8195"/>
          <cell r="H8195"/>
          <cell r="I8195"/>
        </row>
        <row r="8196">
          <cell r="A8196"/>
          <cell r="B8196"/>
          <cell r="C8196"/>
          <cell r="F8196"/>
          <cell r="G8196"/>
          <cell r="H8196"/>
          <cell r="I8196"/>
        </row>
        <row r="8197">
          <cell r="A8197"/>
          <cell r="B8197"/>
          <cell r="C8197"/>
          <cell r="F8197"/>
          <cell r="G8197"/>
          <cell r="H8197"/>
          <cell r="I8197"/>
        </row>
        <row r="8198">
          <cell r="A8198"/>
          <cell r="B8198"/>
          <cell r="C8198"/>
          <cell r="F8198"/>
          <cell r="G8198"/>
          <cell r="H8198"/>
          <cell r="I8198"/>
        </row>
        <row r="8199">
          <cell r="A8199"/>
          <cell r="B8199"/>
          <cell r="C8199"/>
          <cell r="F8199"/>
          <cell r="G8199"/>
          <cell r="H8199"/>
          <cell r="I8199"/>
        </row>
        <row r="8200">
          <cell r="A8200"/>
          <cell r="B8200"/>
          <cell r="C8200"/>
          <cell r="F8200"/>
          <cell r="G8200"/>
          <cell r="H8200"/>
          <cell r="I8200"/>
        </row>
        <row r="8201">
          <cell r="A8201"/>
          <cell r="B8201"/>
          <cell r="C8201"/>
          <cell r="F8201"/>
          <cell r="G8201"/>
          <cell r="H8201"/>
          <cell r="I8201"/>
        </row>
        <row r="8202">
          <cell r="A8202"/>
          <cell r="B8202"/>
          <cell r="C8202"/>
          <cell r="F8202"/>
          <cell r="G8202"/>
          <cell r="H8202"/>
          <cell r="I8202"/>
        </row>
        <row r="8203">
          <cell r="A8203"/>
          <cell r="B8203"/>
          <cell r="C8203"/>
          <cell r="F8203"/>
          <cell r="G8203"/>
          <cell r="H8203"/>
          <cell r="I8203"/>
        </row>
        <row r="8204">
          <cell r="A8204"/>
          <cell r="B8204"/>
          <cell r="C8204"/>
          <cell r="F8204"/>
          <cell r="G8204"/>
          <cell r="H8204"/>
          <cell r="I8204"/>
        </row>
        <row r="8205">
          <cell r="A8205"/>
          <cell r="B8205"/>
          <cell r="C8205"/>
          <cell r="F8205"/>
          <cell r="G8205"/>
          <cell r="H8205"/>
          <cell r="I8205"/>
        </row>
        <row r="8206">
          <cell r="A8206"/>
          <cell r="B8206"/>
          <cell r="C8206"/>
          <cell r="F8206"/>
          <cell r="G8206"/>
          <cell r="H8206"/>
          <cell r="I8206"/>
        </row>
        <row r="8207">
          <cell r="A8207"/>
          <cell r="B8207"/>
          <cell r="C8207"/>
          <cell r="F8207"/>
          <cell r="G8207"/>
          <cell r="H8207"/>
          <cell r="I8207"/>
        </row>
        <row r="8208">
          <cell r="A8208"/>
          <cell r="B8208"/>
          <cell r="C8208"/>
          <cell r="F8208"/>
          <cell r="G8208"/>
          <cell r="H8208"/>
          <cell r="I8208"/>
        </row>
        <row r="8209">
          <cell r="A8209"/>
          <cell r="B8209"/>
          <cell r="C8209"/>
          <cell r="F8209"/>
          <cell r="G8209"/>
          <cell r="H8209"/>
          <cell r="I8209"/>
        </row>
        <row r="8210">
          <cell r="A8210"/>
          <cell r="B8210"/>
          <cell r="C8210"/>
          <cell r="F8210"/>
          <cell r="G8210"/>
          <cell r="H8210"/>
          <cell r="I8210"/>
        </row>
        <row r="8211">
          <cell r="A8211"/>
          <cell r="B8211"/>
          <cell r="C8211"/>
          <cell r="F8211"/>
          <cell r="G8211"/>
          <cell r="H8211"/>
          <cell r="I8211"/>
        </row>
        <row r="8212">
          <cell r="A8212"/>
          <cell r="B8212"/>
          <cell r="C8212"/>
          <cell r="F8212"/>
          <cell r="G8212"/>
          <cell r="H8212"/>
          <cell r="I8212"/>
        </row>
        <row r="8213">
          <cell r="A8213"/>
          <cell r="B8213"/>
          <cell r="C8213"/>
          <cell r="F8213"/>
          <cell r="G8213"/>
          <cell r="H8213"/>
          <cell r="I8213"/>
        </row>
        <row r="8214">
          <cell r="A8214"/>
          <cell r="B8214"/>
          <cell r="C8214"/>
          <cell r="F8214"/>
          <cell r="G8214"/>
          <cell r="H8214"/>
          <cell r="I8214"/>
        </row>
        <row r="8215">
          <cell r="A8215"/>
          <cell r="B8215"/>
          <cell r="C8215"/>
          <cell r="F8215"/>
          <cell r="G8215"/>
          <cell r="H8215"/>
          <cell r="I8215"/>
        </row>
        <row r="8216">
          <cell r="A8216"/>
          <cell r="B8216"/>
          <cell r="C8216"/>
          <cell r="F8216"/>
          <cell r="G8216"/>
          <cell r="H8216"/>
          <cell r="I8216"/>
        </row>
        <row r="8217">
          <cell r="A8217"/>
          <cell r="B8217"/>
          <cell r="C8217"/>
          <cell r="F8217"/>
          <cell r="G8217"/>
          <cell r="H8217"/>
          <cell r="I8217"/>
        </row>
        <row r="8218">
          <cell r="A8218"/>
          <cell r="B8218"/>
          <cell r="C8218"/>
          <cell r="F8218"/>
          <cell r="G8218"/>
          <cell r="H8218"/>
          <cell r="I8218"/>
        </row>
        <row r="8219">
          <cell r="A8219"/>
          <cell r="B8219"/>
          <cell r="C8219"/>
          <cell r="F8219"/>
          <cell r="G8219"/>
          <cell r="H8219"/>
          <cell r="I8219"/>
        </row>
        <row r="8220">
          <cell r="A8220"/>
          <cell r="B8220"/>
          <cell r="C8220"/>
          <cell r="F8220"/>
          <cell r="G8220"/>
          <cell r="H8220"/>
          <cell r="I8220"/>
        </row>
        <row r="8221">
          <cell r="A8221"/>
          <cell r="B8221"/>
          <cell r="C8221"/>
          <cell r="F8221"/>
          <cell r="G8221"/>
          <cell r="H8221"/>
          <cell r="I8221"/>
        </row>
        <row r="8222">
          <cell r="A8222"/>
          <cell r="B8222"/>
          <cell r="C8222"/>
          <cell r="F8222"/>
          <cell r="G8222"/>
          <cell r="H8222"/>
          <cell r="I8222"/>
        </row>
        <row r="8223">
          <cell r="A8223"/>
          <cell r="B8223"/>
          <cell r="C8223"/>
          <cell r="F8223"/>
          <cell r="G8223"/>
          <cell r="H8223"/>
          <cell r="I8223"/>
        </row>
        <row r="8224">
          <cell r="A8224"/>
          <cell r="B8224"/>
          <cell r="C8224"/>
          <cell r="F8224"/>
          <cell r="G8224"/>
          <cell r="H8224"/>
          <cell r="I8224"/>
        </row>
        <row r="8225">
          <cell r="A8225"/>
          <cell r="B8225"/>
          <cell r="C8225"/>
          <cell r="F8225"/>
          <cell r="G8225"/>
          <cell r="H8225"/>
          <cell r="I8225"/>
        </row>
        <row r="8226">
          <cell r="A8226"/>
          <cell r="B8226"/>
          <cell r="C8226"/>
          <cell r="F8226"/>
          <cell r="G8226"/>
          <cell r="H8226"/>
          <cell r="I8226"/>
        </row>
        <row r="8227">
          <cell r="A8227"/>
          <cell r="B8227"/>
          <cell r="C8227"/>
          <cell r="F8227"/>
          <cell r="G8227"/>
          <cell r="H8227"/>
          <cell r="I8227"/>
        </row>
        <row r="8228">
          <cell r="A8228"/>
          <cell r="B8228"/>
          <cell r="C8228"/>
          <cell r="F8228"/>
          <cell r="G8228"/>
          <cell r="H8228"/>
          <cell r="I8228"/>
        </row>
        <row r="8229">
          <cell r="A8229"/>
          <cell r="B8229"/>
          <cell r="C8229"/>
          <cell r="F8229"/>
          <cell r="G8229"/>
          <cell r="H8229"/>
          <cell r="I8229"/>
        </row>
        <row r="8230">
          <cell r="A8230"/>
          <cell r="B8230"/>
          <cell r="C8230"/>
          <cell r="F8230"/>
          <cell r="G8230"/>
          <cell r="H8230"/>
          <cell r="I8230"/>
        </row>
        <row r="8231">
          <cell r="A8231"/>
          <cell r="B8231"/>
          <cell r="C8231"/>
          <cell r="F8231"/>
          <cell r="G8231"/>
          <cell r="H8231"/>
          <cell r="I8231"/>
        </row>
        <row r="8232">
          <cell r="A8232"/>
          <cell r="B8232"/>
          <cell r="C8232"/>
          <cell r="F8232"/>
          <cell r="G8232"/>
          <cell r="H8232"/>
          <cell r="I8232"/>
        </row>
        <row r="8233">
          <cell r="A8233"/>
          <cell r="B8233"/>
          <cell r="C8233"/>
          <cell r="F8233"/>
          <cell r="G8233"/>
          <cell r="H8233"/>
          <cell r="I8233"/>
        </row>
        <row r="8234">
          <cell r="A8234"/>
          <cell r="B8234"/>
          <cell r="C8234"/>
          <cell r="F8234"/>
          <cell r="G8234"/>
          <cell r="H8234"/>
          <cell r="I8234"/>
        </row>
        <row r="8235">
          <cell r="A8235"/>
          <cell r="B8235"/>
          <cell r="C8235"/>
          <cell r="F8235"/>
          <cell r="G8235"/>
          <cell r="H8235"/>
          <cell r="I8235"/>
        </row>
        <row r="8236">
          <cell r="A8236"/>
          <cell r="B8236"/>
          <cell r="C8236"/>
          <cell r="F8236"/>
          <cell r="G8236"/>
          <cell r="H8236"/>
          <cell r="I8236"/>
        </row>
        <row r="8237">
          <cell r="A8237"/>
          <cell r="B8237"/>
          <cell r="C8237"/>
          <cell r="F8237"/>
          <cell r="G8237"/>
          <cell r="H8237"/>
          <cell r="I8237"/>
        </row>
        <row r="8238">
          <cell r="A8238"/>
          <cell r="B8238"/>
          <cell r="C8238"/>
          <cell r="F8238"/>
          <cell r="G8238"/>
          <cell r="H8238"/>
          <cell r="I8238"/>
        </row>
        <row r="8239">
          <cell r="A8239"/>
          <cell r="B8239"/>
          <cell r="C8239"/>
          <cell r="F8239"/>
          <cell r="G8239"/>
          <cell r="H8239"/>
          <cell r="I8239"/>
        </row>
        <row r="8240">
          <cell r="A8240"/>
          <cell r="B8240"/>
          <cell r="C8240"/>
          <cell r="F8240"/>
          <cell r="G8240"/>
          <cell r="H8240"/>
          <cell r="I8240"/>
        </row>
        <row r="8241">
          <cell r="A8241"/>
          <cell r="B8241"/>
          <cell r="C8241"/>
          <cell r="F8241"/>
          <cell r="G8241"/>
          <cell r="H8241"/>
          <cell r="I8241"/>
        </row>
        <row r="8242">
          <cell r="A8242"/>
          <cell r="B8242"/>
          <cell r="C8242"/>
          <cell r="F8242"/>
          <cell r="G8242"/>
          <cell r="H8242"/>
          <cell r="I8242"/>
        </row>
        <row r="8243">
          <cell r="A8243"/>
          <cell r="B8243"/>
          <cell r="C8243"/>
          <cell r="F8243"/>
          <cell r="G8243"/>
          <cell r="H8243"/>
          <cell r="I8243"/>
        </row>
        <row r="8244">
          <cell r="A8244"/>
          <cell r="B8244"/>
          <cell r="C8244"/>
          <cell r="F8244"/>
          <cell r="G8244"/>
          <cell r="H8244"/>
          <cell r="I8244"/>
        </row>
        <row r="8245">
          <cell r="A8245"/>
          <cell r="B8245"/>
          <cell r="C8245"/>
          <cell r="F8245"/>
          <cell r="G8245"/>
          <cell r="H8245"/>
          <cell r="I8245"/>
        </row>
        <row r="8246">
          <cell r="A8246"/>
          <cell r="B8246"/>
          <cell r="C8246"/>
          <cell r="F8246"/>
          <cell r="G8246"/>
          <cell r="H8246"/>
          <cell r="I8246"/>
        </row>
        <row r="8247">
          <cell r="A8247"/>
          <cell r="B8247"/>
          <cell r="C8247"/>
          <cell r="F8247"/>
          <cell r="G8247"/>
          <cell r="H8247"/>
          <cell r="I8247"/>
        </row>
        <row r="8248">
          <cell r="A8248"/>
          <cell r="B8248"/>
          <cell r="C8248"/>
          <cell r="F8248"/>
          <cell r="G8248"/>
          <cell r="H8248"/>
          <cell r="I8248"/>
        </row>
        <row r="8249">
          <cell r="A8249"/>
          <cell r="B8249"/>
          <cell r="C8249"/>
          <cell r="F8249"/>
          <cell r="G8249"/>
          <cell r="H8249"/>
          <cell r="I8249"/>
        </row>
        <row r="8250">
          <cell r="A8250"/>
          <cell r="B8250"/>
          <cell r="C8250"/>
          <cell r="F8250"/>
          <cell r="G8250"/>
          <cell r="H8250"/>
          <cell r="I8250"/>
        </row>
        <row r="8251">
          <cell r="A8251"/>
          <cell r="B8251"/>
          <cell r="C8251"/>
          <cell r="F8251"/>
          <cell r="G8251"/>
          <cell r="H8251"/>
          <cell r="I8251"/>
        </row>
        <row r="8252">
          <cell r="A8252"/>
          <cell r="B8252"/>
          <cell r="C8252"/>
          <cell r="F8252"/>
          <cell r="G8252"/>
          <cell r="H8252"/>
          <cell r="I8252"/>
        </row>
        <row r="8253">
          <cell r="A8253"/>
          <cell r="B8253"/>
          <cell r="C8253"/>
          <cell r="F8253"/>
          <cell r="G8253"/>
          <cell r="H8253"/>
          <cell r="I8253"/>
        </row>
        <row r="8254">
          <cell r="A8254"/>
          <cell r="B8254"/>
          <cell r="C8254"/>
          <cell r="F8254"/>
          <cell r="G8254"/>
          <cell r="H8254"/>
          <cell r="I8254"/>
        </row>
        <row r="8255">
          <cell r="A8255"/>
          <cell r="B8255"/>
          <cell r="C8255"/>
          <cell r="F8255"/>
          <cell r="G8255"/>
          <cell r="H8255"/>
          <cell r="I8255"/>
        </row>
        <row r="8256">
          <cell r="A8256"/>
          <cell r="B8256"/>
          <cell r="C8256"/>
          <cell r="F8256"/>
          <cell r="G8256"/>
          <cell r="H8256"/>
          <cell r="I8256"/>
        </row>
        <row r="8257">
          <cell r="A8257"/>
          <cell r="B8257"/>
          <cell r="C8257"/>
          <cell r="F8257"/>
          <cell r="G8257"/>
          <cell r="H8257"/>
          <cell r="I8257"/>
        </row>
        <row r="8258">
          <cell r="A8258"/>
          <cell r="B8258"/>
          <cell r="C8258"/>
          <cell r="F8258"/>
          <cell r="G8258"/>
          <cell r="H8258"/>
          <cell r="I8258"/>
        </row>
        <row r="8259">
          <cell r="A8259"/>
          <cell r="B8259"/>
          <cell r="C8259"/>
          <cell r="F8259"/>
          <cell r="G8259"/>
          <cell r="H8259"/>
          <cell r="I8259"/>
        </row>
        <row r="8260">
          <cell r="A8260"/>
          <cell r="B8260"/>
          <cell r="C8260"/>
          <cell r="F8260"/>
          <cell r="G8260"/>
          <cell r="H8260"/>
          <cell r="I8260"/>
        </row>
        <row r="8261">
          <cell r="A8261"/>
          <cell r="B8261"/>
          <cell r="C8261"/>
          <cell r="F8261"/>
          <cell r="G8261"/>
          <cell r="H8261"/>
          <cell r="I8261"/>
        </row>
        <row r="8262">
          <cell r="A8262"/>
          <cell r="B8262"/>
          <cell r="C8262"/>
          <cell r="F8262"/>
          <cell r="G8262"/>
          <cell r="H8262"/>
          <cell r="I8262"/>
        </row>
        <row r="8263">
          <cell r="A8263"/>
          <cell r="B8263"/>
          <cell r="C8263"/>
          <cell r="F8263"/>
          <cell r="G8263"/>
          <cell r="H8263"/>
          <cell r="I8263"/>
        </row>
        <row r="8264">
          <cell r="A8264"/>
          <cell r="B8264"/>
          <cell r="C8264"/>
          <cell r="F8264"/>
          <cell r="G8264"/>
          <cell r="H8264"/>
          <cell r="I8264"/>
        </row>
        <row r="8265">
          <cell r="A8265"/>
          <cell r="B8265"/>
          <cell r="C8265"/>
          <cell r="F8265"/>
          <cell r="G8265"/>
          <cell r="H8265"/>
          <cell r="I8265"/>
        </row>
        <row r="8266">
          <cell r="A8266"/>
          <cell r="B8266"/>
          <cell r="C8266"/>
          <cell r="F8266"/>
          <cell r="G8266"/>
          <cell r="H8266"/>
          <cell r="I8266"/>
        </row>
        <row r="8267">
          <cell r="A8267"/>
          <cell r="B8267"/>
          <cell r="C8267"/>
          <cell r="F8267"/>
          <cell r="G8267"/>
          <cell r="H8267"/>
          <cell r="I8267"/>
        </row>
        <row r="8268">
          <cell r="A8268"/>
          <cell r="B8268"/>
          <cell r="C8268"/>
          <cell r="F8268"/>
          <cell r="G8268"/>
          <cell r="H8268"/>
          <cell r="I8268"/>
        </row>
        <row r="8269">
          <cell r="A8269"/>
          <cell r="B8269"/>
          <cell r="C8269"/>
          <cell r="F8269"/>
          <cell r="G8269"/>
          <cell r="H8269"/>
          <cell r="I8269"/>
        </row>
        <row r="8270">
          <cell r="A8270"/>
          <cell r="B8270"/>
          <cell r="C8270"/>
          <cell r="F8270"/>
          <cell r="G8270"/>
          <cell r="H8270"/>
          <cell r="I8270"/>
        </row>
        <row r="8271">
          <cell r="A8271"/>
          <cell r="B8271"/>
          <cell r="C8271"/>
          <cell r="F8271"/>
          <cell r="G8271"/>
          <cell r="H8271"/>
          <cell r="I8271"/>
        </row>
        <row r="8272">
          <cell r="A8272"/>
          <cell r="B8272"/>
          <cell r="C8272"/>
          <cell r="F8272"/>
          <cell r="G8272"/>
          <cell r="H8272"/>
          <cell r="I8272"/>
        </row>
        <row r="8273">
          <cell r="A8273"/>
          <cell r="B8273"/>
          <cell r="C8273"/>
          <cell r="F8273"/>
          <cell r="G8273"/>
          <cell r="H8273"/>
          <cell r="I8273"/>
        </row>
        <row r="8274">
          <cell r="A8274"/>
          <cell r="B8274"/>
          <cell r="C8274"/>
          <cell r="F8274"/>
          <cell r="G8274"/>
          <cell r="H8274"/>
          <cell r="I8274"/>
        </row>
        <row r="8275">
          <cell r="A8275"/>
          <cell r="B8275"/>
          <cell r="C8275"/>
          <cell r="F8275"/>
          <cell r="G8275"/>
          <cell r="H8275"/>
          <cell r="I8275"/>
        </row>
        <row r="8276">
          <cell r="A8276"/>
          <cell r="B8276"/>
          <cell r="C8276"/>
          <cell r="F8276"/>
          <cell r="G8276"/>
          <cell r="H8276"/>
          <cell r="I8276"/>
        </row>
        <row r="8277">
          <cell r="A8277"/>
          <cell r="B8277"/>
          <cell r="C8277"/>
          <cell r="F8277"/>
          <cell r="G8277"/>
          <cell r="H8277"/>
          <cell r="I8277"/>
        </row>
        <row r="8278">
          <cell r="A8278"/>
          <cell r="B8278"/>
          <cell r="C8278"/>
          <cell r="F8278"/>
          <cell r="G8278"/>
          <cell r="H8278"/>
          <cell r="I8278"/>
        </row>
        <row r="8279">
          <cell r="A8279"/>
          <cell r="B8279"/>
          <cell r="C8279"/>
          <cell r="F8279"/>
          <cell r="G8279"/>
          <cell r="H8279"/>
          <cell r="I8279"/>
        </row>
        <row r="8280">
          <cell r="A8280"/>
          <cell r="B8280"/>
          <cell r="C8280"/>
          <cell r="F8280"/>
          <cell r="G8280"/>
          <cell r="H8280"/>
          <cell r="I8280"/>
        </row>
        <row r="8281">
          <cell r="A8281"/>
          <cell r="B8281"/>
          <cell r="C8281"/>
          <cell r="F8281"/>
          <cell r="G8281"/>
          <cell r="H8281"/>
          <cell r="I8281"/>
        </row>
        <row r="8282">
          <cell r="A8282"/>
          <cell r="B8282"/>
          <cell r="C8282"/>
          <cell r="F8282"/>
          <cell r="G8282"/>
          <cell r="H8282"/>
          <cell r="I8282"/>
        </row>
        <row r="8283">
          <cell r="A8283"/>
          <cell r="B8283"/>
          <cell r="C8283"/>
          <cell r="F8283"/>
          <cell r="G8283"/>
          <cell r="H8283"/>
          <cell r="I8283"/>
        </row>
        <row r="8284">
          <cell r="A8284"/>
          <cell r="B8284"/>
          <cell r="C8284"/>
          <cell r="F8284"/>
          <cell r="G8284"/>
          <cell r="H8284"/>
          <cell r="I8284"/>
        </row>
        <row r="8285">
          <cell r="A8285"/>
          <cell r="B8285"/>
          <cell r="C8285"/>
          <cell r="F8285"/>
          <cell r="G8285"/>
          <cell r="H8285"/>
          <cell r="I8285"/>
        </row>
        <row r="8286">
          <cell r="A8286"/>
          <cell r="B8286"/>
          <cell r="C8286"/>
          <cell r="F8286"/>
          <cell r="G8286"/>
          <cell r="H8286"/>
          <cell r="I8286"/>
        </row>
        <row r="8287">
          <cell r="A8287"/>
          <cell r="B8287"/>
          <cell r="C8287"/>
          <cell r="F8287"/>
          <cell r="G8287"/>
          <cell r="H8287"/>
          <cell r="I8287"/>
        </row>
        <row r="8288">
          <cell r="A8288"/>
          <cell r="B8288"/>
          <cell r="C8288"/>
          <cell r="F8288"/>
          <cell r="G8288"/>
          <cell r="H8288"/>
          <cell r="I8288"/>
        </row>
        <row r="8289">
          <cell r="A8289"/>
          <cell r="B8289"/>
          <cell r="C8289"/>
          <cell r="F8289"/>
          <cell r="G8289"/>
          <cell r="H8289"/>
          <cell r="I8289"/>
        </row>
        <row r="8290">
          <cell r="A8290"/>
          <cell r="B8290"/>
          <cell r="C8290"/>
          <cell r="F8290"/>
          <cell r="G8290"/>
          <cell r="H8290"/>
          <cell r="I8290"/>
        </row>
        <row r="8291">
          <cell r="A8291"/>
          <cell r="B8291"/>
          <cell r="C8291"/>
          <cell r="F8291"/>
          <cell r="G8291"/>
          <cell r="H8291"/>
          <cell r="I8291"/>
        </row>
        <row r="8292">
          <cell r="A8292"/>
          <cell r="B8292"/>
          <cell r="C8292"/>
          <cell r="F8292"/>
          <cell r="G8292"/>
          <cell r="H8292"/>
          <cell r="I8292"/>
        </row>
        <row r="8293">
          <cell r="A8293"/>
          <cell r="B8293"/>
          <cell r="C8293"/>
          <cell r="F8293"/>
          <cell r="G8293"/>
          <cell r="H8293"/>
          <cell r="I8293"/>
        </row>
        <row r="8294">
          <cell r="A8294"/>
          <cell r="B8294"/>
          <cell r="C8294"/>
          <cell r="F8294"/>
          <cell r="G8294"/>
          <cell r="H8294"/>
          <cell r="I8294"/>
        </row>
        <row r="8295">
          <cell r="A8295"/>
          <cell r="B8295"/>
          <cell r="C8295"/>
          <cell r="F8295"/>
          <cell r="G8295"/>
          <cell r="H8295"/>
          <cell r="I8295"/>
        </row>
        <row r="8296">
          <cell r="A8296"/>
          <cell r="B8296"/>
          <cell r="C8296"/>
          <cell r="F8296"/>
          <cell r="G8296"/>
          <cell r="H8296"/>
          <cell r="I8296"/>
        </row>
        <row r="8297">
          <cell r="A8297"/>
          <cell r="B8297"/>
          <cell r="C8297"/>
          <cell r="F8297"/>
          <cell r="G8297"/>
          <cell r="H8297"/>
          <cell r="I8297"/>
        </row>
        <row r="8298">
          <cell r="A8298"/>
          <cell r="B8298"/>
          <cell r="C8298"/>
          <cell r="F8298"/>
          <cell r="G8298"/>
          <cell r="H8298"/>
          <cell r="I8298"/>
        </row>
        <row r="8299">
          <cell r="A8299"/>
          <cell r="B8299"/>
          <cell r="C8299"/>
          <cell r="F8299"/>
          <cell r="G8299"/>
          <cell r="H8299"/>
          <cell r="I8299"/>
        </row>
        <row r="8300">
          <cell r="A8300"/>
          <cell r="B8300"/>
          <cell r="C8300"/>
          <cell r="F8300"/>
          <cell r="G8300"/>
          <cell r="H8300"/>
          <cell r="I8300"/>
        </row>
        <row r="8301">
          <cell r="A8301"/>
          <cell r="B8301"/>
          <cell r="C8301"/>
          <cell r="F8301"/>
          <cell r="G8301"/>
          <cell r="H8301"/>
          <cell r="I8301"/>
        </row>
        <row r="8302">
          <cell r="A8302"/>
          <cell r="B8302"/>
          <cell r="C8302"/>
          <cell r="F8302"/>
          <cell r="G8302"/>
          <cell r="H8302"/>
          <cell r="I8302"/>
        </row>
        <row r="8303">
          <cell r="A8303"/>
          <cell r="B8303"/>
          <cell r="C8303"/>
          <cell r="F8303"/>
          <cell r="G8303"/>
          <cell r="H8303"/>
          <cell r="I8303"/>
        </row>
        <row r="8304">
          <cell r="A8304"/>
          <cell r="B8304"/>
          <cell r="C8304"/>
          <cell r="F8304"/>
          <cell r="G8304"/>
          <cell r="H8304"/>
          <cell r="I8304"/>
        </row>
        <row r="8305">
          <cell r="A8305"/>
          <cell r="B8305"/>
          <cell r="C8305"/>
          <cell r="F8305"/>
          <cell r="G8305"/>
          <cell r="H8305"/>
          <cell r="I8305"/>
        </row>
        <row r="8306">
          <cell r="A8306"/>
          <cell r="B8306"/>
          <cell r="C8306"/>
          <cell r="F8306"/>
          <cell r="G8306"/>
          <cell r="H8306"/>
          <cell r="I8306"/>
        </row>
        <row r="8307">
          <cell r="A8307"/>
          <cell r="B8307"/>
          <cell r="C8307"/>
          <cell r="F8307"/>
          <cell r="G8307"/>
          <cell r="H8307"/>
          <cell r="I8307"/>
        </row>
        <row r="8308">
          <cell r="A8308"/>
          <cell r="B8308"/>
          <cell r="C8308"/>
          <cell r="F8308"/>
          <cell r="G8308"/>
          <cell r="H8308"/>
          <cell r="I8308"/>
        </row>
        <row r="8309">
          <cell r="A8309"/>
          <cell r="B8309"/>
          <cell r="C8309"/>
          <cell r="F8309"/>
          <cell r="G8309"/>
          <cell r="H8309"/>
          <cell r="I8309"/>
        </row>
        <row r="8310">
          <cell r="A8310"/>
          <cell r="B8310"/>
          <cell r="C8310"/>
          <cell r="F8310"/>
          <cell r="G8310"/>
          <cell r="H8310"/>
          <cell r="I8310"/>
        </row>
        <row r="8311">
          <cell r="A8311"/>
          <cell r="B8311"/>
          <cell r="C8311"/>
          <cell r="F8311"/>
          <cell r="G8311"/>
          <cell r="H8311"/>
          <cell r="I8311"/>
        </row>
        <row r="8312">
          <cell r="A8312"/>
          <cell r="B8312"/>
          <cell r="C8312"/>
          <cell r="F8312"/>
          <cell r="G8312"/>
          <cell r="H8312"/>
          <cell r="I8312"/>
        </row>
        <row r="8313">
          <cell r="A8313"/>
          <cell r="B8313"/>
          <cell r="C8313"/>
          <cell r="F8313"/>
          <cell r="G8313"/>
          <cell r="H8313"/>
          <cell r="I8313"/>
        </row>
        <row r="8314">
          <cell r="A8314"/>
          <cell r="B8314"/>
          <cell r="C8314"/>
          <cell r="F8314"/>
          <cell r="G8314"/>
          <cell r="H8314"/>
          <cell r="I8314"/>
        </row>
        <row r="8315">
          <cell r="A8315"/>
          <cell r="B8315"/>
          <cell r="C8315"/>
          <cell r="F8315"/>
          <cell r="G8315"/>
          <cell r="H8315"/>
          <cell r="I8315"/>
        </row>
        <row r="8316">
          <cell r="A8316"/>
          <cell r="B8316"/>
          <cell r="C8316"/>
          <cell r="F8316"/>
          <cell r="G8316"/>
          <cell r="H8316"/>
          <cell r="I8316"/>
        </row>
        <row r="8317">
          <cell r="A8317"/>
          <cell r="B8317"/>
          <cell r="C8317"/>
          <cell r="F8317"/>
          <cell r="G8317"/>
          <cell r="H8317"/>
          <cell r="I8317"/>
        </row>
        <row r="8318">
          <cell r="A8318"/>
          <cell r="B8318"/>
          <cell r="C8318"/>
          <cell r="F8318"/>
          <cell r="G8318"/>
          <cell r="H8318"/>
          <cell r="I8318"/>
        </row>
        <row r="8319">
          <cell r="A8319"/>
          <cell r="B8319"/>
          <cell r="C8319"/>
          <cell r="F8319"/>
          <cell r="G8319"/>
          <cell r="H8319"/>
          <cell r="I8319"/>
        </row>
        <row r="8320">
          <cell r="A8320"/>
          <cell r="B8320"/>
          <cell r="C8320"/>
          <cell r="F8320"/>
          <cell r="G8320"/>
          <cell r="H8320"/>
          <cell r="I8320"/>
        </row>
        <row r="8321">
          <cell r="A8321"/>
          <cell r="B8321"/>
          <cell r="C8321"/>
          <cell r="F8321"/>
          <cell r="G8321"/>
          <cell r="H8321"/>
          <cell r="I8321"/>
        </row>
        <row r="8322">
          <cell r="A8322"/>
          <cell r="B8322"/>
          <cell r="C8322"/>
          <cell r="F8322"/>
          <cell r="G8322"/>
          <cell r="H8322"/>
          <cell r="I8322"/>
        </row>
        <row r="8323">
          <cell r="A8323"/>
          <cell r="B8323"/>
          <cell r="C8323"/>
          <cell r="F8323"/>
          <cell r="G8323"/>
          <cell r="H8323"/>
          <cell r="I8323"/>
        </row>
        <row r="8324">
          <cell r="A8324"/>
          <cell r="B8324"/>
          <cell r="C8324"/>
          <cell r="F8324"/>
          <cell r="G8324"/>
          <cell r="H8324"/>
          <cell r="I8324"/>
        </row>
        <row r="8325">
          <cell r="A8325"/>
          <cell r="B8325"/>
          <cell r="C8325"/>
          <cell r="F8325"/>
          <cell r="G8325"/>
          <cell r="H8325"/>
          <cell r="I8325"/>
        </row>
        <row r="8326">
          <cell r="A8326"/>
          <cell r="B8326"/>
          <cell r="C8326"/>
          <cell r="F8326"/>
          <cell r="G8326"/>
          <cell r="H8326"/>
          <cell r="I8326"/>
        </row>
        <row r="8327">
          <cell r="A8327"/>
          <cell r="B8327"/>
          <cell r="C8327"/>
          <cell r="F8327"/>
          <cell r="G8327"/>
          <cell r="H8327"/>
          <cell r="I8327"/>
        </row>
        <row r="8328">
          <cell r="A8328"/>
          <cell r="B8328"/>
          <cell r="C8328"/>
          <cell r="F8328"/>
          <cell r="G8328"/>
          <cell r="H8328"/>
          <cell r="I8328"/>
        </row>
        <row r="8329">
          <cell r="A8329"/>
          <cell r="B8329"/>
          <cell r="C8329"/>
          <cell r="F8329"/>
          <cell r="G8329"/>
          <cell r="H8329"/>
          <cell r="I8329"/>
        </row>
        <row r="8330">
          <cell r="A8330"/>
          <cell r="B8330"/>
          <cell r="C8330"/>
          <cell r="F8330"/>
          <cell r="G8330"/>
          <cell r="H8330"/>
          <cell r="I8330"/>
        </row>
        <row r="8331">
          <cell r="A8331"/>
          <cell r="B8331"/>
          <cell r="C8331"/>
          <cell r="F8331"/>
          <cell r="G8331"/>
          <cell r="H8331"/>
          <cell r="I8331"/>
        </row>
        <row r="8332">
          <cell r="A8332"/>
          <cell r="B8332"/>
          <cell r="C8332"/>
          <cell r="F8332"/>
          <cell r="G8332"/>
          <cell r="H8332"/>
          <cell r="I8332"/>
        </row>
        <row r="8333">
          <cell r="A8333"/>
          <cell r="B8333"/>
          <cell r="C8333"/>
          <cell r="F8333"/>
          <cell r="G8333"/>
          <cell r="H8333"/>
          <cell r="I8333"/>
        </row>
        <row r="8334">
          <cell r="A8334"/>
          <cell r="B8334"/>
          <cell r="C8334"/>
          <cell r="F8334"/>
          <cell r="G8334"/>
          <cell r="H8334"/>
          <cell r="I8334"/>
        </row>
        <row r="8335">
          <cell r="A8335"/>
          <cell r="B8335"/>
          <cell r="C8335"/>
          <cell r="F8335"/>
          <cell r="G8335"/>
          <cell r="H8335"/>
          <cell r="I8335"/>
        </row>
        <row r="8336">
          <cell r="A8336"/>
          <cell r="B8336"/>
          <cell r="C8336"/>
          <cell r="F8336"/>
          <cell r="G8336"/>
          <cell r="H8336"/>
          <cell r="I8336"/>
        </row>
        <row r="8337">
          <cell r="A8337"/>
          <cell r="B8337"/>
          <cell r="C8337"/>
          <cell r="F8337"/>
          <cell r="G8337"/>
          <cell r="H8337"/>
          <cell r="I8337"/>
        </row>
        <row r="8338">
          <cell r="A8338"/>
          <cell r="B8338"/>
          <cell r="C8338"/>
          <cell r="F8338"/>
          <cell r="G8338"/>
          <cell r="H8338"/>
          <cell r="I8338"/>
        </row>
        <row r="8339">
          <cell r="A8339"/>
          <cell r="B8339"/>
          <cell r="C8339"/>
          <cell r="F8339"/>
          <cell r="G8339"/>
          <cell r="H8339"/>
          <cell r="I8339"/>
        </row>
        <row r="8340">
          <cell r="A8340"/>
          <cell r="B8340"/>
          <cell r="C8340"/>
          <cell r="F8340"/>
          <cell r="G8340"/>
          <cell r="H8340"/>
          <cell r="I8340"/>
        </row>
        <row r="8341">
          <cell r="A8341"/>
          <cell r="B8341"/>
          <cell r="C8341"/>
          <cell r="F8341"/>
          <cell r="G8341"/>
          <cell r="H8341"/>
          <cell r="I8341"/>
        </row>
        <row r="8342">
          <cell r="A8342"/>
          <cell r="B8342"/>
          <cell r="C8342"/>
          <cell r="F8342"/>
          <cell r="G8342"/>
          <cell r="H8342"/>
          <cell r="I8342"/>
        </row>
        <row r="8343">
          <cell r="A8343"/>
          <cell r="B8343"/>
          <cell r="C8343"/>
          <cell r="F8343"/>
          <cell r="G8343"/>
          <cell r="H8343"/>
          <cell r="I8343"/>
        </row>
        <row r="8344">
          <cell r="A8344"/>
          <cell r="B8344"/>
          <cell r="C8344"/>
          <cell r="F8344"/>
          <cell r="G8344"/>
          <cell r="H8344"/>
          <cell r="I8344"/>
        </row>
        <row r="8345">
          <cell r="A8345"/>
          <cell r="B8345"/>
          <cell r="C8345"/>
          <cell r="F8345"/>
          <cell r="G8345"/>
          <cell r="H8345"/>
          <cell r="I8345"/>
        </row>
        <row r="8346">
          <cell r="A8346"/>
          <cell r="B8346"/>
          <cell r="C8346"/>
          <cell r="F8346"/>
          <cell r="G8346"/>
          <cell r="H8346"/>
          <cell r="I8346"/>
        </row>
        <row r="8347">
          <cell r="A8347"/>
          <cell r="B8347"/>
          <cell r="C8347"/>
          <cell r="F8347"/>
          <cell r="G8347"/>
          <cell r="H8347"/>
          <cell r="I8347"/>
        </row>
        <row r="8348">
          <cell r="A8348"/>
          <cell r="B8348"/>
          <cell r="C8348"/>
          <cell r="F8348"/>
          <cell r="G8348"/>
          <cell r="H8348"/>
          <cell r="I8348"/>
        </row>
        <row r="8349">
          <cell r="A8349"/>
          <cell r="B8349"/>
          <cell r="C8349"/>
          <cell r="F8349"/>
          <cell r="G8349"/>
          <cell r="H8349"/>
          <cell r="I8349"/>
        </row>
        <row r="8350">
          <cell r="A8350"/>
          <cell r="B8350"/>
          <cell r="C8350"/>
          <cell r="F8350"/>
          <cell r="G8350"/>
          <cell r="H8350"/>
          <cell r="I8350"/>
        </row>
        <row r="8351">
          <cell r="A8351"/>
          <cell r="B8351"/>
          <cell r="C8351"/>
          <cell r="F8351"/>
          <cell r="G8351"/>
          <cell r="H8351"/>
          <cell r="I8351"/>
        </row>
        <row r="8352">
          <cell r="A8352"/>
          <cell r="B8352"/>
          <cell r="C8352"/>
          <cell r="F8352"/>
          <cell r="G8352"/>
          <cell r="H8352"/>
          <cell r="I8352"/>
        </row>
        <row r="8353">
          <cell r="A8353"/>
          <cell r="B8353"/>
          <cell r="C8353"/>
          <cell r="F8353"/>
          <cell r="G8353"/>
          <cell r="H8353"/>
          <cell r="I8353"/>
        </row>
        <row r="8354">
          <cell r="A8354"/>
          <cell r="B8354"/>
          <cell r="C8354"/>
          <cell r="F8354"/>
          <cell r="G8354"/>
          <cell r="H8354"/>
          <cell r="I8354"/>
        </row>
        <row r="8355">
          <cell r="A8355"/>
          <cell r="B8355"/>
          <cell r="C8355"/>
          <cell r="F8355"/>
          <cell r="G8355"/>
          <cell r="H8355"/>
          <cell r="I8355"/>
        </row>
        <row r="8356">
          <cell r="A8356"/>
          <cell r="B8356"/>
          <cell r="C8356"/>
          <cell r="F8356"/>
          <cell r="G8356"/>
          <cell r="H8356"/>
          <cell r="I8356"/>
        </row>
        <row r="8357">
          <cell r="A8357"/>
          <cell r="B8357"/>
          <cell r="C8357"/>
          <cell r="F8357"/>
          <cell r="G8357"/>
          <cell r="H8357"/>
          <cell r="I8357"/>
        </row>
        <row r="8358">
          <cell r="A8358"/>
          <cell r="B8358"/>
          <cell r="C8358"/>
          <cell r="F8358"/>
          <cell r="G8358"/>
          <cell r="H8358"/>
          <cell r="I8358"/>
        </row>
        <row r="8359">
          <cell r="A8359"/>
          <cell r="B8359"/>
          <cell r="C8359"/>
          <cell r="F8359"/>
          <cell r="G8359"/>
          <cell r="H8359"/>
          <cell r="I8359"/>
        </row>
        <row r="8360">
          <cell r="A8360"/>
          <cell r="B8360"/>
          <cell r="C8360"/>
          <cell r="F8360"/>
          <cell r="G8360"/>
          <cell r="H8360"/>
          <cell r="I8360"/>
        </row>
        <row r="8361">
          <cell r="A8361"/>
          <cell r="B8361"/>
          <cell r="C8361"/>
          <cell r="F8361"/>
          <cell r="G8361"/>
          <cell r="H8361"/>
          <cell r="I8361"/>
        </row>
        <row r="8362">
          <cell r="A8362"/>
          <cell r="B8362"/>
          <cell r="C8362"/>
          <cell r="F8362"/>
          <cell r="G8362"/>
          <cell r="H8362"/>
          <cell r="I8362"/>
        </row>
        <row r="8363">
          <cell r="A8363"/>
          <cell r="B8363"/>
          <cell r="C8363"/>
          <cell r="F8363"/>
          <cell r="G8363"/>
          <cell r="H8363"/>
          <cell r="I8363"/>
        </row>
        <row r="8364">
          <cell r="A8364"/>
          <cell r="B8364"/>
          <cell r="C8364"/>
          <cell r="F8364"/>
          <cell r="G8364"/>
          <cell r="H8364"/>
          <cell r="I8364"/>
        </row>
        <row r="8365">
          <cell r="A8365"/>
          <cell r="B8365"/>
          <cell r="C8365"/>
          <cell r="F8365"/>
          <cell r="G8365"/>
          <cell r="H8365"/>
          <cell r="I8365"/>
        </row>
        <row r="8366">
          <cell r="A8366"/>
          <cell r="B8366"/>
          <cell r="C8366"/>
          <cell r="F8366"/>
          <cell r="G8366"/>
          <cell r="H8366"/>
          <cell r="I8366"/>
        </row>
        <row r="8367">
          <cell r="A8367"/>
          <cell r="B8367"/>
          <cell r="C8367"/>
          <cell r="F8367"/>
          <cell r="G8367"/>
          <cell r="H8367"/>
          <cell r="I8367"/>
        </row>
        <row r="8368">
          <cell r="A8368"/>
          <cell r="B8368"/>
          <cell r="C8368"/>
          <cell r="F8368"/>
          <cell r="G8368"/>
          <cell r="H8368"/>
          <cell r="I8368"/>
        </row>
        <row r="8369">
          <cell r="A8369"/>
          <cell r="B8369"/>
          <cell r="C8369"/>
          <cell r="F8369"/>
          <cell r="G8369"/>
          <cell r="H8369"/>
          <cell r="I8369"/>
        </row>
        <row r="8370">
          <cell r="A8370"/>
          <cell r="B8370"/>
          <cell r="C8370"/>
          <cell r="F8370"/>
          <cell r="G8370"/>
          <cell r="H8370"/>
          <cell r="I8370"/>
        </row>
        <row r="8371">
          <cell r="A8371"/>
          <cell r="B8371"/>
          <cell r="C8371"/>
          <cell r="F8371"/>
          <cell r="G8371"/>
          <cell r="H8371"/>
          <cell r="I8371"/>
        </row>
        <row r="8372">
          <cell r="A8372"/>
          <cell r="B8372"/>
          <cell r="C8372"/>
          <cell r="F8372"/>
          <cell r="G8372"/>
          <cell r="H8372"/>
          <cell r="I8372"/>
        </row>
        <row r="8373">
          <cell r="A8373"/>
          <cell r="B8373"/>
          <cell r="C8373"/>
          <cell r="F8373"/>
          <cell r="G8373"/>
          <cell r="H8373"/>
          <cell r="I8373"/>
        </row>
        <row r="8374">
          <cell r="A8374"/>
          <cell r="B8374"/>
          <cell r="C8374"/>
          <cell r="F8374"/>
          <cell r="G8374"/>
          <cell r="H8374"/>
          <cell r="I8374"/>
        </row>
        <row r="8375">
          <cell r="A8375"/>
          <cell r="B8375"/>
          <cell r="C8375"/>
          <cell r="F8375"/>
          <cell r="G8375"/>
          <cell r="H8375"/>
          <cell r="I8375"/>
        </row>
        <row r="8376">
          <cell r="A8376"/>
          <cell r="B8376"/>
          <cell r="C8376"/>
          <cell r="F8376"/>
          <cell r="G8376"/>
          <cell r="H8376"/>
          <cell r="I8376"/>
        </row>
        <row r="8377">
          <cell r="A8377"/>
          <cell r="B8377"/>
          <cell r="C8377"/>
          <cell r="F8377"/>
          <cell r="G8377"/>
          <cell r="H8377"/>
          <cell r="I8377"/>
        </row>
        <row r="8378">
          <cell r="A8378"/>
          <cell r="B8378"/>
          <cell r="C8378"/>
          <cell r="F8378"/>
          <cell r="G8378"/>
          <cell r="H8378"/>
          <cell r="I8378"/>
        </row>
        <row r="8379">
          <cell r="A8379"/>
          <cell r="B8379"/>
          <cell r="C8379"/>
          <cell r="F8379"/>
          <cell r="G8379"/>
          <cell r="H8379"/>
          <cell r="I8379"/>
        </row>
        <row r="8380">
          <cell r="A8380"/>
          <cell r="B8380"/>
          <cell r="C8380"/>
          <cell r="F8380"/>
          <cell r="G8380"/>
          <cell r="H8380"/>
          <cell r="I8380"/>
        </row>
        <row r="8381">
          <cell r="A8381"/>
          <cell r="B8381"/>
          <cell r="C8381"/>
          <cell r="F8381"/>
          <cell r="G8381"/>
          <cell r="H8381"/>
          <cell r="I8381"/>
        </row>
        <row r="8382">
          <cell r="A8382"/>
          <cell r="B8382"/>
          <cell r="C8382"/>
          <cell r="F8382"/>
          <cell r="G8382"/>
          <cell r="H8382"/>
          <cell r="I8382"/>
        </row>
        <row r="8383">
          <cell r="A8383"/>
          <cell r="B8383"/>
          <cell r="C8383"/>
          <cell r="F8383"/>
          <cell r="G8383"/>
          <cell r="H8383"/>
          <cell r="I8383"/>
        </row>
        <row r="8384">
          <cell r="A8384"/>
          <cell r="B8384"/>
          <cell r="C8384"/>
          <cell r="F8384"/>
          <cell r="G8384"/>
          <cell r="H8384"/>
          <cell r="I8384"/>
        </row>
        <row r="8385">
          <cell r="A8385"/>
          <cell r="B8385"/>
          <cell r="C8385"/>
          <cell r="F8385"/>
          <cell r="G8385"/>
          <cell r="H8385"/>
          <cell r="I8385"/>
        </row>
        <row r="8386">
          <cell r="A8386"/>
          <cell r="B8386"/>
          <cell r="C8386"/>
          <cell r="F8386"/>
          <cell r="G8386"/>
          <cell r="H8386"/>
          <cell r="I8386"/>
        </row>
        <row r="8387">
          <cell r="A8387"/>
          <cell r="B8387"/>
          <cell r="C8387"/>
          <cell r="F8387"/>
          <cell r="G8387"/>
          <cell r="H8387"/>
          <cell r="I8387"/>
        </row>
        <row r="8388">
          <cell r="A8388"/>
          <cell r="B8388"/>
          <cell r="C8388"/>
          <cell r="F8388"/>
          <cell r="G8388"/>
          <cell r="H8388"/>
          <cell r="I8388"/>
        </row>
        <row r="8389">
          <cell r="A8389"/>
          <cell r="B8389"/>
          <cell r="C8389"/>
          <cell r="F8389"/>
          <cell r="G8389"/>
          <cell r="H8389"/>
          <cell r="I8389"/>
        </row>
        <row r="8390">
          <cell r="A8390"/>
          <cell r="B8390"/>
          <cell r="C8390"/>
          <cell r="F8390"/>
          <cell r="G8390"/>
          <cell r="H8390"/>
          <cell r="I8390"/>
        </row>
        <row r="8391">
          <cell r="A8391"/>
          <cell r="B8391"/>
          <cell r="C8391"/>
          <cell r="F8391"/>
          <cell r="G8391"/>
          <cell r="H8391"/>
          <cell r="I8391"/>
        </row>
        <row r="8392">
          <cell r="A8392"/>
          <cell r="B8392"/>
          <cell r="C8392"/>
          <cell r="F8392"/>
          <cell r="G8392"/>
          <cell r="H8392"/>
          <cell r="I8392"/>
        </row>
        <row r="8393">
          <cell r="A8393"/>
          <cell r="B8393"/>
          <cell r="C8393"/>
          <cell r="F8393"/>
          <cell r="G8393"/>
          <cell r="H8393"/>
          <cell r="I8393"/>
        </row>
        <row r="8394">
          <cell r="A8394"/>
          <cell r="B8394"/>
          <cell r="C8394"/>
          <cell r="F8394"/>
          <cell r="G8394"/>
          <cell r="H8394"/>
          <cell r="I8394"/>
        </row>
        <row r="8395">
          <cell r="A8395"/>
          <cell r="B8395"/>
          <cell r="C8395"/>
          <cell r="F8395"/>
          <cell r="G8395"/>
          <cell r="H8395"/>
          <cell r="I8395"/>
        </row>
        <row r="8396">
          <cell r="A8396"/>
          <cell r="B8396"/>
          <cell r="C8396"/>
          <cell r="F8396"/>
          <cell r="G8396"/>
          <cell r="H8396"/>
          <cell r="I8396"/>
        </row>
        <row r="8397">
          <cell r="A8397"/>
          <cell r="B8397"/>
          <cell r="C8397"/>
          <cell r="F8397"/>
          <cell r="G8397"/>
          <cell r="H8397"/>
          <cell r="I8397"/>
        </row>
        <row r="8398">
          <cell r="A8398"/>
          <cell r="B8398"/>
          <cell r="C8398"/>
          <cell r="F8398"/>
          <cell r="G8398"/>
          <cell r="H8398"/>
          <cell r="I8398"/>
        </row>
        <row r="8399">
          <cell r="A8399"/>
          <cell r="B8399"/>
          <cell r="C8399"/>
          <cell r="F8399"/>
          <cell r="G8399"/>
          <cell r="H8399"/>
          <cell r="I8399"/>
        </row>
        <row r="8400">
          <cell r="A8400"/>
          <cell r="B8400"/>
          <cell r="C8400"/>
          <cell r="F8400"/>
          <cell r="G8400"/>
          <cell r="H8400"/>
          <cell r="I8400"/>
        </row>
        <row r="8401">
          <cell r="A8401"/>
          <cell r="B8401"/>
          <cell r="C8401"/>
          <cell r="F8401"/>
          <cell r="G8401"/>
          <cell r="H8401"/>
          <cell r="I8401"/>
        </row>
        <row r="8402">
          <cell r="A8402"/>
          <cell r="B8402"/>
          <cell r="C8402"/>
          <cell r="F8402"/>
          <cell r="G8402"/>
          <cell r="H8402"/>
          <cell r="I8402"/>
        </row>
        <row r="8403">
          <cell r="A8403"/>
          <cell r="B8403"/>
          <cell r="C8403"/>
          <cell r="F8403"/>
          <cell r="G8403"/>
          <cell r="H8403"/>
          <cell r="I8403"/>
        </row>
        <row r="8404">
          <cell r="A8404"/>
          <cell r="B8404"/>
          <cell r="C8404"/>
          <cell r="F8404"/>
          <cell r="G8404"/>
          <cell r="H8404"/>
          <cell r="I8404"/>
        </row>
        <row r="8405">
          <cell r="A8405"/>
          <cell r="B8405"/>
          <cell r="C8405"/>
          <cell r="F8405"/>
          <cell r="G8405"/>
          <cell r="H8405"/>
          <cell r="I8405"/>
        </row>
        <row r="8406">
          <cell r="A8406"/>
          <cell r="B8406"/>
          <cell r="C8406"/>
          <cell r="F8406"/>
          <cell r="G8406"/>
          <cell r="H8406"/>
          <cell r="I8406"/>
        </row>
        <row r="8407">
          <cell r="A8407"/>
          <cell r="B8407"/>
          <cell r="C8407"/>
          <cell r="F8407"/>
          <cell r="G8407"/>
          <cell r="H8407"/>
          <cell r="I8407"/>
        </row>
        <row r="8408">
          <cell r="A8408"/>
          <cell r="B8408"/>
          <cell r="C8408"/>
          <cell r="F8408"/>
          <cell r="G8408"/>
          <cell r="H8408"/>
          <cell r="I8408"/>
        </row>
        <row r="8409">
          <cell r="A8409"/>
          <cell r="B8409"/>
          <cell r="C8409"/>
          <cell r="F8409"/>
          <cell r="G8409"/>
          <cell r="H8409"/>
          <cell r="I8409"/>
        </row>
        <row r="8410">
          <cell r="A8410"/>
          <cell r="B8410"/>
          <cell r="C8410"/>
          <cell r="F8410"/>
          <cell r="G8410"/>
          <cell r="H8410"/>
          <cell r="I8410"/>
        </row>
        <row r="8411">
          <cell r="A8411"/>
          <cell r="B8411"/>
          <cell r="C8411"/>
          <cell r="F8411"/>
          <cell r="G8411"/>
          <cell r="H8411"/>
          <cell r="I8411"/>
        </row>
        <row r="8412">
          <cell r="A8412"/>
          <cell r="B8412"/>
          <cell r="C8412"/>
          <cell r="F8412"/>
          <cell r="G8412"/>
          <cell r="H8412"/>
          <cell r="I8412"/>
        </row>
        <row r="8413">
          <cell r="A8413"/>
          <cell r="B8413"/>
          <cell r="C8413"/>
          <cell r="F8413"/>
          <cell r="G8413"/>
          <cell r="H8413"/>
          <cell r="I8413"/>
        </row>
        <row r="8414">
          <cell r="A8414"/>
          <cell r="B8414"/>
          <cell r="C8414"/>
          <cell r="F8414"/>
          <cell r="G8414"/>
          <cell r="H8414"/>
          <cell r="I8414"/>
        </row>
        <row r="8415">
          <cell r="A8415"/>
          <cell r="B8415"/>
          <cell r="C8415"/>
          <cell r="F8415"/>
          <cell r="G8415"/>
          <cell r="H8415"/>
          <cell r="I8415"/>
        </row>
        <row r="8416">
          <cell r="A8416"/>
          <cell r="B8416"/>
          <cell r="C8416"/>
          <cell r="F8416"/>
          <cell r="G8416"/>
          <cell r="H8416"/>
          <cell r="I8416"/>
        </row>
        <row r="8417">
          <cell r="A8417"/>
          <cell r="B8417"/>
          <cell r="C8417"/>
          <cell r="F8417"/>
          <cell r="G8417"/>
          <cell r="H8417"/>
          <cell r="I8417"/>
        </row>
        <row r="8418">
          <cell r="A8418"/>
          <cell r="B8418"/>
          <cell r="C8418"/>
          <cell r="F8418"/>
          <cell r="G8418"/>
          <cell r="H8418"/>
          <cell r="I8418"/>
        </row>
        <row r="8419">
          <cell r="A8419"/>
          <cell r="B8419"/>
          <cell r="C8419"/>
          <cell r="F8419"/>
          <cell r="G8419"/>
          <cell r="H8419"/>
          <cell r="I8419"/>
        </row>
        <row r="8420">
          <cell r="A8420"/>
          <cell r="B8420"/>
          <cell r="C8420"/>
          <cell r="F8420"/>
          <cell r="G8420"/>
          <cell r="H8420"/>
          <cell r="I8420"/>
        </row>
        <row r="8421">
          <cell r="A8421"/>
          <cell r="B8421"/>
          <cell r="C8421"/>
          <cell r="F8421"/>
          <cell r="G8421"/>
          <cell r="H8421"/>
          <cell r="I8421"/>
        </row>
        <row r="8422">
          <cell r="A8422"/>
          <cell r="B8422"/>
          <cell r="C8422"/>
          <cell r="F8422"/>
          <cell r="G8422"/>
          <cell r="H8422"/>
          <cell r="I8422"/>
        </row>
        <row r="8423">
          <cell r="A8423"/>
          <cell r="B8423"/>
          <cell r="C8423"/>
          <cell r="F8423"/>
          <cell r="G8423"/>
          <cell r="H8423"/>
          <cell r="I8423"/>
        </row>
        <row r="8424">
          <cell r="A8424"/>
          <cell r="B8424"/>
          <cell r="C8424"/>
          <cell r="F8424"/>
          <cell r="G8424"/>
          <cell r="H8424"/>
          <cell r="I8424"/>
        </row>
        <row r="8425">
          <cell r="A8425"/>
          <cell r="B8425"/>
          <cell r="C8425"/>
          <cell r="F8425"/>
          <cell r="G8425"/>
          <cell r="H8425"/>
          <cell r="I8425"/>
        </row>
        <row r="8426">
          <cell r="A8426"/>
          <cell r="B8426"/>
          <cell r="C8426"/>
          <cell r="F8426"/>
          <cell r="G8426"/>
          <cell r="H8426"/>
          <cell r="I8426"/>
        </row>
        <row r="8427">
          <cell r="A8427"/>
          <cell r="B8427"/>
          <cell r="C8427"/>
          <cell r="F8427"/>
          <cell r="G8427"/>
          <cell r="H8427"/>
          <cell r="I8427"/>
        </row>
        <row r="8428">
          <cell r="A8428"/>
          <cell r="B8428"/>
          <cell r="C8428"/>
          <cell r="F8428"/>
          <cell r="G8428"/>
          <cell r="H8428"/>
          <cell r="I8428"/>
        </row>
        <row r="8429">
          <cell r="A8429"/>
          <cell r="B8429"/>
          <cell r="C8429"/>
          <cell r="F8429"/>
          <cell r="G8429"/>
          <cell r="H8429"/>
          <cell r="I8429"/>
        </row>
        <row r="8430">
          <cell r="A8430"/>
          <cell r="B8430"/>
          <cell r="C8430"/>
          <cell r="F8430"/>
          <cell r="G8430"/>
          <cell r="H8430"/>
          <cell r="I8430"/>
        </row>
        <row r="8431">
          <cell r="A8431"/>
          <cell r="B8431"/>
          <cell r="C8431"/>
          <cell r="F8431"/>
          <cell r="G8431"/>
          <cell r="H8431"/>
          <cell r="I8431"/>
        </row>
        <row r="8432">
          <cell r="A8432"/>
          <cell r="B8432"/>
          <cell r="C8432"/>
          <cell r="F8432"/>
          <cell r="G8432"/>
          <cell r="H8432"/>
          <cell r="I8432"/>
        </row>
        <row r="8433">
          <cell r="A8433"/>
          <cell r="B8433"/>
          <cell r="C8433"/>
          <cell r="F8433"/>
          <cell r="G8433"/>
          <cell r="H8433"/>
          <cell r="I8433"/>
        </row>
        <row r="8434">
          <cell r="A8434"/>
          <cell r="B8434"/>
          <cell r="C8434"/>
          <cell r="F8434"/>
          <cell r="G8434"/>
          <cell r="H8434"/>
          <cell r="I8434"/>
        </row>
        <row r="8435">
          <cell r="A8435"/>
          <cell r="B8435"/>
          <cell r="C8435"/>
          <cell r="F8435"/>
          <cell r="G8435"/>
          <cell r="H8435"/>
          <cell r="I8435"/>
        </row>
        <row r="8436">
          <cell r="A8436"/>
          <cell r="B8436"/>
          <cell r="C8436"/>
          <cell r="F8436"/>
          <cell r="G8436"/>
          <cell r="H8436"/>
          <cell r="I8436"/>
        </row>
        <row r="8437">
          <cell r="A8437"/>
          <cell r="B8437"/>
          <cell r="C8437"/>
          <cell r="F8437"/>
          <cell r="G8437"/>
          <cell r="H8437"/>
          <cell r="I8437"/>
        </row>
        <row r="8438">
          <cell r="A8438"/>
          <cell r="B8438"/>
          <cell r="C8438"/>
          <cell r="F8438"/>
          <cell r="G8438"/>
          <cell r="H8438"/>
          <cell r="I8438"/>
        </row>
        <row r="8439">
          <cell r="A8439"/>
          <cell r="B8439"/>
          <cell r="C8439"/>
          <cell r="F8439"/>
          <cell r="G8439"/>
          <cell r="H8439"/>
          <cell r="I8439"/>
        </row>
        <row r="8440">
          <cell r="A8440"/>
          <cell r="B8440"/>
          <cell r="C8440"/>
          <cell r="F8440"/>
          <cell r="G8440"/>
          <cell r="H8440"/>
          <cell r="I8440"/>
        </row>
        <row r="8441">
          <cell r="A8441"/>
          <cell r="B8441"/>
          <cell r="C8441"/>
          <cell r="F8441"/>
          <cell r="G8441"/>
          <cell r="H8441"/>
          <cell r="I8441"/>
        </row>
        <row r="8442">
          <cell r="A8442"/>
          <cell r="B8442"/>
          <cell r="C8442"/>
          <cell r="F8442"/>
          <cell r="G8442"/>
          <cell r="H8442"/>
          <cell r="I8442"/>
        </row>
        <row r="8443">
          <cell r="A8443"/>
          <cell r="B8443"/>
          <cell r="C8443"/>
          <cell r="F8443"/>
          <cell r="G8443"/>
          <cell r="H8443"/>
          <cell r="I8443"/>
        </row>
        <row r="8444">
          <cell r="A8444"/>
          <cell r="B8444"/>
          <cell r="C8444"/>
          <cell r="F8444"/>
          <cell r="G8444"/>
          <cell r="H8444"/>
          <cell r="I8444"/>
        </row>
        <row r="8445">
          <cell r="A8445"/>
          <cell r="B8445"/>
          <cell r="C8445"/>
          <cell r="F8445"/>
          <cell r="G8445"/>
          <cell r="H8445"/>
          <cell r="I8445"/>
        </row>
        <row r="8446">
          <cell r="A8446"/>
          <cell r="B8446"/>
          <cell r="C8446"/>
          <cell r="F8446"/>
          <cell r="G8446"/>
          <cell r="H8446"/>
          <cell r="I8446"/>
        </row>
        <row r="8447">
          <cell r="A8447"/>
          <cell r="B8447"/>
          <cell r="C8447"/>
          <cell r="F8447"/>
          <cell r="G8447"/>
          <cell r="H8447"/>
          <cell r="I8447"/>
        </row>
        <row r="8448">
          <cell r="A8448"/>
          <cell r="B8448"/>
          <cell r="C8448"/>
          <cell r="F8448"/>
          <cell r="G8448"/>
          <cell r="H8448"/>
          <cell r="I8448"/>
        </row>
        <row r="8449">
          <cell r="A8449"/>
          <cell r="B8449"/>
          <cell r="C8449"/>
          <cell r="F8449"/>
          <cell r="G8449"/>
          <cell r="H8449"/>
          <cell r="I8449"/>
        </row>
        <row r="8450">
          <cell r="A8450"/>
          <cell r="B8450"/>
          <cell r="C8450"/>
          <cell r="F8450"/>
          <cell r="G8450"/>
          <cell r="H8450"/>
          <cell r="I8450"/>
        </row>
        <row r="8451">
          <cell r="A8451"/>
          <cell r="B8451"/>
          <cell r="C8451"/>
          <cell r="F8451"/>
          <cell r="G8451"/>
          <cell r="H8451"/>
          <cell r="I8451"/>
        </row>
        <row r="8452">
          <cell r="A8452"/>
          <cell r="B8452"/>
          <cell r="C8452"/>
          <cell r="F8452"/>
          <cell r="G8452"/>
          <cell r="H8452"/>
          <cell r="I8452"/>
        </row>
        <row r="8453">
          <cell r="A8453"/>
          <cell r="B8453"/>
          <cell r="C8453"/>
          <cell r="F8453"/>
          <cell r="G8453"/>
          <cell r="H8453"/>
          <cell r="I8453"/>
        </row>
        <row r="8454">
          <cell r="A8454"/>
          <cell r="B8454"/>
          <cell r="C8454"/>
          <cell r="F8454"/>
          <cell r="G8454"/>
          <cell r="H8454"/>
          <cell r="I8454"/>
        </row>
        <row r="8455">
          <cell r="A8455"/>
          <cell r="B8455"/>
          <cell r="C8455"/>
          <cell r="F8455"/>
          <cell r="G8455"/>
          <cell r="H8455"/>
          <cell r="I8455"/>
        </row>
        <row r="8456">
          <cell r="A8456"/>
          <cell r="B8456"/>
          <cell r="C8456"/>
          <cell r="F8456"/>
          <cell r="G8456"/>
          <cell r="H8456"/>
          <cell r="I8456"/>
        </row>
        <row r="8457">
          <cell r="A8457"/>
          <cell r="B8457"/>
          <cell r="C8457"/>
          <cell r="F8457"/>
          <cell r="G8457"/>
          <cell r="H8457"/>
          <cell r="I8457"/>
        </row>
        <row r="8458">
          <cell r="A8458"/>
          <cell r="B8458"/>
          <cell r="C8458"/>
          <cell r="F8458"/>
          <cell r="G8458"/>
          <cell r="H8458"/>
          <cell r="I8458"/>
        </row>
        <row r="8459">
          <cell r="A8459"/>
          <cell r="B8459"/>
          <cell r="C8459"/>
          <cell r="F8459"/>
          <cell r="G8459"/>
          <cell r="H8459"/>
          <cell r="I8459"/>
        </row>
        <row r="8460">
          <cell r="A8460"/>
          <cell r="B8460"/>
          <cell r="C8460"/>
          <cell r="F8460"/>
          <cell r="G8460"/>
          <cell r="H8460"/>
          <cell r="I8460"/>
        </row>
        <row r="8461">
          <cell r="A8461"/>
          <cell r="B8461"/>
          <cell r="C8461"/>
          <cell r="F8461"/>
          <cell r="G8461"/>
          <cell r="H8461"/>
          <cell r="I8461"/>
        </row>
        <row r="8462">
          <cell r="A8462"/>
          <cell r="B8462"/>
          <cell r="C8462"/>
          <cell r="F8462"/>
          <cell r="G8462"/>
          <cell r="H8462"/>
          <cell r="I8462"/>
        </row>
        <row r="8463">
          <cell r="A8463"/>
          <cell r="B8463"/>
          <cell r="C8463"/>
          <cell r="F8463"/>
          <cell r="G8463"/>
          <cell r="H8463"/>
          <cell r="I8463"/>
        </row>
        <row r="8464">
          <cell r="A8464"/>
          <cell r="B8464"/>
          <cell r="C8464"/>
          <cell r="F8464"/>
          <cell r="G8464"/>
          <cell r="H8464"/>
          <cell r="I8464"/>
        </row>
        <row r="8465">
          <cell r="A8465"/>
          <cell r="B8465"/>
          <cell r="C8465"/>
          <cell r="F8465"/>
          <cell r="G8465"/>
          <cell r="H8465"/>
          <cell r="I8465"/>
        </row>
        <row r="8466">
          <cell r="A8466"/>
          <cell r="B8466"/>
          <cell r="C8466"/>
          <cell r="F8466"/>
          <cell r="G8466"/>
          <cell r="H8466"/>
          <cell r="I8466"/>
        </row>
        <row r="8467">
          <cell r="A8467"/>
          <cell r="B8467"/>
          <cell r="C8467"/>
          <cell r="F8467"/>
          <cell r="G8467"/>
          <cell r="H8467"/>
          <cell r="I8467"/>
        </row>
        <row r="8468">
          <cell r="A8468"/>
          <cell r="B8468"/>
          <cell r="C8468"/>
          <cell r="F8468"/>
          <cell r="G8468"/>
          <cell r="H8468"/>
          <cell r="I8468"/>
        </row>
        <row r="8469">
          <cell r="A8469"/>
          <cell r="B8469"/>
          <cell r="C8469"/>
          <cell r="F8469"/>
          <cell r="G8469"/>
          <cell r="H8469"/>
          <cell r="I8469"/>
        </row>
        <row r="8470">
          <cell r="A8470"/>
          <cell r="B8470"/>
          <cell r="C8470"/>
          <cell r="F8470"/>
          <cell r="G8470"/>
          <cell r="H8470"/>
          <cell r="I8470"/>
        </row>
        <row r="8471">
          <cell r="A8471"/>
          <cell r="B8471"/>
          <cell r="C8471"/>
          <cell r="F8471"/>
          <cell r="G8471"/>
          <cell r="H8471"/>
          <cell r="I8471"/>
        </row>
        <row r="8472">
          <cell r="A8472"/>
          <cell r="B8472"/>
          <cell r="C8472"/>
          <cell r="F8472"/>
          <cell r="G8472"/>
          <cell r="H8472"/>
          <cell r="I8472"/>
        </row>
        <row r="8473">
          <cell r="A8473"/>
          <cell r="B8473"/>
          <cell r="C8473"/>
          <cell r="F8473"/>
          <cell r="G8473"/>
          <cell r="H8473"/>
          <cell r="I8473"/>
        </row>
        <row r="8474">
          <cell r="A8474"/>
          <cell r="B8474"/>
          <cell r="C8474"/>
          <cell r="F8474"/>
          <cell r="G8474"/>
          <cell r="H8474"/>
          <cell r="I8474"/>
        </row>
        <row r="8475">
          <cell r="A8475"/>
          <cell r="B8475"/>
          <cell r="C8475"/>
          <cell r="F8475"/>
          <cell r="G8475"/>
          <cell r="H8475"/>
          <cell r="I8475"/>
        </row>
        <row r="8476">
          <cell r="A8476"/>
          <cell r="B8476"/>
          <cell r="C8476"/>
          <cell r="F8476"/>
          <cell r="G8476"/>
          <cell r="H8476"/>
          <cell r="I8476"/>
        </row>
        <row r="8477">
          <cell r="A8477"/>
          <cell r="B8477"/>
          <cell r="C8477"/>
          <cell r="F8477"/>
          <cell r="G8477"/>
          <cell r="H8477"/>
          <cell r="I8477"/>
        </row>
        <row r="8478">
          <cell r="A8478"/>
          <cell r="B8478"/>
          <cell r="C8478"/>
          <cell r="F8478"/>
          <cell r="G8478"/>
          <cell r="H8478"/>
          <cell r="I8478"/>
        </row>
        <row r="8479">
          <cell r="A8479"/>
          <cell r="B8479"/>
          <cell r="C8479"/>
          <cell r="F8479"/>
          <cell r="G8479"/>
          <cell r="H8479"/>
          <cell r="I8479"/>
        </row>
        <row r="8480">
          <cell r="A8480"/>
          <cell r="B8480"/>
          <cell r="C8480"/>
          <cell r="F8480"/>
          <cell r="G8480"/>
          <cell r="H8480"/>
          <cell r="I8480"/>
        </row>
        <row r="8481">
          <cell r="A8481"/>
          <cell r="B8481"/>
          <cell r="C8481"/>
          <cell r="F8481"/>
          <cell r="G8481"/>
          <cell r="H8481"/>
          <cell r="I8481"/>
        </row>
        <row r="8482">
          <cell r="A8482"/>
          <cell r="B8482"/>
          <cell r="C8482"/>
          <cell r="F8482"/>
          <cell r="G8482"/>
          <cell r="H8482"/>
          <cell r="I8482"/>
        </row>
        <row r="8483">
          <cell r="A8483"/>
          <cell r="B8483"/>
          <cell r="C8483"/>
          <cell r="F8483"/>
          <cell r="G8483"/>
          <cell r="H8483"/>
          <cell r="I8483"/>
        </row>
        <row r="8484">
          <cell r="A8484"/>
          <cell r="B8484"/>
          <cell r="C8484"/>
          <cell r="F8484"/>
          <cell r="G8484"/>
          <cell r="H8484"/>
          <cell r="I8484"/>
        </row>
        <row r="8485">
          <cell r="A8485"/>
          <cell r="B8485"/>
          <cell r="C8485"/>
          <cell r="F8485"/>
          <cell r="G8485"/>
          <cell r="H8485"/>
          <cell r="I8485"/>
        </row>
        <row r="8486">
          <cell r="A8486"/>
          <cell r="B8486"/>
          <cell r="C8486"/>
          <cell r="F8486"/>
          <cell r="G8486"/>
          <cell r="H8486"/>
          <cell r="I8486"/>
        </row>
        <row r="8487">
          <cell r="A8487"/>
          <cell r="B8487"/>
          <cell r="C8487"/>
          <cell r="F8487"/>
          <cell r="G8487"/>
          <cell r="H8487"/>
          <cell r="I8487"/>
        </row>
        <row r="8488">
          <cell r="A8488"/>
          <cell r="B8488"/>
          <cell r="C8488"/>
          <cell r="F8488"/>
          <cell r="G8488"/>
          <cell r="H8488"/>
          <cell r="I8488"/>
        </row>
        <row r="8489">
          <cell r="A8489"/>
          <cell r="B8489"/>
          <cell r="C8489"/>
          <cell r="F8489"/>
          <cell r="G8489"/>
          <cell r="H8489"/>
          <cell r="I8489"/>
        </row>
        <row r="8490">
          <cell r="A8490"/>
          <cell r="B8490"/>
          <cell r="C8490"/>
          <cell r="F8490"/>
          <cell r="G8490"/>
          <cell r="H8490"/>
          <cell r="I8490"/>
        </row>
        <row r="8491">
          <cell r="A8491"/>
          <cell r="B8491"/>
          <cell r="C8491"/>
          <cell r="F8491"/>
          <cell r="G8491"/>
          <cell r="H8491"/>
          <cell r="I8491"/>
        </row>
        <row r="8492">
          <cell r="A8492"/>
          <cell r="B8492"/>
          <cell r="C8492"/>
          <cell r="F8492"/>
          <cell r="G8492"/>
          <cell r="H8492"/>
          <cell r="I8492"/>
        </row>
        <row r="8493">
          <cell r="A8493"/>
          <cell r="B8493"/>
          <cell r="C8493"/>
          <cell r="F8493"/>
          <cell r="G8493"/>
          <cell r="H8493"/>
          <cell r="I8493"/>
        </row>
        <row r="8494">
          <cell r="A8494"/>
          <cell r="B8494"/>
          <cell r="C8494"/>
          <cell r="F8494"/>
          <cell r="G8494"/>
          <cell r="H8494"/>
          <cell r="I8494"/>
        </row>
        <row r="8495">
          <cell r="A8495"/>
          <cell r="B8495"/>
          <cell r="C8495"/>
          <cell r="F8495"/>
          <cell r="G8495"/>
          <cell r="H8495"/>
          <cell r="I8495"/>
        </row>
        <row r="8496">
          <cell r="A8496"/>
          <cell r="B8496"/>
          <cell r="C8496"/>
          <cell r="F8496"/>
          <cell r="G8496"/>
          <cell r="H8496"/>
          <cell r="I8496"/>
        </row>
        <row r="8497">
          <cell r="A8497"/>
          <cell r="B8497"/>
          <cell r="C8497"/>
          <cell r="F8497"/>
          <cell r="G8497"/>
          <cell r="H8497"/>
          <cell r="I8497"/>
        </row>
        <row r="8498">
          <cell r="A8498"/>
          <cell r="B8498"/>
          <cell r="C8498"/>
          <cell r="F8498"/>
          <cell r="G8498"/>
          <cell r="H8498"/>
          <cell r="I8498"/>
        </row>
        <row r="8499">
          <cell r="A8499"/>
          <cell r="B8499"/>
          <cell r="C8499"/>
          <cell r="F8499"/>
          <cell r="G8499"/>
          <cell r="H8499"/>
          <cell r="I8499"/>
        </row>
        <row r="8500">
          <cell r="A8500"/>
          <cell r="B8500"/>
          <cell r="C8500"/>
          <cell r="F8500"/>
          <cell r="G8500"/>
          <cell r="H8500"/>
          <cell r="I8500"/>
        </row>
        <row r="8501">
          <cell r="A8501"/>
          <cell r="B8501"/>
          <cell r="C8501"/>
          <cell r="F8501"/>
          <cell r="G8501"/>
          <cell r="H8501"/>
          <cell r="I8501"/>
        </row>
        <row r="8502">
          <cell r="A8502"/>
          <cell r="B8502"/>
          <cell r="C8502"/>
          <cell r="F8502"/>
          <cell r="G8502"/>
          <cell r="H8502"/>
          <cell r="I8502"/>
        </row>
        <row r="8503">
          <cell r="A8503"/>
          <cell r="B8503"/>
          <cell r="C8503"/>
          <cell r="F8503"/>
          <cell r="G8503"/>
          <cell r="H8503"/>
          <cell r="I8503"/>
        </row>
        <row r="8504">
          <cell r="A8504"/>
          <cell r="B8504"/>
          <cell r="C8504"/>
          <cell r="F8504"/>
          <cell r="G8504"/>
          <cell r="H8504"/>
          <cell r="I8504"/>
        </row>
        <row r="8505">
          <cell r="A8505"/>
          <cell r="B8505"/>
          <cell r="C8505"/>
          <cell r="F8505"/>
          <cell r="G8505"/>
          <cell r="H8505"/>
          <cell r="I8505"/>
        </row>
        <row r="8506">
          <cell r="A8506"/>
          <cell r="B8506"/>
          <cell r="C8506"/>
          <cell r="F8506"/>
          <cell r="G8506"/>
          <cell r="H8506"/>
          <cell r="I8506"/>
        </row>
        <row r="8507">
          <cell r="A8507"/>
          <cell r="B8507"/>
          <cell r="C8507"/>
          <cell r="F8507"/>
          <cell r="G8507"/>
          <cell r="H8507"/>
          <cell r="I8507"/>
        </row>
        <row r="8508">
          <cell r="A8508"/>
          <cell r="B8508"/>
          <cell r="C8508"/>
          <cell r="F8508"/>
          <cell r="G8508"/>
          <cell r="H8508"/>
          <cell r="I8508"/>
        </row>
        <row r="8509">
          <cell r="A8509"/>
          <cell r="B8509"/>
          <cell r="C8509"/>
          <cell r="F8509"/>
          <cell r="G8509"/>
          <cell r="H8509"/>
          <cell r="I8509"/>
        </row>
        <row r="8510">
          <cell r="A8510"/>
          <cell r="B8510"/>
          <cell r="C8510"/>
          <cell r="F8510"/>
          <cell r="G8510"/>
          <cell r="H8510"/>
          <cell r="I8510"/>
        </row>
        <row r="8511">
          <cell r="A8511"/>
          <cell r="B8511"/>
          <cell r="C8511"/>
          <cell r="F8511"/>
          <cell r="G8511"/>
          <cell r="H8511"/>
          <cell r="I8511"/>
        </row>
        <row r="8512">
          <cell r="A8512"/>
          <cell r="B8512"/>
          <cell r="C8512"/>
          <cell r="F8512"/>
          <cell r="G8512"/>
          <cell r="H8512"/>
          <cell r="I8512"/>
        </row>
        <row r="8513">
          <cell r="A8513"/>
          <cell r="B8513"/>
          <cell r="C8513"/>
          <cell r="F8513"/>
          <cell r="G8513"/>
          <cell r="H8513"/>
          <cell r="I8513"/>
        </row>
        <row r="8514">
          <cell r="A8514"/>
          <cell r="B8514"/>
          <cell r="C8514"/>
          <cell r="F8514"/>
          <cell r="G8514"/>
          <cell r="H8514"/>
          <cell r="I8514"/>
        </row>
        <row r="8515">
          <cell r="A8515"/>
          <cell r="B8515"/>
          <cell r="C8515"/>
          <cell r="F8515"/>
          <cell r="G8515"/>
          <cell r="H8515"/>
          <cell r="I8515"/>
        </row>
        <row r="8516">
          <cell r="A8516"/>
          <cell r="B8516"/>
          <cell r="C8516"/>
          <cell r="F8516"/>
          <cell r="G8516"/>
          <cell r="H8516"/>
          <cell r="I8516"/>
        </row>
        <row r="8517">
          <cell r="A8517"/>
          <cell r="B8517"/>
          <cell r="C8517"/>
          <cell r="F8517"/>
          <cell r="G8517"/>
          <cell r="H8517"/>
          <cell r="I8517"/>
        </row>
        <row r="8518">
          <cell r="A8518"/>
          <cell r="B8518"/>
          <cell r="C8518"/>
          <cell r="F8518"/>
          <cell r="G8518"/>
          <cell r="H8518"/>
          <cell r="I8518"/>
        </row>
        <row r="8519">
          <cell r="A8519"/>
          <cell r="B8519"/>
          <cell r="C8519"/>
          <cell r="F8519"/>
          <cell r="G8519"/>
          <cell r="H8519"/>
          <cell r="I8519"/>
        </row>
        <row r="8520">
          <cell r="A8520"/>
          <cell r="B8520"/>
          <cell r="C8520"/>
          <cell r="F8520"/>
          <cell r="G8520"/>
          <cell r="H8520"/>
          <cell r="I8520"/>
        </row>
        <row r="8521">
          <cell r="A8521"/>
          <cell r="B8521"/>
          <cell r="C8521"/>
          <cell r="F8521"/>
          <cell r="G8521"/>
          <cell r="H8521"/>
          <cell r="I8521"/>
        </row>
        <row r="8522">
          <cell r="A8522"/>
          <cell r="B8522"/>
          <cell r="C8522"/>
          <cell r="F8522"/>
          <cell r="G8522"/>
          <cell r="H8522"/>
          <cell r="I8522"/>
        </row>
        <row r="8523">
          <cell r="A8523"/>
          <cell r="B8523"/>
          <cell r="C8523"/>
          <cell r="F8523"/>
          <cell r="G8523"/>
          <cell r="H8523"/>
          <cell r="I8523"/>
        </row>
        <row r="8524">
          <cell r="A8524"/>
          <cell r="B8524"/>
          <cell r="C8524"/>
          <cell r="F8524"/>
          <cell r="G8524"/>
          <cell r="H8524"/>
          <cell r="I8524"/>
        </row>
        <row r="8525">
          <cell r="A8525"/>
          <cell r="B8525"/>
          <cell r="C8525"/>
          <cell r="F8525"/>
          <cell r="G8525"/>
          <cell r="H8525"/>
          <cell r="I8525"/>
        </row>
        <row r="8526">
          <cell r="A8526"/>
          <cell r="B8526"/>
          <cell r="C8526"/>
          <cell r="F8526"/>
          <cell r="G8526"/>
          <cell r="H8526"/>
          <cell r="I8526"/>
        </row>
        <row r="8527">
          <cell r="A8527"/>
          <cell r="B8527"/>
          <cell r="C8527"/>
          <cell r="F8527"/>
          <cell r="G8527"/>
          <cell r="H8527"/>
          <cell r="I8527"/>
        </row>
        <row r="8528">
          <cell r="A8528"/>
          <cell r="B8528"/>
          <cell r="C8528"/>
          <cell r="F8528"/>
          <cell r="G8528"/>
          <cell r="H8528"/>
          <cell r="I8528"/>
        </row>
        <row r="8529">
          <cell r="A8529"/>
          <cell r="B8529"/>
          <cell r="C8529"/>
          <cell r="F8529"/>
          <cell r="G8529"/>
          <cell r="H8529"/>
          <cell r="I8529"/>
        </row>
        <row r="8530">
          <cell r="A8530"/>
          <cell r="B8530"/>
          <cell r="C8530"/>
          <cell r="F8530"/>
          <cell r="G8530"/>
          <cell r="H8530"/>
          <cell r="I8530"/>
        </row>
        <row r="8531">
          <cell r="A8531"/>
          <cell r="B8531"/>
          <cell r="C8531"/>
          <cell r="F8531"/>
          <cell r="G8531"/>
          <cell r="H8531"/>
          <cell r="I8531"/>
        </row>
        <row r="8532">
          <cell r="A8532"/>
          <cell r="B8532"/>
          <cell r="C8532"/>
          <cell r="F8532"/>
          <cell r="G8532"/>
          <cell r="H8532"/>
          <cell r="I8532"/>
        </row>
        <row r="8533">
          <cell r="A8533"/>
          <cell r="B8533"/>
          <cell r="C8533"/>
          <cell r="F8533"/>
          <cell r="G8533"/>
          <cell r="H8533"/>
          <cell r="I8533"/>
        </row>
        <row r="8534">
          <cell r="A8534"/>
          <cell r="B8534"/>
          <cell r="C8534"/>
          <cell r="F8534"/>
          <cell r="G8534"/>
          <cell r="H8534"/>
          <cell r="I8534"/>
        </row>
        <row r="8535">
          <cell r="A8535"/>
          <cell r="B8535"/>
          <cell r="C8535"/>
          <cell r="F8535"/>
          <cell r="G8535"/>
          <cell r="H8535"/>
          <cell r="I8535"/>
        </row>
        <row r="8536">
          <cell r="A8536"/>
          <cell r="B8536"/>
          <cell r="C8536"/>
          <cell r="F8536"/>
          <cell r="G8536"/>
          <cell r="H8536"/>
          <cell r="I8536"/>
        </row>
        <row r="8537">
          <cell r="A8537"/>
          <cell r="B8537"/>
          <cell r="C8537"/>
          <cell r="F8537"/>
          <cell r="G8537"/>
          <cell r="H8537"/>
          <cell r="I8537"/>
        </row>
        <row r="8538">
          <cell r="A8538"/>
          <cell r="B8538"/>
          <cell r="C8538"/>
          <cell r="F8538"/>
          <cell r="G8538"/>
          <cell r="H8538"/>
          <cell r="I8538"/>
        </row>
        <row r="8539">
          <cell r="A8539"/>
          <cell r="B8539"/>
          <cell r="C8539"/>
          <cell r="F8539"/>
          <cell r="G8539"/>
          <cell r="H8539"/>
          <cell r="I8539"/>
        </row>
        <row r="8540">
          <cell r="A8540"/>
          <cell r="B8540"/>
          <cell r="C8540"/>
          <cell r="F8540"/>
          <cell r="G8540"/>
          <cell r="H8540"/>
          <cell r="I8540"/>
        </row>
        <row r="8541">
          <cell r="A8541"/>
          <cell r="B8541"/>
          <cell r="C8541"/>
          <cell r="F8541"/>
          <cell r="G8541"/>
          <cell r="H8541"/>
          <cell r="I8541"/>
        </row>
        <row r="8542">
          <cell r="A8542"/>
          <cell r="B8542"/>
          <cell r="C8542"/>
          <cell r="F8542"/>
          <cell r="G8542"/>
          <cell r="H8542"/>
          <cell r="I8542"/>
        </row>
        <row r="8543">
          <cell r="A8543"/>
          <cell r="B8543"/>
          <cell r="C8543"/>
          <cell r="F8543"/>
          <cell r="G8543"/>
          <cell r="H8543"/>
          <cell r="I8543"/>
        </row>
        <row r="8544">
          <cell r="A8544"/>
          <cell r="B8544"/>
          <cell r="C8544"/>
          <cell r="F8544"/>
          <cell r="G8544"/>
          <cell r="H8544"/>
          <cell r="I8544"/>
        </row>
        <row r="8545">
          <cell r="A8545"/>
          <cell r="B8545"/>
          <cell r="C8545"/>
          <cell r="F8545"/>
          <cell r="G8545"/>
          <cell r="H8545"/>
          <cell r="I8545"/>
        </row>
        <row r="8546">
          <cell r="A8546"/>
          <cell r="B8546"/>
          <cell r="C8546"/>
          <cell r="F8546"/>
          <cell r="G8546"/>
          <cell r="H8546"/>
          <cell r="I8546"/>
        </row>
        <row r="8547">
          <cell r="A8547"/>
          <cell r="B8547"/>
          <cell r="C8547"/>
          <cell r="F8547"/>
          <cell r="G8547"/>
          <cell r="H8547"/>
          <cell r="I8547"/>
        </row>
        <row r="8548">
          <cell r="A8548"/>
          <cell r="B8548"/>
          <cell r="C8548"/>
          <cell r="F8548"/>
          <cell r="G8548"/>
          <cell r="H8548"/>
          <cell r="I8548"/>
        </row>
        <row r="8549">
          <cell r="A8549"/>
          <cell r="B8549"/>
          <cell r="C8549"/>
          <cell r="F8549"/>
          <cell r="G8549"/>
          <cell r="H8549"/>
          <cell r="I8549"/>
        </row>
        <row r="8550">
          <cell r="A8550"/>
          <cell r="B8550"/>
          <cell r="C8550"/>
          <cell r="F8550"/>
          <cell r="G8550"/>
          <cell r="H8550"/>
          <cell r="I8550"/>
        </row>
        <row r="8551">
          <cell r="A8551"/>
          <cell r="B8551"/>
          <cell r="C8551"/>
          <cell r="F8551"/>
          <cell r="G8551"/>
          <cell r="H8551"/>
          <cell r="I8551"/>
        </row>
        <row r="8552">
          <cell r="A8552"/>
          <cell r="B8552"/>
          <cell r="C8552"/>
          <cell r="F8552"/>
          <cell r="G8552"/>
          <cell r="H8552"/>
          <cell r="I8552"/>
        </row>
        <row r="8553">
          <cell r="A8553"/>
          <cell r="B8553"/>
          <cell r="C8553"/>
          <cell r="F8553"/>
          <cell r="G8553"/>
          <cell r="H8553"/>
          <cell r="I8553"/>
        </row>
        <row r="8554">
          <cell r="A8554"/>
          <cell r="B8554"/>
          <cell r="C8554"/>
          <cell r="F8554"/>
          <cell r="G8554"/>
          <cell r="H8554"/>
          <cell r="I8554"/>
        </row>
        <row r="8555">
          <cell r="A8555"/>
          <cell r="B8555"/>
          <cell r="C8555"/>
          <cell r="F8555"/>
          <cell r="G8555"/>
          <cell r="H8555"/>
          <cell r="I8555"/>
        </row>
        <row r="8556">
          <cell r="A8556"/>
          <cell r="B8556"/>
          <cell r="C8556"/>
          <cell r="F8556"/>
          <cell r="G8556"/>
          <cell r="H8556"/>
          <cell r="I8556"/>
        </row>
        <row r="8557">
          <cell r="A8557"/>
          <cell r="B8557"/>
          <cell r="C8557"/>
          <cell r="F8557"/>
          <cell r="G8557"/>
          <cell r="H8557"/>
          <cell r="I8557"/>
        </row>
        <row r="8558">
          <cell r="A8558"/>
          <cell r="B8558"/>
          <cell r="C8558"/>
          <cell r="F8558"/>
          <cell r="G8558"/>
          <cell r="H8558"/>
          <cell r="I8558"/>
        </row>
        <row r="8559">
          <cell r="A8559"/>
          <cell r="B8559"/>
          <cell r="C8559"/>
          <cell r="F8559"/>
          <cell r="G8559"/>
          <cell r="H8559"/>
          <cell r="I8559"/>
        </row>
        <row r="8560">
          <cell r="A8560"/>
          <cell r="B8560"/>
          <cell r="C8560"/>
          <cell r="F8560"/>
          <cell r="G8560"/>
          <cell r="H8560"/>
          <cell r="I8560"/>
        </row>
        <row r="8561">
          <cell r="A8561"/>
          <cell r="B8561"/>
          <cell r="C8561"/>
          <cell r="F8561"/>
          <cell r="G8561"/>
          <cell r="H8561"/>
          <cell r="I8561"/>
        </row>
        <row r="8562">
          <cell r="A8562"/>
          <cell r="B8562"/>
          <cell r="C8562"/>
          <cell r="F8562"/>
          <cell r="G8562"/>
          <cell r="H8562"/>
          <cell r="I8562"/>
        </row>
        <row r="8563">
          <cell r="A8563"/>
          <cell r="B8563"/>
          <cell r="C8563"/>
          <cell r="F8563"/>
          <cell r="G8563"/>
          <cell r="H8563"/>
          <cell r="I8563"/>
        </row>
        <row r="8564">
          <cell r="A8564"/>
          <cell r="B8564"/>
          <cell r="C8564"/>
          <cell r="F8564"/>
          <cell r="G8564"/>
          <cell r="H8564"/>
          <cell r="I8564"/>
        </row>
        <row r="8565">
          <cell r="A8565"/>
          <cell r="B8565"/>
          <cell r="C8565"/>
          <cell r="F8565"/>
          <cell r="G8565"/>
          <cell r="H8565"/>
          <cell r="I8565"/>
        </row>
        <row r="8566">
          <cell r="A8566"/>
          <cell r="B8566"/>
          <cell r="C8566"/>
          <cell r="F8566"/>
          <cell r="G8566"/>
          <cell r="H8566"/>
          <cell r="I8566"/>
        </row>
        <row r="8567">
          <cell r="A8567"/>
          <cell r="B8567"/>
          <cell r="C8567"/>
          <cell r="F8567"/>
          <cell r="G8567"/>
          <cell r="H8567"/>
          <cell r="I8567"/>
        </row>
        <row r="8568">
          <cell r="A8568"/>
          <cell r="B8568"/>
          <cell r="C8568"/>
          <cell r="F8568"/>
          <cell r="G8568"/>
          <cell r="H8568"/>
          <cell r="I8568"/>
        </row>
        <row r="8569">
          <cell r="A8569"/>
          <cell r="B8569"/>
          <cell r="C8569"/>
          <cell r="F8569"/>
          <cell r="G8569"/>
          <cell r="H8569"/>
          <cell r="I8569"/>
        </row>
        <row r="8570">
          <cell r="A8570"/>
          <cell r="B8570"/>
          <cell r="C8570"/>
          <cell r="F8570"/>
          <cell r="G8570"/>
          <cell r="H8570"/>
          <cell r="I8570"/>
        </row>
        <row r="8571">
          <cell r="A8571"/>
          <cell r="B8571"/>
          <cell r="C8571"/>
          <cell r="F8571"/>
          <cell r="G8571"/>
          <cell r="H8571"/>
          <cell r="I8571"/>
        </row>
        <row r="8572">
          <cell r="A8572"/>
          <cell r="B8572"/>
          <cell r="C8572"/>
          <cell r="F8572"/>
          <cell r="G8572"/>
          <cell r="H8572"/>
          <cell r="I8572"/>
        </row>
        <row r="8573">
          <cell r="A8573"/>
          <cell r="B8573"/>
          <cell r="C8573"/>
          <cell r="F8573"/>
          <cell r="G8573"/>
          <cell r="H8573"/>
          <cell r="I8573"/>
        </row>
        <row r="8574">
          <cell r="A8574"/>
          <cell r="B8574"/>
          <cell r="C8574"/>
          <cell r="F8574"/>
          <cell r="G8574"/>
          <cell r="H8574"/>
          <cell r="I8574"/>
        </row>
        <row r="8575">
          <cell r="A8575"/>
          <cell r="B8575"/>
          <cell r="C8575"/>
          <cell r="F8575"/>
          <cell r="G8575"/>
          <cell r="H8575"/>
          <cell r="I8575"/>
        </row>
        <row r="8576">
          <cell r="A8576"/>
          <cell r="B8576"/>
          <cell r="C8576"/>
          <cell r="F8576"/>
          <cell r="G8576"/>
          <cell r="H8576"/>
          <cell r="I8576"/>
        </row>
        <row r="8577">
          <cell r="A8577"/>
          <cell r="B8577"/>
          <cell r="C8577"/>
          <cell r="F8577"/>
          <cell r="G8577"/>
          <cell r="H8577"/>
          <cell r="I8577"/>
        </row>
        <row r="8578">
          <cell r="A8578"/>
          <cell r="B8578"/>
          <cell r="C8578"/>
          <cell r="F8578"/>
          <cell r="G8578"/>
          <cell r="H8578"/>
          <cell r="I8578"/>
        </row>
        <row r="8579">
          <cell r="A8579"/>
          <cell r="B8579"/>
          <cell r="C8579"/>
          <cell r="F8579"/>
          <cell r="G8579"/>
          <cell r="H8579"/>
          <cell r="I8579"/>
        </row>
        <row r="8580">
          <cell r="A8580"/>
          <cell r="B8580"/>
          <cell r="C8580"/>
          <cell r="F8580"/>
          <cell r="G8580"/>
          <cell r="H8580"/>
          <cell r="I8580"/>
        </row>
        <row r="8581">
          <cell r="A8581"/>
          <cell r="B8581"/>
          <cell r="C8581"/>
          <cell r="F8581"/>
          <cell r="G8581"/>
          <cell r="H8581"/>
          <cell r="I8581"/>
        </row>
        <row r="8582">
          <cell r="A8582"/>
          <cell r="B8582"/>
          <cell r="C8582"/>
          <cell r="F8582"/>
          <cell r="G8582"/>
          <cell r="H8582"/>
          <cell r="I8582"/>
        </row>
        <row r="8583">
          <cell r="A8583"/>
          <cell r="B8583"/>
          <cell r="C8583"/>
          <cell r="F8583"/>
          <cell r="G8583"/>
          <cell r="H8583"/>
          <cell r="I8583"/>
        </row>
        <row r="8584">
          <cell r="A8584"/>
          <cell r="B8584"/>
          <cell r="C8584"/>
          <cell r="F8584"/>
          <cell r="G8584"/>
          <cell r="H8584"/>
          <cell r="I8584"/>
        </row>
        <row r="8585">
          <cell r="A8585"/>
          <cell r="B8585"/>
          <cell r="C8585"/>
          <cell r="F8585"/>
          <cell r="G8585"/>
          <cell r="H8585"/>
          <cell r="I8585"/>
        </row>
        <row r="8586">
          <cell r="A8586"/>
          <cell r="B8586"/>
          <cell r="C8586"/>
          <cell r="F8586"/>
          <cell r="G8586"/>
          <cell r="H8586"/>
          <cell r="I8586"/>
        </row>
        <row r="8587">
          <cell r="A8587"/>
          <cell r="B8587"/>
          <cell r="C8587"/>
          <cell r="F8587"/>
          <cell r="G8587"/>
          <cell r="H8587"/>
          <cell r="I8587"/>
        </row>
        <row r="8588">
          <cell r="A8588"/>
          <cell r="B8588"/>
          <cell r="C8588"/>
          <cell r="F8588"/>
          <cell r="G8588"/>
          <cell r="H8588"/>
          <cell r="I8588"/>
        </row>
        <row r="8589">
          <cell r="A8589"/>
          <cell r="B8589"/>
          <cell r="C8589"/>
          <cell r="F8589"/>
          <cell r="G8589"/>
          <cell r="H8589"/>
          <cell r="I8589"/>
        </row>
        <row r="8590">
          <cell r="A8590"/>
          <cell r="B8590"/>
          <cell r="C8590"/>
          <cell r="F8590"/>
          <cell r="G8590"/>
          <cell r="H8590"/>
          <cell r="I8590"/>
        </row>
        <row r="8591">
          <cell r="A8591"/>
          <cell r="B8591"/>
          <cell r="C8591"/>
          <cell r="F8591"/>
          <cell r="G8591"/>
          <cell r="H8591"/>
          <cell r="I8591"/>
        </row>
        <row r="8592">
          <cell r="A8592"/>
          <cell r="B8592"/>
          <cell r="C8592"/>
          <cell r="F8592"/>
          <cell r="G8592"/>
          <cell r="H8592"/>
          <cell r="I8592"/>
        </row>
        <row r="8593">
          <cell r="A8593"/>
          <cell r="B8593"/>
          <cell r="C8593"/>
          <cell r="F8593"/>
          <cell r="G8593"/>
          <cell r="H8593"/>
          <cell r="I8593"/>
        </row>
        <row r="8594">
          <cell r="A8594"/>
          <cell r="B8594"/>
          <cell r="C8594"/>
          <cell r="F8594"/>
          <cell r="G8594"/>
          <cell r="H8594"/>
          <cell r="I8594"/>
        </row>
        <row r="8595">
          <cell r="A8595"/>
          <cell r="B8595"/>
          <cell r="C8595"/>
          <cell r="F8595"/>
          <cell r="G8595"/>
          <cell r="H8595"/>
          <cell r="I8595"/>
        </row>
        <row r="8596">
          <cell r="A8596"/>
          <cell r="B8596"/>
          <cell r="C8596"/>
          <cell r="F8596"/>
          <cell r="G8596"/>
          <cell r="H8596"/>
          <cell r="I8596"/>
        </row>
        <row r="8597">
          <cell r="A8597"/>
          <cell r="B8597"/>
          <cell r="C8597"/>
          <cell r="F8597"/>
          <cell r="G8597"/>
          <cell r="H8597"/>
          <cell r="I8597"/>
        </row>
        <row r="8598">
          <cell r="A8598"/>
          <cell r="B8598"/>
          <cell r="C8598"/>
          <cell r="F8598"/>
          <cell r="G8598"/>
          <cell r="H8598"/>
          <cell r="I8598"/>
        </row>
        <row r="8599">
          <cell r="A8599"/>
          <cell r="B8599"/>
          <cell r="C8599"/>
          <cell r="F8599"/>
          <cell r="G8599"/>
          <cell r="H8599"/>
          <cell r="I8599"/>
        </row>
        <row r="8600">
          <cell r="A8600"/>
          <cell r="B8600"/>
          <cell r="C8600"/>
          <cell r="F8600"/>
          <cell r="G8600"/>
          <cell r="H8600"/>
          <cell r="I8600"/>
        </row>
        <row r="8601">
          <cell r="A8601"/>
          <cell r="B8601"/>
          <cell r="C8601"/>
          <cell r="F8601"/>
          <cell r="G8601"/>
          <cell r="H8601"/>
          <cell r="I8601"/>
        </row>
        <row r="8602">
          <cell r="A8602"/>
          <cell r="B8602"/>
          <cell r="C8602"/>
          <cell r="F8602"/>
          <cell r="G8602"/>
          <cell r="H8602"/>
          <cell r="I8602"/>
        </row>
        <row r="8603">
          <cell r="A8603"/>
          <cell r="B8603"/>
          <cell r="C8603"/>
          <cell r="F8603"/>
          <cell r="G8603"/>
          <cell r="H8603"/>
          <cell r="I8603"/>
        </row>
        <row r="8604">
          <cell r="A8604"/>
          <cell r="B8604"/>
          <cell r="C8604"/>
          <cell r="F8604"/>
          <cell r="G8604"/>
          <cell r="H8604"/>
          <cell r="I8604"/>
        </row>
        <row r="8605">
          <cell r="A8605"/>
          <cell r="B8605"/>
          <cell r="C8605"/>
          <cell r="F8605"/>
          <cell r="G8605"/>
          <cell r="H8605"/>
          <cell r="I8605"/>
        </row>
        <row r="8606">
          <cell r="A8606"/>
          <cell r="B8606"/>
          <cell r="C8606"/>
          <cell r="F8606"/>
          <cell r="G8606"/>
          <cell r="H8606"/>
          <cell r="I8606"/>
        </row>
        <row r="8607">
          <cell r="A8607"/>
          <cell r="B8607"/>
          <cell r="C8607"/>
          <cell r="F8607"/>
          <cell r="G8607"/>
          <cell r="H8607"/>
          <cell r="I8607"/>
        </row>
        <row r="8608">
          <cell r="A8608"/>
          <cell r="B8608"/>
          <cell r="C8608"/>
          <cell r="F8608"/>
          <cell r="G8608"/>
          <cell r="H8608"/>
          <cell r="I8608"/>
        </row>
        <row r="8609">
          <cell r="A8609"/>
          <cell r="B8609"/>
          <cell r="C8609"/>
          <cell r="F8609"/>
          <cell r="G8609"/>
          <cell r="H8609"/>
          <cell r="I8609"/>
        </row>
        <row r="8610">
          <cell r="A8610"/>
          <cell r="B8610"/>
          <cell r="C8610"/>
          <cell r="F8610"/>
          <cell r="G8610"/>
          <cell r="H8610"/>
          <cell r="I8610"/>
        </row>
        <row r="8611">
          <cell r="A8611"/>
          <cell r="B8611"/>
          <cell r="C8611"/>
          <cell r="F8611"/>
          <cell r="G8611"/>
          <cell r="H8611"/>
          <cell r="I8611"/>
        </row>
        <row r="8612">
          <cell r="A8612"/>
          <cell r="B8612"/>
          <cell r="C8612"/>
          <cell r="F8612"/>
          <cell r="G8612"/>
          <cell r="H8612"/>
          <cell r="I8612"/>
        </row>
        <row r="8613">
          <cell r="A8613"/>
          <cell r="B8613"/>
          <cell r="C8613"/>
          <cell r="F8613"/>
          <cell r="G8613"/>
          <cell r="H8613"/>
          <cell r="I8613"/>
        </row>
        <row r="8614">
          <cell r="A8614"/>
          <cell r="B8614"/>
          <cell r="C8614"/>
          <cell r="F8614"/>
          <cell r="G8614"/>
          <cell r="H8614"/>
          <cell r="I8614"/>
        </row>
        <row r="8615">
          <cell r="A8615"/>
          <cell r="B8615"/>
          <cell r="C8615"/>
          <cell r="F8615"/>
          <cell r="G8615"/>
          <cell r="H8615"/>
          <cell r="I8615"/>
        </row>
        <row r="8616">
          <cell r="A8616"/>
          <cell r="B8616"/>
          <cell r="C8616"/>
          <cell r="F8616"/>
          <cell r="G8616"/>
          <cell r="H8616"/>
          <cell r="I8616"/>
        </row>
        <row r="8617">
          <cell r="A8617"/>
          <cell r="B8617"/>
          <cell r="C8617"/>
          <cell r="F8617"/>
          <cell r="G8617"/>
          <cell r="H8617"/>
          <cell r="I8617"/>
        </row>
        <row r="8618">
          <cell r="A8618"/>
          <cell r="B8618"/>
          <cell r="C8618"/>
          <cell r="F8618"/>
          <cell r="G8618"/>
          <cell r="H8618"/>
          <cell r="I8618"/>
        </row>
        <row r="8619">
          <cell r="A8619"/>
          <cell r="B8619"/>
          <cell r="C8619"/>
          <cell r="F8619"/>
          <cell r="G8619"/>
          <cell r="H8619"/>
          <cell r="I8619"/>
        </row>
        <row r="8620">
          <cell r="A8620"/>
          <cell r="B8620"/>
          <cell r="C8620"/>
          <cell r="F8620"/>
          <cell r="G8620"/>
          <cell r="H8620"/>
          <cell r="I8620"/>
        </row>
        <row r="8621">
          <cell r="A8621"/>
          <cell r="B8621"/>
          <cell r="C8621"/>
          <cell r="F8621"/>
          <cell r="G8621"/>
          <cell r="H8621"/>
          <cell r="I8621"/>
        </row>
        <row r="8622">
          <cell r="A8622"/>
          <cell r="B8622"/>
          <cell r="C8622"/>
          <cell r="F8622"/>
          <cell r="G8622"/>
          <cell r="H8622"/>
          <cell r="I8622"/>
        </row>
        <row r="8623">
          <cell r="A8623"/>
          <cell r="B8623"/>
          <cell r="C8623"/>
          <cell r="F8623"/>
          <cell r="G8623"/>
          <cell r="H8623"/>
          <cell r="I8623"/>
        </row>
        <row r="8624">
          <cell r="A8624"/>
          <cell r="B8624"/>
          <cell r="C8624"/>
          <cell r="F8624"/>
          <cell r="G8624"/>
          <cell r="H8624"/>
          <cell r="I8624"/>
        </row>
        <row r="8625">
          <cell r="A8625"/>
          <cell r="B8625"/>
          <cell r="C8625"/>
          <cell r="F8625"/>
          <cell r="G8625"/>
          <cell r="H8625"/>
          <cell r="I8625"/>
        </row>
        <row r="8626">
          <cell r="A8626"/>
          <cell r="B8626"/>
          <cell r="C8626"/>
          <cell r="F8626"/>
          <cell r="G8626"/>
          <cell r="H8626"/>
          <cell r="I8626"/>
        </row>
        <row r="8627">
          <cell r="A8627"/>
          <cell r="B8627"/>
          <cell r="C8627"/>
          <cell r="F8627"/>
          <cell r="G8627"/>
          <cell r="H8627"/>
          <cell r="I8627"/>
        </row>
        <row r="8628">
          <cell r="A8628"/>
          <cell r="B8628"/>
          <cell r="C8628"/>
          <cell r="F8628"/>
          <cell r="G8628"/>
          <cell r="H8628"/>
          <cell r="I8628"/>
        </row>
        <row r="8629">
          <cell r="A8629"/>
          <cell r="B8629"/>
          <cell r="C8629"/>
          <cell r="F8629"/>
          <cell r="G8629"/>
          <cell r="H8629"/>
          <cell r="I8629"/>
        </row>
        <row r="8630">
          <cell r="A8630"/>
          <cell r="B8630"/>
          <cell r="C8630"/>
          <cell r="F8630"/>
          <cell r="G8630"/>
          <cell r="H8630"/>
          <cell r="I8630"/>
        </row>
        <row r="8631">
          <cell r="A8631"/>
          <cell r="B8631"/>
          <cell r="C8631"/>
          <cell r="F8631"/>
          <cell r="G8631"/>
          <cell r="H8631"/>
          <cell r="I8631"/>
        </row>
        <row r="8632">
          <cell r="A8632"/>
          <cell r="B8632"/>
          <cell r="C8632"/>
          <cell r="F8632"/>
          <cell r="G8632"/>
          <cell r="H8632"/>
          <cell r="I8632"/>
        </row>
        <row r="8633">
          <cell r="A8633"/>
          <cell r="B8633"/>
          <cell r="C8633"/>
          <cell r="F8633"/>
          <cell r="G8633"/>
          <cell r="H8633"/>
          <cell r="I8633"/>
        </row>
        <row r="8634">
          <cell r="A8634"/>
          <cell r="B8634"/>
          <cell r="C8634"/>
          <cell r="F8634"/>
          <cell r="G8634"/>
          <cell r="H8634"/>
          <cell r="I8634"/>
        </row>
        <row r="8635">
          <cell r="A8635"/>
          <cell r="B8635"/>
          <cell r="C8635"/>
          <cell r="F8635"/>
          <cell r="G8635"/>
          <cell r="H8635"/>
          <cell r="I8635"/>
        </row>
        <row r="8636">
          <cell r="A8636"/>
          <cell r="B8636"/>
          <cell r="C8636"/>
          <cell r="F8636"/>
          <cell r="G8636"/>
          <cell r="H8636"/>
          <cell r="I8636"/>
        </row>
        <row r="8637">
          <cell r="A8637"/>
          <cell r="B8637"/>
          <cell r="C8637"/>
          <cell r="F8637"/>
          <cell r="G8637"/>
          <cell r="H8637"/>
          <cell r="I8637"/>
        </row>
        <row r="8638">
          <cell r="A8638"/>
          <cell r="B8638"/>
          <cell r="C8638"/>
          <cell r="F8638"/>
          <cell r="G8638"/>
          <cell r="H8638"/>
          <cell r="I8638"/>
        </row>
        <row r="8639">
          <cell r="A8639"/>
          <cell r="B8639"/>
          <cell r="C8639"/>
          <cell r="F8639"/>
          <cell r="G8639"/>
          <cell r="H8639"/>
          <cell r="I8639"/>
        </row>
        <row r="8640">
          <cell r="A8640"/>
          <cell r="B8640"/>
          <cell r="C8640"/>
          <cell r="F8640"/>
          <cell r="G8640"/>
          <cell r="H8640"/>
          <cell r="I8640"/>
        </row>
        <row r="8641">
          <cell r="A8641"/>
          <cell r="B8641"/>
          <cell r="C8641"/>
          <cell r="F8641"/>
          <cell r="G8641"/>
          <cell r="H8641"/>
          <cell r="I8641"/>
        </row>
        <row r="8642">
          <cell r="A8642"/>
          <cell r="B8642"/>
          <cell r="C8642"/>
          <cell r="F8642"/>
          <cell r="G8642"/>
          <cell r="H8642"/>
          <cell r="I8642"/>
        </row>
        <row r="8643">
          <cell r="A8643"/>
          <cell r="B8643"/>
          <cell r="C8643"/>
          <cell r="F8643"/>
          <cell r="G8643"/>
          <cell r="H8643"/>
          <cell r="I8643"/>
        </row>
        <row r="8644">
          <cell r="A8644"/>
          <cell r="B8644"/>
          <cell r="C8644"/>
          <cell r="F8644"/>
          <cell r="G8644"/>
          <cell r="H8644"/>
          <cell r="I8644"/>
        </row>
        <row r="8645">
          <cell r="A8645"/>
          <cell r="B8645"/>
          <cell r="C8645"/>
          <cell r="F8645"/>
          <cell r="G8645"/>
          <cell r="H8645"/>
          <cell r="I8645"/>
        </row>
        <row r="8646">
          <cell r="A8646"/>
          <cell r="B8646"/>
          <cell r="C8646"/>
          <cell r="F8646"/>
          <cell r="G8646"/>
          <cell r="H8646"/>
          <cell r="I8646"/>
        </row>
        <row r="8647">
          <cell r="A8647"/>
          <cell r="B8647"/>
          <cell r="C8647"/>
          <cell r="F8647"/>
          <cell r="G8647"/>
          <cell r="H8647"/>
          <cell r="I8647"/>
        </row>
        <row r="8648">
          <cell r="A8648"/>
          <cell r="B8648"/>
          <cell r="C8648"/>
          <cell r="F8648"/>
          <cell r="G8648"/>
          <cell r="H8648"/>
          <cell r="I8648"/>
        </row>
        <row r="8649">
          <cell r="A8649"/>
          <cell r="B8649"/>
          <cell r="C8649"/>
          <cell r="F8649"/>
          <cell r="G8649"/>
          <cell r="H8649"/>
          <cell r="I8649"/>
        </row>
        <row r="8650">
          <cell r="A8650"/>
          <cell r="B8650"/>
          <cell r="C8650"/>
          <cell r="F8650"/>
          <cell r="G8650"/>
          <cell r="H8650"/>
          <cell r="I8650"/>
        </row>
        <row r="8651">
          <cell r="A8651"/>
          <cell r="B8651"/>
          <cell r="C8651"/>
          <cell r="F8651"/>
          <cell r="G8651"/>
          <cell r="H8651"/>
          <cell r="I8651"/>
        </row>
        <row r="8652">
          <cell r="A8652"/>
          <cell r="B8652"/>
          <cell r="C8652"/>
          <cell r="F8652"/>
          <cell r="G8652"/>
          <cell r="H8652"/>
          <cell r="I8652"/>
        </row>
        <row r="8653">
          <cell r="A8653"/>
          <cell r="B8653"/>
          <cell r="C8653"/>
          <cell r="F8653"/>
          <cell r="G8653"/>
          <cell r="H8653"/>
          <cell r="I8653"/>
        </row>
        <row r="8654">
          <cell r="A8654"/>
          <cell r="B8654"/>
          <cell r="C8654"/>
          <cell r="F8654"/>
          <cell r="G8654"/>
          <cell r="H8654"/>
          <cell r="I8654"/>
        </row>
        <row r="8655">
          <cell r="A8655"/>
          <cell r="B8655"/>
          <cell r="C8655"/>
          <cell r="F8655"/>
          <cell r="G8655"/>
          <cell r="H8655"/>
          <cell r="I8655"/>
        </row>
        <row r="8656">
          <cell r="A8656"/>
          <cell r="B8656"/>
          <cell r="C8656"/>
          <cell r="F8656"/>
          <cell r="G8656"/>
          <cell r="H8656"/>
          <cell r="I8656"/>
        </row>
        <row r="8657">
          <cell r="A8657"/>
          <cell r="B8657"/>
          <cell r="C8657"/>
          <cell r="F8657"/>
          <cell r="G8657"/>
          <cell r="H8657"/>
          <cell r="I8657"/>
        </row>
        <row r="8658">
          <cell r="A8658"/>
          <cell r="B8658"/>
          <cell r="C8658"/>
          <cell r="F8658"/>
          <cell r="G8658"/>
          <cell r="H8658"/>
          <cell r="I8658"/>
        </row>
        <row r="8659">
          <cell r="A8659"/>
          <cell r="B8659"/>
          <cell r="C8659"/>
          <cell r="F8659"/>
          <cell r="G8659"/>
          <cell r="H8659"/>
          <cell r="I8659"/>
        </row>
        <row r="8660">
          <cell r="A8660"/>
          <cell r="B8660"/>
          <cell r="C8660"/>
          <cell r="F8660"/>
          <cell r="G8660"/>
          <cell r="H8660"/>
          <cell r="I8660"/>
        </row>
        <row r="8661">
          <cell r="A8661"/>
          <cell r="B8661"/>
          <cell r="C8661"/>
          <cell r="F8661"/>
          <cell r="G8661"/>
          <cell r="H8661"/>
          <cell r="I8661"/>
        </row>
        <row r="8662">
          <cell r="A8662"/>
          <cell r="B8662"/>
          <cell r="C8662"/>
          <cell r="F8662"/>
          <cell r="G8662"/>
          <cell r="H8662"/>
          <cell r="I8662"/>
        </row>
        <row r="8663">
          <cell r="A8663"/>
          <cell r="B8663"/>
          <cell r="C8663"/>
          <cell r="F8663"/>
          <cell r="G8663"/>
          <cell r="H8663"/>
          <cell r="I8663"/>
        </row>
        <row r="8664">
          <cell r="A8664"/>
          <cell r="B8664"/>
          <cell r="C8664"/>
          <cell r="F8664"/>
          <cell r="G8664"/>
          <cell r="H8664"/>
          <cell r="I8664"/>
        </row>
        <row r="8665">
          <cell r="A8665"/>
          <cell r="B8665"/>
          <cell r="C8665"/>
          <cell r="F8665"/>
          <cell r="G8665"/>
          <cell r="H8665"/>
          <cell r="I8665"/>
        </row>
        <row r="8666">
          <cell r="A8666"/>
          <cell r="B8666"/>
          <cell r="C8666"/>
          <cell r="F8666"/>
          <cell r="G8666"/>
          <cell r="H8666"/>
          <cell r="I8666"/>
        </row>
        <row r="8667">
          <cell r="A8667"/>
          <cell r="B8667"/>
          <cell r="C8667"/>
          <cell r="F8667"/>
          <cell r="G8667"/>
          <cell r="H8667"/>
          <cell r="I8667"/>
        </row>
        <row r="8668">
          <cell r="A8668"/>
          <cell r="B8668"/>
          <cell r="C8668"/>
          <cell r="F8668"/>
          <cell r="G8668"/>
          <cell r="H8668"/>
          <cell r="I8668"/>
        </row>
        <row r="8669">
          <cell r="A8669"/>
          <cell r="B8669"/>
          <cell r="C8669"/>
          <cell r="F8669"/>
          <cell r="G8669"/>
          <cell r="H8669"/>
          <cell r="I8669"/>
        </row>
        <row r="8670">
          <cell r="A8670"/>
          <cell r="B8670"/>
          <cell r="C8670"/>
          <cell r="F8670"/>
          <cell r="G8670"/>
          <cell r="H8670"/>
          <cell r="I8670"/>
        </row>
        <row r="8671">
          <cell r="A8671"/>
          <cell r="B8671"/>
          <cell r="C8671"/>
          <cell r="F8671"/>
          <cell r="G8671"/>
          <cell r="H8671"/>
          <cell r="I8671"/>
        </row>
        <row r="8672">
          <cell r="A8672"/>
          <cell r="B8672"/>
          <cell r="C8672"/>
          <cell r="F8672"/>
          <cell r="G8672"/>
          <cell r="H8672"/>
          <cell r="I8672"/>
        </row>
        <row r="8673">
          <cell r="A8673"/>
          <cell r="B8673"/>
          <cell r="C8673"/>
          <cell r="F8673"/>
          <cell r="G8673"/>
          <cell r="H8673"/>
          <cell r="I8673"/>
        </row>
        <row r="8674">
          <cell r="A8674"/>
          <cell r="B8674"/>
          <cell r="C8674"/>
          <cell r="F8674"/>
          <cell r="G8674"/>
          <cell r="H8674"/>
          <cell r="I8674"/>
        </row>
        <row r="8675">
          <cell r="A8675"/>
          <cell r="B8675"/>
          <cell r="C8675"/>
          <cell r="F8675"/>
          <cell r="G8675"/>
          <cell r="H8675"/>
          <cell r="I8675"/>
        </row>
        <row r="8676">
          <cell r="A8676"/>
          <cell r="B8676"/>
          <cell r="C8676"/>
          <cell r="F8676"/>
          <cell r="G8676"/>
          <cell r="H8676"/>
          <cell r="I8676"/>
        </row>
        <row r="8677">
          <cell r="A8677"/>
          <cell r="B8677"/>
          <cell r="C8677"/>
          <cell r="F8677"/>
          <cell r="G8677"/>
          <cell r="H8677"/>
          <cell r="I8677"/>
        </row>
        <row r="8678">
          <cell r="A8678"/>
          <cell r="B8678"/>
          <cell r="C8678"/>
          <cell r="F8678"/>
          <cell r="G8678"/>
          <cell r="H8678"/>
          <cell r="I8678"/>
        </row>
        <row r="8679">
          <cell r="A8679"/>
          <cell r="B8679"/>
          <cell r="C8679"/>
          <cell r="F8679"/>
          <cell r="G8679"/>
          <cell r="H8679"/>
          <cell r="I8679"/>
        </row>
        <row r="8680">
          <cell r="A8680"/>
          <cell r="B8680"/>
          <cell r="C8680"/>
          <cell r="F8680"/>
          <cell r="G8680"/>
          <cell r="H8680"/>
          <cell r="I8680"/>
        </row>
        <row r="8681">
          <cell r="A8681"/>
          <cell r="B8681"/>
          <cell r="C8681"/>
          <cell r="F8681"/>
          <cell r="G8681"/>
          <cell r="H8681"/>
          <cell r="I8681"/>
        </row>
        <row r="8682">
          <cell r="A8682"/>
          <cell r="B8682"/>
          <cell r="C8682"/>
          <cell r="F8682"/>
          <cell r="G8682"/>
          <cell r="H8682"/>
          <cell r="I8682"/>
        </row>
        <row r="8683">
          <cell r="A8683"/>
          <cell r="B8683"/>
          <cell r="C8683"/>
          <cell r="F8683"/>
          <cell r="G8683"/>
          <cell r="H8683"/>
          <cell r="I8683"/>
        </row>
        <row r="8684">
          <cell r="A8684"/>
          <cell r="B8684"/>
          <cell r="C8684"/>
          <cell r="F8684"/>
          <cell r="G8684"/>
          <cell r="H8684"/>
          <cell r="I8684"/>
        </row>
        <row r="8685">
          <cell r="A8685"/>
          <cell r="B8685"/>
          <cell r="C8685"/>
          <cell r="F8685"/>
          <cell r="G8685"/>
          <cell r="H8685"/>
          <cell r="I8685"/>
        </row>
        <row r="8686">
          <cell r="A8686"/>
          <cell r="B8686"/>
          <cell r="C8686"/>
          <cell r="F8686"/>
          <cell r="G8686"/>
          <cell r="H8686"/>
          <cell r="I8686"/>
        </row>
        <row r="8687">
          <cell r="A8687"/>
          <cell r="B8687"/>
          <cell r="C8687"/>
          <cell r="F8687"/>
          <cell r="G8687"/>
          <cell r="H8687"/>
          <cell r="I8687"/>
        </row>
        <row r="8688">
          <cell r="A8688"/>
          <cell r="B8688"/>
          <cell r="C8688"/>
          <cell r="F8688"/>
          <cell r="G8688"/>
          <cell r="H8688"/>
          <cell r="I8688"/>
        </row>
        <row r="8689">
          <cell r="A8689"/>
          <cell r="B8689"/>
          <cell r="C8689"/>
          <cell r="F8689"/>
          <cell r="G8689"/>
          <cell r="H8689"/>
          <cell r="I8689"/>
        </row>
        <row r="8690">
          <cell r="A8690"/>
          <cell r="B8690"/>
          <cell r="C8690"/>
          <cell r="F8690"/>
          <cell r="G8690"/>
          <cell r="H8690"/>
          <cell r="I8690"/>
        </row>
        <row r="8691">
          <cell r="A8691"/>
          <cell r="B8691"/>
          <cell r="C8691"/>
          <cell r="F8691"/>
          <cell r="G8691"/>
          <cell r="H8691"/>
          <cell r="I8691"/>
        </row>
        <row r="8692">
          <cell r="A8692"/>
          <cell r="B8692"/>
          <cell r="C8692"/>
          <cell r="F8692"/>
          <cell r="G8692"/>
          <cell r="H8692"/>
          <cell r="I8692"/>
        </row>
        <row r="8693">
          <cell r="A8693"/>
          <cell r="B8693"/>
          <cell r="C8693"/>
          <cell r="F8693"/>
          <cell r="G8693"/>
          <cell r="H8693"/>
          <cell r="I8693"/>
        </row>
        <row r="8694">
          <cell r="A8694"/>
          <cell r="B8694"/>
          <cell r="C8694"/>
          <cell r="F8694"/>
          <cell r="G8694"/>
          <cell r="H8694"/>
          <cell r="I8694"/>
        </row>
        <row r="8695">
          <cell r="A8695"/>
          <cell r="B8695"/>
          <cell r="C8695"/>
          <cell r="F8695"/>
          <cell r="G8695"/>
          <cell r="H8695"/>
          <cell r="I8695"/>
        </row>
        <row r="8696">
          <cell r="A8696"/>
          <cell r="B8696"/>
          <cell r="C8696"/>
          <cell r="F8696"/>
          <cell r="G8696"/>
          <cell r="H8696"/>
          <cell r="I8696"/>
        </row>
        <row r="8697">
          <cell r="A8697"/>
          <cell r="B8697"/>
          <cell r="C8697"/>
          <cell r="F8697"/>
          <cell r="G8697"/>
          <cell r="H8697"/>
          <cell r="I8697"/>
        </row>
        <row r="8698">
          <cell r="A8698"/>
          <cell r="B8698"/>
          <cell r="C8698"/>
          <cell r="F8698"/>
          <cell r="G8698"/>
          <cell r="H8698"/>
          <cell r="I8698"/>
        </row>
        <row r="8699">
          <cell r="A8699"/>
          <cell r="B8699"/>
          <cell r="C8699"/>
          <cell r="F8699"/>
          <cell r="G8699"/>
          <cell r="H8699"/>
          <cell r="I8699"/>
        </row>
        <row r="8700">
          <cell r="A8700"/>
          <cell r="B8700"/>
          <cell r="C8700"/>
          <cell r="F8700"/>
          <cell r="G8700"/>
          <cell r="H8700"/>
          <cell r="I8700"/>
        </row>
        <row r="8701">
          <cell r="A8701"/>
          <cell r="B8701"/>
          <cell r="C8701"/>
          <cell r="F8701"/>
          <cell r="G8701"/>
          <cell r="H8701"/>
          <cell r="I8701"/>
        </row>
        <row r="8702">
          <cell r="A8702"/>
          <cell r="B8702"/>
          <cell r="C8702"/>
          <cell r="F8702"/>
          <cell r="G8702"/>
          <cell r="H8702"/>
          <cell r="I8702"/>
        </row>
        <row r="8703">
          <cell r="A8703"/>
          <cell r="B8703"/>
          <cell r="C8703"/>
          <cell r="F8703"/>
          <cell r="G8703"/>
          <cell r="H8703"/>
          <cell r="I8703"/>
        </row>
        <row r="8704">
          <cell r="A8704"/>
          <cell r="B8704"/>
          <cell r="C8704"/>
          <cell r="F8704"/>
          <cell r="G8704"/>
          <cell r="H8704"/>
          <cell r="I8704"/>
        </row>
        <row r="8705">
          <cell r="A8705"/>
          <cell r="B8705"/>
          <cell r="C8705"/>
          <cell r="F8705"/>
          <cell r="G8705"/>
          <cell r="H8705"/>
          <cell r="I8705"/>
        </row>
        <row r="8706">
          <cell r="A8706"/>
          <cell r="B8706"/>
          <cell r="C8706"/>
          <cell r="F8706"/>
          <cell r="G8706"/>
          <cell r="H8706"/>
          <cell r="I8706"/>
        </row>
        <row r="8707">
          <cell r="A8707"/>
          <cell r="B8707"/>
          <cell r="C8707"/>
          <cell r="F8707"/>
          <cell r="G8707"/>
          <cell r="H8707"/>
          <cell r="I8707"/>
        </row>
        <row r="8708">
          <cell r="A8708"/>
          <cell r="B8708"/>
          <cell r="C8708"/>
          <cell r="F8708"/>
          <cell r="G8708"/>
          <cell r="H8708"/>
          <cell r="I8708"/>
        </row>
        <row r="8709">
          <cell r="A8709"/>
          <cell r="B8709"/>
          <cell r="C8709"/>
          <cell r="F8709"/>
          <cell r="G8709"/>
          <cell r="H8709"/>
          <cell r="I8709"/>
        </row>
        <row r="8710">
          <cell r="A8710"/>
          <cell r="B8710"/>
          <cell r="C8710"/>
          <cell r="F8710"/>
          <cell r="G8710"/>
          <cell r="H8710"/>
          <cell r="I8710"/>
        </row>
        <row r="8711">
          <cell r="A8711"/>
          <cell r="B8711"/>
          <cell r="C8711"/>
          <cell r="F8711"/>
          <cell r="G8711"/>
          <cell r="H8711"/>
          <cell r="I8711"/>
        </row>
        <row r="8712">
          <cell r="A8712"/>
          <cell r="B8712"/>
          <cell r="C8712"/>
          <cell r="F8712"/>
          <cell r="G8712"/>
          <cell r="H8712"/>
          <cell r="I8712"/>
        </row>
        <row r="8713">
          <cell r="A8713"/>
          <cell r="B8713"/>
          <cell r="C8713"/>
          <cell r="F8713"/>
          <cell r="G8713"/>
          <cell r="H8713"/>
          <cell r="I8713"/>
        </row>
        <row r="8714">
          <cell r="A8714"/>
          <cell r="B8714"/>
          <cell r="C8714"/>
          <cell r="F8714"/>
          <cell r="G8714"/>
          <cell r="H8714"/>
          <cell r="I8714"/>
        </row>
        <row r="8715">
          <cell r="A8715"/>
          <cell r="B8715"/>
          <cell r="C8715"/>
          <cell r="F8715"/>
          <cell r="G8715"/>
          <cell r="H8715"/>
          <cell r="I8715"/>
        </row>
        <row r="8716">
          <cell r="A8716"/>
          <cell r="B8716"/>
          <cell r="C8716"/>
          <cell r="F8716"/>
          <cell r="G8716"/>
          <cell r="H8716"/>
          <cell r="I8716"/>
        </row>
        <row r="8717">
          <cell r="A8717"/>
          <cell r="B8717"/>
          <cell r="C8717"/>
          <cell r="F8717"/>
          <cell r="G8717"/>
          <cell r="H8717"/>
          <cell r="I8717"/>
        </row>
        <row r="8718">
          <cell r="A8718"/>
          <cell r="B8718"/>
          <cell r="C8718"/>
          <cell r="F8718"/>
          <cell r="G8718"/>
          <cell r="H8718"/>
          <cell r="I8718"/>
        </row>
        <row r="8719">
          <cell r="A8719"/>
          <cell r="B8719"/>
          <cell r="C8719"/>
          <cell r="F8719"/>
          <cell r="G8719"/>
          <cell r="H8719"/>
          <cell r="I8719"/>
        </row>
        <row r="8720">
          <cell r="A8720"/>
          <cell r="B8720"/>
          <cell r="C8720"/>
          <cell r="F8720"/>
          <cell r="G8720"/>
          <cell r="H8720"/>
          <cell r="I8720"/>
        </row>
        <row r="8721">
          <cell r="A8721"/>
          <cell r="B8721"/>
          <cell r="C8721"/>
          <cell r="F8721"/>
          <cell r="G8721"/>
          <cell r="H8721"/>
          <cell r="I8721"/>
        </row>
        <row r="8722">
          <cell r="A8722"/>
          <cell r="B8722"/>
          <cell r="C8722"/>
          <cell r="F8722"/>
          <cell r="G8722"/>
          <cell r="H8722"/>
          <cell r="I8722"/>
        </row>
        <row r="8723">
          <cell r="A8723"/>
          <cell r="B8723"/>
          <cell r="C8723"/>
          <cell r="F8723"/>
          <cell r="G8723"/>
          <cell r="H8723"/>
          <cell r="I8723"/>
        </row>
        <row r="8724">
          <cell r="A8724"/>
          <cell r="B8724"/>
          <cell r="C8724"/>
          <cell r="F8724"/>
          <cell r="G8724"/>
          <cell r="H8724"/>
          <cell r="I8724"/>
        </row>
        <row r="8725">
          <cell r="A8725"/>
          <cell r="B8725"/>
          <cell r="C8725"/>
          <cell r="F8725"/>
          <cell r="G8725"/>
          <cell r="H8725"/>
          <cell r="I8725"/>
        </row>
        <row r="8726">
          <cell r="A8726"/>
          <cell r="B8726"/>
          <cell r="C8726"/>
          <cell r="F8726"/>
          <cell r="G8726"/>
          <cell r="H8726"/>
          <cell r="I8726"/>
        </row>
        <row r="8727">
          <cell r="A8727"/>
          <cell r="B8727"/>
          <cell r="C8727"/>
          <cell r="F8727"/>
          <cell r="G8727"/>
          <cell r="H8727"/>
          <cell r="I8727"/>
        </row>
        <row r="8728">
          <cell r="A8728"/>
          <cell r="B8728"/>
          <cell r="C8728"/>
          <cell r="F8728"/>
          <cell r="G8728"/>
          <cell r="H8728"/>
          <cell r="I8728"/>
        </row>
        <row r="8729">
          <cell r="A8729"/>
          <cell r="B8729"/>
          <cell r="C8729"/>
          <cell r="F8729"/>
          <cell r="G8729"/>
          <cell r="H8729"/>
          <cell r="I8729"/>
        </row>
        <row r="8730">
          <cell r="A8730"/>
          <cell r="B8730"/>
          <cell r="C8730"/>
          <cell r="F8730"/>
          <cell r="G8730"/>
          <cell r="H8730"/>
          <cell r="I8730"/>
        </row>
        <row r="8731">
          <cell r="A8731"/>
          <cell r="B8731"/>
          <cell r="C8731"/>
          <cell r="F8731"/>
          <cell r="G8731"/>
          <cell r="H8731"/>
          <cell r="I8731"/>
        </row>
        <row r="8732">
          <cell r="A8732"/>
          <cell r="B8732"/>
          <cell r="C8732"/>
          <cell r="F8732"/>
          <cell r="G8732"/>
          <cell r="H8732"/>
          <cell r="I8732"/>
        </row>
        <row r="8733">
          <cell r="A8733"/>
          <cell r="B8733"/>
          <cell r="C8733"/>
          <cell r="F8733"/>
          <cell r="G8733"/>
          <cell r="H8733"/>
          <cell r="I8733"/>
        </row>
        <row r="8734">
          <cell r="A8734"/>
          <cell r="B8734"/>
          <cell r="C8734"/>
          <cell r="F8734"/>
          <cell r="G8734"/>
          <cell r="H8734"/>
          <cell r="I8734"/>
        </row>
        <row r="8735">
          <cell r="A8735"/>
          <cell r="B8735"/>
          <cell r="C8735"/>
          <cell r="F8735"/>
          <cell r="G8735"/>
          <cell r="H8735"/>
          <cell r="I8735"/>
        </row>
        <row r="8736">
          <cell r="A8736"/>
          <cell r="B8736"/>
          <cell r="C8736"/>
          <cell r="F8736"/>
          <cell r="G8736"/>
          <cell r="H8736"/>
          <cell r="I8736"/>
        </row>
        <row r="8737">
          <cell r="A8737"/>
          <cell r="B8737"/>
          <cell r="C8737"/>
          <cell r="F8737"/>
          <cell r="G8737"/>
          <cell r="H8737"/>
          <cell r="I8737"/>
        </row>
        <row r="8738">
          <cell r="A8738"/>
          <cell r="B8738"/>
          <cell r="C8738"/>
          <cell r="F8738"/>
          <cell r="G8738"/>
          <cell r="H8738"/>
          <cell r="I8738"/>
        </row>
        <row r="8739">
          <cell r="A8739"/>
          <cell r="B8739"/>
          <cell r="C8739"/>
          <cell r="F8739"/>
          <cell r="G8739"/>
          <cell r="H8739"/>
          <cell r="I8739"/>
        </row>
        <row r="8740">
          <cell r="A8740"/>
          <cell r="B8740"/>
          <cell r="C8740"/>
          <cell r="F8740"/>
          <cell r="G8740"/>
          <cell r="H8740"/>
          <cell r="I8740"/>
        </row>
        <row r="8741">
          <cell r="A8741"/>
          <cell r="B8741"/>
          <cell r="C8741"/>
          <cell r="F8741"/>
          <cell r="G8741"/>
          <cell r="H8741"/>
          <cell r="I8741"/>
        </row>
        <row r="8742">
          <cell r="A8742"/>
          <cell r="B8742"/>
          <cell r="C8742"/>
          <cell r="F8742"/>
          <cell r="G8742"/>
          <cell r="H8742"/>
          <cell r="I8742"/>
        </row>
        <row r="8743">
          <cell r="A8743"/>
          <cell r="B8743"/>
          <cell r="C8743"/>
          <cell r="F8743"/>
          <cell r="G8743"/>
          <cell r="H8743"/>
          <cell r="I8743"/>
        </row>
        <row r="8744">
          <cell r="A8744"/>
          <cell r="B8744"/>
          <cell r="C8744"/>
          <cell r="F8744"/>
          <cell r="G8744"/>
          <cell r="H8744"/>
          <cell r="I8744"/>
        </row>
        <row r="8745">
          <cell r="A8745"/>
          <cell r="B8745"/>
          <cell r="C8745"/>
          <cell r="F8745"/>
          <cell r="G8745"/>
          <cell r="H8745"/>
          <cell r="I8745"/>
        </row>
        <row r="8746">
          <cell r="A8746"/>
          <cell r="B8746"/>
          <cell r="C8746"/>
          <cell r="F8746"/>
          <cell r="G8746"/>
          <cell r="H8746"/>
          <cell r="I8746"/>
        </row>
        <row r="8747">
          <cell r="A8747"/>
          <cell r="B8747"/>
          <cell r="C8747"/>
          <cell r="F8747"/>
          <cell r="G8747"/>
          <cell r="H8747"/>
          <cell r="I8747"/>
        </row>
        <row r="8748">
          <cell r="A8748"/>
          <cell r="B8748"/>
          <cell r="C8748"/>
          <cell r="F8748"/>
          <cell r="G8748"/>
          <cell r="H8748"/>
          <cell r="I8748"/>
        </row>
        <row r="8749">
          <cell r="A8749"/>
          <cell r="B8749"/>
          <cell r="C8749"/>
          <cell r="F8749"/>
          <cell r="G8749"/>
          <cell r="H8749"/>
          <cell r="I8749"/>
        </row>
        <row r="8750">
          <cell r="A8750"/>
          <cell r="B8750"/>
          <cell r="C8750"/>
          <cell r="F8750"/>
          <cell r="G8750"/>
          <cell r="H8750"/>
          <cell r="I8750"/>
        </row>
        <row r="8751">
          <cell r="A8751"/>
          <cell r="B8751"/>
          <cell r="C8751"/>
          <cell r="F8751"/>
          <cell r="G8751"/>
          <cell r="H8751"/>
          <cell r="I8751"/>
        </row>
        <row r="8752">
          <cell r="A8752"/>
          <cell r="B8752"/>
          <cell r="C8752"/>
          <cell r="F8752"/>
          <cell r="G8752"/>
          <cell r="H8752"/>
          <cell r="I8752"/>
        </row>
        <row r="8753">
          <cell r="A8753"/>
          <cell r="B8753"/>
          <cell r="C8753"/>
          <cell r="F8753"/>
          <cell r="G8753"/>
          <cell r="H8753"/>
          <cell r="I8753"/>
        </row>
        <row r="8754">
          <cell r="A8754"/>
          <cell r="B8754"/>
          <cell r="C8754"/>
          <cell r="F8754"/>
          <cell r="G8754"/>
          <cell r="H8754"/>
          <cell r="I8754"/>
        </row>
        <row r="8755">
          <cell r="A8755"/>
          <cell r="B8755"/>
          <cell r="C8755"/>
          <cell r="F8755"/>
          <cell r="G8755"/>
          <cell r="H8755"/>
          <cell r="I8755"/>
        </row>
        <row r="8756">
          <cell r="A8756"/>
          <cell r="B8756"/>
          <cell r="C8756"/>
          <cell r="F8756"/>
          <cell r="G8756"/>
          <cell r="H8756"/>
          <cell r="I8756"/>
        </row>
        <row r="8757">
          <cell r="A8757"/>
          <cell r="B8757"/>
          <cell r="C8757"/>
          <cell r="F8757"/>
          <cell r="G8757"/>
          <cell r="H8757"/>
          <cell r="I8757"/>
        </row>
        <row r="8758">
          <cell r="A8758"/>
          <cell r="B8758"/>
          <cell r="C8758"/>
          <cell r="F8758"/>
          <cell r="G8758"/>
          <cell r="H8758"/>
          <cell r="I8758"/>
        </row>
        <row r="8759">
          <cell r="A8759"/>
          <cell r="B8759"/>
          <cell r="C8759"/>
          <cell r="F8759"/>
          <cell r="G8759"/>
          <cell r="H8759"/>
          <cell r="I8759"/>
        </row>
        <row r="8760">
          <cell r="A8760"/>
          <cell r="B8760"/>
          <cell r="C8760"/>
          <cell r="F8760"/>
          <cell r="G8760"/>
          <cell r="H8760"/>
          <cell r="I8760"/>
        </row>
        <row r="8761">
          <cell r="A8761"/>
          <cell r="B8761"/>
          <cell r="C8761"/>
          <cell r="F8761"/>
          <cell r="G8761"/>
          <cell r="H8761"/>
          <cell r="I8761"/>
        </row>
        <row r="8762">
          <cell r="A8762"/>
          <cell r="B8762"/>
          <cell r="C8762"/>
          <cell r="F8762"/>
          <cell r="G8762"/>
          <cell r="H8762"/>
          <cell r="I8762"/>
        </row>
        <row r="8763">
          <cell r="A8763"/>
          <cell r="B8763"/>
          <cell r="C8763"/>
          <cell r="F8763"/>
          <cell r="G8763"/>
          <cell r="H8763"/>
          <cell r="I8763"/>
        </row>
        <row r="8764">
          <cell r="A8764"/>
          <cell r="B8764"/>
          <cell r="C8764"/>
          <cell r="F8764"/>
          <cell r="G8764"/>
          <cell r="H8764"/>
          <cell r="I8764"/>
        </row>
        <row r="8765">
          <cell r="A8765"/>
          <cell r="B8765"/>
          <cell r="C8765"/>
          <cell r="F8765"/>
          <cell r="G8765"/>
          <cell r="H8765"/>
          <cell r="I8765"/>
        </row>
        <row r="8766">
          <cell r="A8766"/>
          <cell r="B8766"/>
          <cell r="C8766"/>
          <cell r="F8766"/>
          <cell r="G8766"/>
          <cell r="H8766"/>
          <cell r="I8766"/>
        </row>
        <row r="8767">
          <cell r="A8767"/>
          <cell r="B8767"/>
          <cell r="C8767"/>
          <cell r="F8767"/>
          <cell r="G8767"/>
          <cell r="H8767"/>
          <cell r="I8767"/>
        </row>
        <row r="8768">
          <cell r="A8768"/>
          <cell r="B8768"/>
          <cell r="C8768"/>
          <cell r="F8768"/>
          <cell r="G8768"/>
          <cell r="H8768"/>
          <cell r="I8768"/>
        </row>
        <row r="8769">
          <cell r="A8769"/>
          <cell r="B8769"/>
          <cell r="C8769"/>
          <cell r="F8769"/>
          <cell r="G8769"/>
          <cell r="H8769"/>
          <cell r="I8769"/>
        </row>
        <row r="8770">
          <cell r="A8770"/>
          <cell r="B8770"/>
          <cell r="C8770"/>
          <cell r="F8770"/>
          <cell r="G8770"/>
          <cell r="H8770"/>
          <cell r="I8770"/>
        </row>
        <row r="8771">
          <cell r="A8771"/>
          <cell r="B8771"/>
          <cell r="C8771"/>
          <cell r="F8771"/>
          <cell r="G8771"/>
          <cell r="H8771"/>
          <cell r="I8771"/>
        </row>
        <row r="8772">
          <cell r="A8772"/>
          <cell r="B8772"/>
          <cell r="C8772"/>
          <cell r="F8772"/>
          <cell r="G8772"/>
          <cell r="H8772"/>
          <cell r="I8772"/>
        </row>
        <row r="8773">
          <cell r="A8773"/>
          <cell r="B8773"/>
          <cell r="C8773"/>
          <cell r="F8773"/>
          <cell r="G8773"/>
          <cell r="H8773"/>
          <cell r="I8773"/>
        </row>
        <row r="8774">
          <cell r="A8774"/>
          <cell r="B8774"/>
          <cell r="C8774"/>
          <cell r="F8774"/>
          <cell r="G8774"/>
          <cell r="H8774"/>
          <cell r="I8774"/>
        </row>
        <row r="8775">
          <cell r="A8775"/>
          <cell r="B8775"/>
          <cell r="C8775"/>
          <cell r="F8775"/>
          <cell r="G8775"/>
          <cell r="H8775"/>
          <cell r="I8775"/>
        </row>
        <row r="8776">
          <cell r="A8776"/>
          <cell r="B8776"/>
          <cell r="C8776"/>
          <cell r="F8776"/>
          <cell r="G8776"/>
          <cell r="H8776"/>
          <cell r="I8776"/>
        </row>
        <row r="8777">
          <cell r="A8777"/>
          <cell r="B8777"/>
          <cell r="C8777"/>
          <cell r="F8777"/>
          <cell r="G8777"/>
          <cell r="H8777"/>
          <cell r="I8777"/>
        </row>
        <row r="8778">
          <cell r="A8778"/>
          <cell r="B8778"/>
          <cell r="C8778"/>
          <cell r="F8778"/>
          <cell r="G8778"/>
          <cell r="H8778"/>
          <cell r="I8778"/>
        </row>
        <row r="8779">
          <cell r="A8779"/>
          <cell r="B8779"/>
          <cell r="C8779"/>
          <cell r="F8779"/>
          <cell r="G8779"/>
          <cell r="H8779"/>
          <cell r="I8779"/>
        </row>
        <row r="8780">
          <cell r="A8780"/>
          <cell r="B8780"/>
          <cell r="C8780"/>
          <cell r="F8780"/>
          <cell r="G8780"/>
          <cell r="H8780"/>
          <cell r="I8780"/>
        </row>
        <row r="8781">
          <cell r="A8781"/>
          <cell r="B8781"/>
          <cell r="C8781"/>
          <cell r="F8781"/>
          <cell r="G8781"/>
          <cell r="H8781"/>
          <cell r="I8781"/>
        </row>
        <row r="8782">
          <cell r="A8782"/>
          <cell r="B8782"/>
          <cell r="C8782"/>
          <cell r="F8782"/>
          <cell r="G8782"/>
          <cell r="H8782"/>
          <cell r="I8782"/>
        </row>
        <row r="8783">
          <cell r="A8783"/>
          <cell r="B8783"/>
          <cell r="C8783"/>
          <cell r="F8783"/>
          <cell r="G8783"/>
          <cell r="H8783"/>
          <cell r="I8783"/>
        </row>
        <row r="8784">
          <cell r="A8784"/>
          <cell r="B8784"/>
          <cell r="C8784"/>
          <cell r="F8784"/>
          <cell r="G8784"/>
          <cell r="H8784"/>
          <cell r="I8784"/>
        </row>
        <row r="8785">
          <cell r="A8785"/>
          <cell r="B8785"/>
          <cell r="C8785"/>
          <cell r="F8785"/>
          <cell r="G8785"/>
          <cell r="H8785"/>
          <cell r="I8785"/>
        </row>
        <row r="8786">
          <cell r="A8786"/>
          <cell r="B8786"/>
          <cell r="C8786"/>
          <cell r="F8786"/>
          <cell r="G8786"/>
          <cell r="H8786"/>
          <cell r="I8786"/>
        </row>
        <row r="8787">
          <cell r="A8787"/>
          <cell r="B8787"/>
          <cell r="C8787"/>
          <cell r="F8787"/>
          <cell r="G8787"/>
          <cell r="H8787"/>
          <cell r="I8787"/>
        </row>
        <row r="8788">
          <cell r="A8788"/>
          <cell r="B8788"/>
          <cell r="C8788"/>
          <cell r="F8788"/>
          <cell r="G8788"/>
          <cell r="H8788"/>
          <cell r="I8788"/>
        </row>
        <row r="8789">
          <cell r="A8789"/>
          <cell r="B8789"/>
          <cell r="C8789"/>
          <cell r="F8789"/>
          <cell r="G8789"/>
          <cell r="H8789"/>
          <cell r="I8789"/>
        </row>
        <row r="8790">
          <cell r="A8790"/>
          <cell r="B8790"/>
          <cell r="C8790"/>
          <cell r="F8790"/>
          <cell r="G8790"/>
          <cell r="H8790"/>
          <cell r="I8790"/>
        </row>
        <row r="8791">
          <cell r="A8791"/>
          <cell r="B8791"/>
          <cell r="C8791"/>
          <cell r="F8791"/>
          <cell r="G8791"/>
          <cell r="H8791"/>
          <cell r="I8791"/>
        </row>
        <row r="8792">
          <cell r="A8792"/>
          <cell r="B8792"/>
          <cell r="C8792"/>
          <cell r="F8792"/>
          <cell r="G8792"/>
          <cell r="H8792"/>
          <cell r="I8792"/>
        </row>
        <row r="8793">
          <cell r="A8793"/>
          <cell r="B8793"/>
          <cell r="C8793"/>
          <cell r="F8793"/>
          <cell r="G8793"/>
          <cell r="H8793"/>
          <cell r="I8793"/>
        </row>
        <row r="8794">
          <cell r="A8794"/>
          <cell r="B8794"/>
          <cell r="C8794"/>
          <cell r="F8794"/>
          <cell r="G8794"/>
          <cell r="H8794"/>
          <cell r="I8794"/>
        </row>
        <row r="8795">
          <cell r="A8795"/>
          <cell r="B8795"/>
          <cell r="C8795"/>
          <cell r="F8795"/>
          <cell r="G8795"/>
          <cell r="H8795"/>
          <cell r="I8795"/>
        </row>
        <row r="8796">
          <cell r="A8796"/>
          <cell r="B8796"/>
          <cell r="C8796"/>
          <cell r="F8796"/>
          <cell r="G8796"/>
          <cell r="H8796"/>
          <cell r="I8796"/>
        </row>
        <row r="8797">
          <cell r="A8797"/>
          <cell r="B8797"/>
          <cell r="C8797"/>
          <cell r="F8797"/>
          <cell r="G8797"/>
          <cell r="H8797"/>
          <cell r="I8797"/>
        </row>
        <row r="8798">
          <cell r="A8798"/>
          <cell r="B8798"/>
          <cell r="C8798"/>
          <cell r="F8798"/>
          <cell r="G8798"/>
          <cell r="H8798"/>
          <cell r="I8798"/>
        </row>
        <row r="8799">
          <cell r="A8799"/>
          <cell r="B8799"/>
          <cell r="C8799"/>
          <cell r="F8799"/>
          <cell r="G8799"/>
          <cell r="H8799"/>
          <cell r="I8799"/>
        </row>
        <row r="8800">
          <cell r="A8800"/>
          <cell r="B8800"/>
          <cell r="C8800"/>
          <cell r="F8800"/>
          <cell r="G8800"/>
          <cell r="H8800"/>
          <cell r="I8800"/>
        </row>
        <row r="8801">
          <cell r="A8801"/>
          <cell r="B8801"/>
          <cell r="C8801"/>
          <cell r="F8801"/>
          <cell r="G8801"/>
          <cell r="H8801"/>
          <cell r="I8801"/>
        </row>
        <row r="8802">
          <cell r="A8802"/>
          <cell r="B8802"/>
          <cell r="C8802"/>
          <cell r="F8802"/>
          <cell r="G8802"/>
          <cell r="H8802"/>
          <cell r="I8802"/>
        </row>
        <row r="8803">
          <cell r="A8803"/>
          <cell r="B8803"/>
          <cell r="C8803"/>
          <cell r="F8803"/>
          <cell r="G8803"/>
          <cell r="H8803"/>
          <cell r="I8803"/>
        </row>
        <row r="8804">
          <cell r="A8804"/>
          <cell r="B8804"/>
          <cell r="C8804"/>
          <cell r="F8804"/>
          <cell r="G8804"/>
          <cell r="H8804"/>
          <cell r="I8804"/>
        </row>
        <row r="8805">
          <cell r="A8805"/>
          <cell r="B8805"/>
          <cell r="C8805"/>
          <cell r="F8805"/>
          <cell r="G8805"/>
          <cell r="H8805"/>
          <cell r="I8805"/>
        </row>
        <row r="8806">
          <cell r="A8806"/>
          <cell r="B8806"/>
          <cell r="C8806"/>
          <cell r="F8806"/>
          <cell r="G8806"/>
          <cell r="H8806"/>
          <cell r="I8806"/>
        </row>
        <row r="8807">
          <cell r="A8807"/>
          <cell r="B8807"/>
          <cell r="C8807"/>
          <cell r="F8807"/>
          <cell r="G8807"/>
          <cell r="H8807"/>
          <cell r="I8807"/>
        </row>
        <row r="8808">
          <cell r="A8808"/>
          <cell r="B8808"/>
          <cell r="C8808"/>
          <cell r="F8808"/>
          <cell r="G8808"/>
          <cell r="H8808"/>
          <cell r="I8808"/>
        </row>
        <row r="8809">
          <cell r="A8809"/>
          <cell r="B8809"/>
          <cell r="C8809"/>
          <cell r="F8809"/>
          <cell r="G8809"/>
          <cell r="H8809"/>
          <cell r="I8809"/>
        </row>
        <row r="8810">
          <cell r="A8810"/>
          <cell r="B8810"/>
          <cell r="C8810"/>
          <cell r="F8810"/>
          <cell r="G8810"/>
          <cell r="H8810"/>
          <cell r="I8810"/>
        </row>
        <row r="8811">
          <cell r="A8811"/>
          <cell r="B8811"/>
          <cell r="C8811"/>
          <cell r="F8811"/>
          <cell r="G8811"/>
          <cell r="H8811"/>
          <cell r="I8811"/>
        </row>
        <row r="8812">
          <cell r="A8812"/>
          <cell r="B8812"/>
          <cell r="C8812"/>
          <cell r="F8812"/>
          <cell r="G8812"/>
          <cell r="H8812"/>
          <cell r="I8812"/>
        </row>
        <row r="8813">
          <cell r="A8813"/>
          <cell r="B8813"/>
          <cell r="C8813"/>
          <cell r="F8813"/>
          <cell r="G8813"/>
          <cell r="H8813"/>
          <cell r="I8813"/>
        </row>
        <row r="8814">
          <cell r="A8814"/>
          <cell r="B8814"/>
          <cell r="C8814"/>
          <cell r="F8814"/>
          <cell r="G8814"/>
          <cell r="H8814"/>
          <cell r="I8814"/>
        </row>
        <row r="8815">
          <cell r="A8815"/>
          <cell r="B8815"/>
          <cell r="C8815"/>
          <cell r="F8815"/>
          <cell r="G8815"/>
          <cell r="H8815"/>
          <cell r="I8815"/>
        </row>
        <row r="8816">
          <cell r="A8816"/>
          <cell r="B8816"/>
          <cell r="C8816"/>
          <cell r="F8816"/>
          <cell r="G8816"/>
          <cell r="H8816"/>
          <cell r="I8816"/>
        </row>
        <row r="8817">
          <cell r="A8817"/>
          <cell r="B8817"/>
          <cell r="C8817"/>
          <cell r="F8817"/>
          <cell r="G8817"/>
          <cell r="H8817"/>
          <cell r="I8817"/>
        </row>
        <row r="8818">
          <cell r="A8818"/>
          <cell r="B8818"/>
          <cell r="C8818"/>
          <cell r="F8818"/>
          <cell r="G8818"/>
          <cell r="H8818"/>
          <cell r="I8818"/>
        </row>
        <row r="8819">
          <cell r="A8819"/>
          <cell r="B8819"/>
          <cell r="C8819"/>
          <cell r="F8819"/>
          <cell r="G8819"/>
          <cell r="H8819"/>
          <cell r="I8819"/>
        </row>
        <row r="8820">
          <cell r="A8820"/>
          <cell r="B8820"/>
          <cell r="C8820"/>
          <cell r="F8820"/>
          <cell r="G8820"/>
          <cell r="H8820"/>
          <cell r="I8820"/>
        </row>
        <row r="8821">
          <cell r="A8821"/>
          <cell r="B8821"/>
          <cell r="C8821"/>
          <cell r="F8821"/>
          <cell r="G8821"/>
          <cell r="H8821"/>
          <cell r="I8821"/>
        </row>
        <row r="8822">
          <cell r="A8822"/>
          <cell r="B8822"/>
          <cell r="C8822"/>
          <cell r="F8822"/>
          <cell r="G8822"/>
          <cell r="H8822"/>
          <cell r="I8822"/>
        </row>
        <row r="8823">
          <cell r="A8823"/>
          <cell r="B8823"/>
          <cell r="C8823"/>
          <cell r="F8823"/>
          <cell r="G8823"/>
          <cell r="H8823"/>
          <cell r="I8823"/>
        </row>
        <row r="8824">
          <cell r="A8824"/>
          <cell r="B8824"/>
          <cell r="C8824"/>
          <cell r="F8824"/>
          <cell r="G8824"/>
          <cell r="H8824"/>
          <cell r="I8824"/>
        </row>
        <row r="8825">
          <cell r="A8825"/>
          <cell r="B8825"/>
          <cell r="C8825"/>
          <cell r="F8825"/>
          <cell r="G8825"/>
          <cell r="H8825"/>
          <cell r="I8825"/>
        </row>
        <row r="8826">
          <cell r="A8826"/>
          <cell r="B8826"/>
          <cell r="C8826"/>
          <cell r="F8826"/>
          <cell r="G8826"/>
          <cell r="H8826"/>
          <cell r="I8826"/>
        </row>
        <row r="8827">
          <cell r="A8827"/>
          <cell r="B8827"/>
          <cell r="C8827"/>
          <cell r="F8827"/>
          <cell r="G8827"/>
          <cell r="H8827"/>
          <cell r="I8827"/>
        </row>
        <row r="8828">
          <cell r="A8828"/>
          <cell r="B8828"/>
          <cell r="C8828"/>
          <cell r="F8828"/>
          <cell r="G8828"/>
          <cell r="H8828"/>
          <cell r="I8828"/>
        </row>
        <row r="8829">
          <cell r="A8829"/>
          <cell r="B8829"/>
          <cell r="C8829"/>
          <cell r="F8829"/>
          <cell r="G8829"/>
          <cell r="H8829"/>
          <cell r="I8829"/>
        </row>
        <row r="8830">
          <cell r="A8830"/>
          <cell r="B8830"/>
          <cell r="C8830"/>
          <cell r="F8830"/>
          <cell r="G8830"/>
          <cell r="H8830"/>
          <cell r="I8830"/>
        </row>
        <row r="8831">
          <cell r="A8831"/>
          <cell r="B8831"/>
          <cell r="C8831"/>
          <cell r="F8831"/>
          <cell r="G8831"/>
          <cell r="H8831"/>
          <cell r="I8831"/>
        </row>
        <row r="8832">
          <cell r="A8832"/>
          <cell r="B8832"/>
          <cell r="C8832"/>
          <cell r="F8832"/>
          <cell r="G8832"/>
          <cell r="H8832"/>
          <cell r="I8832"/>
        </row>
        <row r="8833">
          <cell r="A8833"/>
          <cell r="B8833"/>
          <cell r="C8833"/>
          <cell r="F8833"/>
          <cell r="G8833"/>
          <cell r="H8833"/>
          <cell r="I8833"/>
        </row>
        <row r="8834">
          <cell r="A8834"/>
          <cell r="B8834"/>
          <cell r="C8834"/>
          <cell r="F8834"/>
          <cell r="G8834"/>
          <cell r="H8834"/>
          <cell r="I8834"/>
        </row>
        <row r="8835">
          <cell r="A8835"/>
          <cell r="B8835"/>
          <cell r="C8835"/>
          <cell r="F8835"/>
          <cell r="G8835"/>
          <cell r="H8835"/>
          <cell r="I8835"/>
        </row>
        <row r="8836">
          <cell r="A8836"/>
          <cell r="B8836"/>
          <cell r="C8836"/>
          <cell r="F8836"/>
          <cell r="G8836"/>
          <cell r="H8836"/>
          <cell r="I8836"/>
        </row>
        <row r="8837">
          <cell r="A8837"/>
          <cell r="B8837"/>
          <cell r="C8837"/>
          <cell r="F8837"/>
          <cell r="G8837"/>
          <cell r="H8837"/>
          <cell r="I8837"/>
        </row>
        <row r="8838">
          <cell r="A8838"/>
          <cell r="B8838"/>
          <cell r="C8838"/>
          <cell r="F8838"/>
          <cell r="G8838"/>
          <cell r="H8838"/>
          <cell r="I8838"/>
        </row>
        <row r="8839">
          <cell r="A8839"/>
          <cell r="B8839"/>
          <cell r="C8839"/>
          <cell r="F8839"/>
          <cell r="G8839"/>
          <cell r="H8839"/>
          <cell r="I8839"/>
        </row>
        <row r="8840">
          <cell r="A8840"/>
          <cell r="B8840"/>
          <cell r="C8840"/>
          <cell r="F8840"/>
          <cell r="G8840"/>
          <cell r="H8840"/>
          <cell r="I8840"/>
        </row>
        <row r="8841">
          <cell r="A8841"/>
          <cell r="B8841"/>
          <cell r="C8841"/>
          <cell r="F8841"/>
          <cell r="G8841"/>
          <cell r="H8841"/>
          <cell r="I8841"/>
        </row>
        <row r="8842">
          <cell r="A8842"/>
          <cell r="B8842"/>
          <cell r="C8842"/>
          <cell r="F8842"/>
          <cell r="G8842"/>
          <cell r="H8842"/>
          <cell r="I8842"/>
        </row>
        <row r="8843">
          <cell r="A8843"/>
          <cell r="B8843"/>
          <cell r="C8843"/>
          <cell r="F8843"/>
          <cell r="G8843"/>
          <cell r="H8843"/>
          <cell r="I8843"/>
        </row>
        <row r="8844">
          <cell r="A8844"/>
          <cell r="B8844"/>
          <cell r="C8844"/>
          <cell r="F8844"/>
          <cell r="G8844"/>
          <cell r="H8844"/>
          <cell r="I8844"/>
        </row>
        <row r="8845">
          <cell r="A8845"/>
          <cell r="B8845"/>
          <cell r="C8845"/>
          <cell r="F8845"/>
          <cell r="G8845"/>
          <cell r="H8845"/>
          <cell r="I8845"/>
        </row>
        <row r="8846">
          <cell r="A8846"/>
          <cell r="B8846"/>
          <cell r="C8846"/>
          <cell r="F8846"/>
          <cell r="G8846"/>
          <cell r="H8846"/>
          <cell r="I8846"/>
        </row>
        <row r="8847">
          <cell r="A8847"/>
          <cell r="B8847"/>
          <cell r="C8847"/>
          <cell r="F8847"/>
          <cell r="G8847"/>
          <cell r="H8847"/>
          <cell r="I8847"/>
        </row>
        <row r="8848">
          <cell r="A8848"/>
          <cell r="B8848"/>
          <cell r="C8848"/>
          <cell r="F8848"/>
          <cell r="G8848"/>
          <cell r="H8848"/>
          <cell r="I8848"/>
        </row>
        <row r="8849">
          <cell r="A8849"/>
          <cell r="B8849"/>
          <cell r="C8849"/>
          <cell r="F8849"/>
          <cell r="G8849"/>
          <cell r="H8849"/>
          <cell r="I8849"/>
        </row>
        <row r="8850">
          <cell r="A8850"/>
          <cell r="B8850"/>
          <cell r="C8850"/>
          <cell r="F8850"/>
          <cell r="G8850"/>
          <cell r="H8850"/>
          <cell r="I8850"/>
        </row>
        <row r="8851">
          <cell r="A8851"/>
          <cell r="B8851"/>
          <cell r="C8851"/>
          <cell r="F8851"/>
          <cell r="G8851"/>
          <cell r="H8851"/>
          <cell r="I8851"/>
        </row>
        <row r="8852">
          <cell r="A8852"/>
          <cell r="B8852"/>
          <cell r="C8852"/>
          <cell r="F8852"/>
          <cell r="G8852"/>
          <cell r="H8852"/>
          <cell r="I8852"/>
        </row>
        <row r="8853">
          <cell r="A8853"/>
          <cell r="B8853"/>
          <cell r="C8853"/>
          <cell r="F8853"/>
          <cell r="G8853"/>
          <cell r="H8853"/>
          <cell r="I8853"/>
        </row>
        <row r="8854">
          <cell r="A8854"/>
          <cell r="B8854"/>
          <cell r="C8854"/>
          <cell r="F8854"/>
          <cell r="G8854"/>
          <cell r="H8854"/>
          <cell r="I8854"/>
        </row>
        <row r="8855">
          <cell r="A8855"/>
          <cell r="B8855"/>
          <cell r="C8855"/>
          <cell r="F8855"/>
          <cell r="G8855"/>
          <cell r="H8855"/>
          <cell r="I8855"/>
        </row>
        <row r="8856">
          <cell r="A8856"/>
          <cell r="B8856"/>
          <cell r="C8856"/>
          <cell r="F8856"/>
          <cell r="G8856"/>
          <cell r="H8856"/>
          <cell r="I8856"/>
        </row>
        <row r="8857">
          <cell r="A8857"/>
          <cell r="B8857"/>
          <cell r="C8857"/>
          <cell r="F8857"/>
          <cell r="G8857"/>
          <cell r="H8857"/>
          <cell r="I8857"/>
        </row>
        <row r="8858">
          <cell r="A8858"/>
          <cell r="B8858"/>
          <cell r="C8858"/>
          <cell r="F8858"/>
          <cell r="G8858"/>
          <cell r="H8858"/>
          <cell r="I8858"/>
        </row>
        <row r="8859">
          <cell r="A8859"/>
          <cell r="B8859"/>
          <cell r="C8859"/>
          <cell r="F8859"/>
          <cell r="G8859"/>
          <cell r="H8859"/>
          <cell r="I8859"/>
        </row>
        <row r="8860">
          <cell r="A8860"/>
          <cell r="B8860"/>
          <cell r="C8860"/>
          <cell r="F8860"/>
          <cell r="G8860"/>
          <cell r="H8860"/>
          <cell r="I8860"/>
        </row>
        <row r="8861">
          <cell r="A8861"/>
          <cell r="B8861"/>
          <cell r="C8861"/>
          <cell r="F8861"/>
          <cell r="G8861"/>
          <cell r="H8861"/>
          <cell r="I8861"/>
        </row>
        <row r="8862">
          <cell r="A8862"/>
          <cell r="B8862"/>
          <cell r="C8862"/>
          <cell r="F8862"/>
          <cell r="G8862"/>
          <cell r="H8862"/>
          <cell r="I8862"/>
        </row>
        <row r="8863">
          <cell r="A8863"/>
          <cell r="B8863"/>
          <cell r="C8863"/>
          <cell r="F8863"/>
          <cell r="G8863"/>
          <cell r="H8863"/>
          <cell r="I8863"/>
        </row>
        <row r="8864">
          <cell r="A8864"/>
          <cell r="B8864"/>
          <cell r="C8864"/>
          <cell r="F8864"/>
          <cell r="G8864"/>
          <cell r="H8864"/>
          <cell r="I8864"/>
        </row>
        <row r="8865">
          <cell r="A8865"/>
          <cell r="B8865"/>
          <cell r="C8865"/>
          <cell r="F8865"/>
          <cell r="G8865"/>
          <cell r="H8865"/>
          <cell r="I8865"/>
        </row>
        <row r="8866">
          <cell r="A8866"/>
          <cell r="B8866"/>
          <cell r="C8866"/>
          <cell r="F8866"/>
          <cell r="G8866"/>
          <cell r="H8866"/>
          <cell r="I8866"/>
        </row>
        <row r="8867">
          <cell r="A8867"/>
          <cell r="B8867"/>
          <cell r="C8867"/>
          <cell r="F8867"/>
          <cell r="G8867"/>
          <cell r="H8867"/>
          <cell r="I8867"/>
        </row>
        <row r="8868">
          <cell r="A8868"/>
          <cell r="B8868"/>
          <cell r="C8868"/>
          <cell r="F8868"/>
          <cell r="G8868"/>
          <cell r="H8868"/>
          <cell r="I8868"/>
        </row>
        <row r="8869">
          <cell r="A8869"/>
          <cell r="B8869"/>
          <cell r="C8869"/>
          <cell r="F8869"/>
          <cell r="G8869"/>
          <cell r="H8869"/>
          <cell r="I8869"/>
        </row>
        <row r="8870">
          <cell r="A8870"/>
          <cell r="B8870"/>
          <cell r="C8870"/>
          <cell r="F8870"/>
          <cell r="G8870"/>
          <cell r="H8870"/>
          <cell r="I8870"/>
        </row>
        <row r="8871">
          <cell r="A8871"/>
          <cell r="B8871"/>
          <cell r="C8871"/>
          <cell r="F8871"/>
          <cell r="G8871"/>
          <cell r="H8871"/>
          <cell r="I8871"/>
        </row>
        <row r="8872">
          <cell r="A8872"/>
          <cell r="B8872"/>
          <cell r="C8872"/>
          <cell r="F8872"/>
          <cell r="G8872"/>
          <cell r="H8872"/>
          <cell r="I8872"/>
        </row>
        <row r="8873">
          <cell r="A8873"/>
          <cell r="B8873"/>
          <cell r="C8873"/>
          <cell r="F8873"/>
          <cell r="G8873"/>
          <cell r="H8873"/>
          <cell r="I8873"/>
        </row>
        <row r="8874">
          <cell r="A8874"/>
          <cell r="B8874"/>
          <cell r="C8874"/>
          <cell r="F8874"/>
          <cell r="G8874"/>
          <cell r="H8874"/>
          <cell r="I8874"/>
        </row>
        <row r="8875">
          <cell r="A8875"/>
          <cell r="B8875"/>
          <cell r="C8875"/>
          <cell r="F8875"/>
          <cell r="G8875"/>
          <cell r="H8875"/>
          <cell r="I8875"/>
        </row>
        <row r="8876">
          <cell r="A8876"/>
          <cell r="B8876"/>
          <cell r="C8876"/>
          <cell r="F8876"/>
          <cell r="G8876"/>
          <cell r="H8876"/>
          <cell r="I8876"/>
        </row>
        <row r="8877">
          <cell r="A8877"/>
          <cell r="B8877"/>
          <cell r="C8877"/>
          <cell r="F8877"/>
          <cell r="G8877"/>
          <cell r="H8877"/>
          <cell r="I8877"/>
        </row>
        <row r="8878">
          <cell r="A8878"/>
          <cell r="B8878"/>
          <cell r="C8878"/>
          <cell r="F8878"/>
          <cell r="G8878"/>
          <cell r="H8878"/>
          <cell r="I8878"/>
        </row>
        <row r="8879">
          <cell r="A8879"/>
          <cell r="B8879"/>
          <cell r="C8879"/>
          <cell r="F8879"/>
          <cell r="G8879"/>
          <cell r="H8879"/>
          <cell r="I8879"/>
        </row>
        <row r="8880">
          <cell r="A8880"/>
          <cell r="B8880"/>
          <cell r="C8880"/>
          <cell r="F8880"/>
          <cell r="G8880"/>
          <cell r="H8880"/>
          <cell r="I8880"/>
        </row>
        <row r="8881">
          <cell r="A8881"/>
          <cell r="B8881"/>
          <cell r="C8881"/>
          <cell r="F8881"/>
          <cell r="G8881"/>
          <cell r="H8881"/>
          <cell r="I8881"/>
        </row>
        <row r="8882">
          <cell r="A8882"/>
          <cell r="B8882"/>
          <cell r="C8882"/>
          <cell r="F8882"/>
          <cell r="G8882"/>
          <cell r="H8882"/>
          <cell r="I8882"/>
        </row>
        <row r="8883">
          <cell r="A8883"/>
          <cell r="B8883"/>
          <cell r="C8883"/>
          <cell r="F8883"/>
          <cell r="G8883"/>
          <cell r="H8883"/>
          <cell r="I8883"/>
        </row>
        <row r="8884">
          <cell r="A8884"/>
          <cell r="B8884"/>
          <cell r="C8884"/>
          <cell r="F8884"/>
          <cell r="G8884"/>
          <cell r="H8884"/>
          <cell r="I8884"/>
        </row>
        <row r="8885">
          <cell r="A8885"/>
          <cell r="B8885"/>
          <cell r="C8885"/>
          <cell r="F8885"/>
          <cell r="G8885"/>
          <cell r="H8885"/>
          <cell r="I8885"/>
        </row>
        <row r="8886">
          <cell r="A8886"/>
          <cell r="B8886"/>
          <cell r="C8886"/>
          <cell r="F8886"/>
          <cell r="G8886"/>
          <cell r="H8886"/>
          <cell r="I8886"/>
        </row>
        <row r="8887">
          <cell r="A8887"/>
          <cell r="B8887"/>
          <cell r="C8887"/>
          <cell r="F8887"/>
          <cell r="G8887"/>
          <cell r="H8887"/>
          <cell r="I8887"/>
        </row>
        <row r="8888">
          <cell r="A8888"/>
          <cell r="B8888"/>
          <cell r="C8888"/>
          <cell r="F8888"/>
          <cell r="G8888"/>
          <cell r="H8888"/>
          <cell r="I8888"/>
        </row>
        <row r="8889">
          <cell r="A8889"/>
          <cell r="B8889"/>
          <cell r="C8889"/>
          <cell r="F8889"/>
          <cell r="G8889"/>
          <cell r="H8889"/>
          <cell r="I8889"/>
        </row>
        <row r="8890">
          <cell r="A8890"/>
          <cell r="B8890"/>
          <cell r="C8890"/>
          <cell r="F8890"/>
          <cell r="G8890"/>
          <cell r="H8890"/>
          <cell r="I8890"/>
        </row>
        <row r="8891">
          <cell r="A8891"/>
          <cell r="B8891"/>
          <cell r="C8891"/>
          <cell r="F8891"/>
          <cell r="G8891"/>
          <cell r="H8891"/>
          <cell r="I8891"/>
        </row>
        <row r="8892">
          <cell r="A8892"/>
          <cell r="B8892"/>
          <cell r="C8892"/>
          <cell r="F8892"/>
          <cell r="G8892"/>
          <cell r="H8892"/>
          <cell r="I8892"/>
        </row>
        <row r="8893">
          <cell r="A8893"/>
          <cell r="B8893"/>
          <cell r="C8893"/>
          <cell r="F8893"/>
          <cell r="G8893"/>
          <cell r="H8893"/>
          <cell r="I8893"/>
        </row>
        <row r="8894">
          <cell r="A8894"/>
          <cell r="B8894"/>
          <cell r="C8894"/>
          <cell r="F8894"/>
          <cell r="G8894"/>
          <cell r="H8894"/>
          <cell r="I8894"/>
        </row>
        <row r="8895">
          <cell r="A8895"/>
          <cell r="B8895"/>
          <cell r="C8895"/>
          <cell r="F8895"/>
          <cell r="G8895"/>
          <cell r="H8895"/>
          <cell r="I8895"/>
        </row>
        <row r="8896">
          <cell r="A8896"/>
          <cell r="B8896"/>
          <cell r="C8896"/>
          <cell r="F8896"/>
          <cell r="G8896"/>
          <cell r="H8896"/>
          <cell r="I8896"/>
        </row>
        <row r="8897">
          <cell r="A8897"/>
          <cell r="B8897"/>
          <cell r="C8897"/>
          <cell r="F8897"/>
          <cell r="G8897"/>
          <cell r="H8897"/>
          <cell r="I8897"/>
        </row>
        <row r="8898">
          <cell r="A8898"/>
          <cell r="B8898"/>
          <cell r="C8898"/>
          <cell r="F8898"/>
          <cell r="G8898"/>
          <cell r="H8898"/>
          <cell r="I8898"/>
        </row>
        <row r="8899">
          <cell r="A8899"/>
          <cell r="B8899"/>
          <cell r="C8899"/>
          <cell r="F8899"/>
          <cell r="G8899"/>
          <cell r="H8899"/>
          <cell r="I8899"/>
        </row>
        <row r="8900">
          <cell r="A8900"/>
          <cell r="B8900"/>
          <cell r="C8900"/>
          <cell r="F8900"/>
          <cell r="G8900"/>
          <cell r="H8900"/>
          <cell r="I8900"/>
        </row>
        <row r="8901">
          <cell r="A8901"/>
          <cell r="B8901"/>
          <cell r="C8901"/>
          <cell r="F8901"/>
          <cell r="G8901"/>
          <cell r="H8901"/>
          <cell r="I8901"/>
        </row>
        <row r="8902">
          <cell r="A8902"/>
          <cell r="B8902"/>
          <cell r="C8902"/>
          <cell r="F8902"/>
          <cell r="G8902"/>
          <cell r="H8902"/>
          <cell r="I8902"/>
        </row>
        <row r="8903">
          <cell r="A8903"/>
          <cell r="B8903"/>
          <cell r="C8903"/>
          <cell r="F8903"/>
          <cell r="G8903"/>
          <cell r="H8903"/>
          <cell r="I8903"/>
        </row>
        <row r="8904">
          <cell r="A8904"/>
          <cell r="B8904"/>
          <cell r="C8904"/>
          <cell r="F8904"/>
          <cell r="G8904"/>
          <cell r="H8904"/>
          <cell r="I8904"/>
        </row>
        <row r="8905">
          <cell r="A8905"/>
          <cell r="B8905"/>
          <cell r="C8905"/>
          <cell r="F8905"/>
          <cell r="G8905"/>
          <cell r="H8905"/>
          <cell r="I8905"/>
        </row>
        <row r="8906">
          <cell r="A8906"/>
          <cell r="B8906"/>
          <cell r="C8906"/>
          <cell r="F8906"/>
          <cell r="G8906"/>
          <cell r="H8906"/>
          <cell r="I8906"/>
        </row>
        <row r="8907">
          <cell r="A8907"/>
          <cell r="B8907"/>
          <cell r="C8907"/>
          <cell r="F8907"/>
          <cell r="G8907"/>
          <cell r="H8907"/>
          <cell r="I8907"/>
        </row>
        <row r="8908">
          <cell r="A8908"/>
          <cell r="B8908"/>
          <cell r="C8908"/>
          <cell r="F8908"/>
          <cell r="G8908"/>
          <cell r="H8908"/>
          <cell r="I8908"/>
        </row>
        <row r="8909">
          <cell r="A8909"/>
          <cell r="B8909"/>
          <cell r="C8909"/>
          <cell r="F8909"/>
          <cell r="G8909"/>
          <cell r="H8909"/>
          <cell r="I8909"/>
        </row>
        <row r="8910">
          <cell r="A8910"/>
          <cell r="B8910"/>
          <cell r="C8910"/>
          <cell r="F8910"/>
          <cell r="G8910"/>
          <cell r="H8910"/>
          <cell r="I8910"/>
        </row>
        <row r="8911">
          <cell r="A8911"/>
          <cell r="B8911"/>
          <cell r="C8911"/>
          <cell r="F8911"/>
          <cell r="G8911"/>
          <cell r="H8911"/>
          <cell r="I8911"/>
        </row>
        <row r="8912">
          <cell r="A8912"/>
          <cell r="B8912"/>
          <cell r="C8912"/>
          <cell r="F8912"/>
          <cell r="G8912"/>
          <cell r="H8912"/>
          <cell r="I8912"/>
        </row>
        <row r="8913">
          <cell r="A8913"/>
          <cell r="B8913"/>
          <cell r="C8913"/>
          <cell r="F8913"/>
          <cell r="G8913"/>
          <cell r="H8913"/>
          <cell r="I8913"/>
        </row>
        <row r="8914">
          <cell r="A8914"/>
          <cell r="B8914"/>
          <cell r="C8914"/>
          <cell r="F8914"/>
          <cell r="G8914"/>
          <cell r="H8914"/>
          <cell r="I8914"/>
        </row>
        <row r="8915">
          <cell r="A8915"/>
          <cell r="B8915"/>
          <cell r="C8915"/>
          <cell r="F8915"/>
          <cell r="G8915"/>
          <cell r="H8915"/>
          <cell r="I8915"/>
        </row>
        <row r="8916">
          <cell r="A8916"/>
          <cell r="B8916"/>
          <cell r="C8916"/>
          <cell r="F8916"/>
          <cell r="G8916"/>
          <cell r="H8916"/>
          <cell r="I8916"/>
        </row>
        <row r="8917">
          <cell r="A8917"/>
          <cell r="B8917"/>
          <cell r="C8917"/>
          <cell r="F8917"/>
          <cell r="G8917"/>
          <cell r="H8917"/>
          <cell r="I8917"/>
        </row>
        <row r="8918">
          <cell r="A8918"/>
          <cell r="B8918"/>
          <cell r="C8918"/>
          <cell r="F8918"/>
          <cell r="G8918"/>
          <cell r="H8918"/>
          <cell r="I8918"/>
        </row>
        <row r="8919">
          <cell r="A8919"/>
          <cell r="B8919"/>
          <cell r="C8919"/>
          <cell r="F8919"/>
          <cell r="G8919"/>
          <cell r="H8919"/>
          <cell r="I8919"/>
        </row>
        <row r="8920">
          <cell r="A8920"/>
          <cell r="B8920"/>
          <cell r="C8920"/>
          <cell r="F8920"/>
          <cell r="G8920"/>
          <cell r="H8920"/>
          <cell r="I8920"/>
        </row>
        <row r="8921">
          <cell r="A8921"/>
          <cell r="B8921"/>
          <cell r="C8921"/>
          <cell r="F8921"/>
          <cell r="G8921"/>
          <cell r="H8921"/>
          <cell r="I8921"/>
        </row>
        <row r="8922">
          <cell r="A8922"/>
          <cell r="B8922"/>
          <cell r="C8922"/>
          <cell r="F8922"/>
          <cell r="G8922"/>
          <cell r="H8922"/>
          <cell r="I8922"/>
        </row>
        <row r="8923">
          <cell r="A8923"/>
          <cell r="B8923"/>
          <cell r="C8923"/>
          <cell r="F8923"/>
          <cell r="G8923"/>
          <cell r="H8923"/>
          <cell r="I8923"/>
        </row>
        <row r="8924">
          <cell r="A8924"/>
          <cell r="B8924"/>
          <cell r="C8924"/>
          <cell r="F8924"/>
          <cell r="G8924"/>
          <cell r="H8924"/>
          <cell r="I8924"/>
        </row>
        <row r="8925">
          <cell r="A8925"/>
          <cell r="B8925"/>
          <cell r="C8925"/>
          <cell r="F8925"/>
          <cell r="G8925"/>
          <cell r="H8925"/>
          <cell r="I8925"/>
        </row>
        <row r="8926">
          <cell r="A8926"/>
          <cell r="B8926"/>
          <cell r="C8926"/>
          <cell r="F8926"/>
          <cell r="G8926"/>
          <cell r="H8926"/>
          <cell r="I8926"/>
        </row>
        <row r="8927">
          <cell r="A8927"/>
          <cell r="B8927"/>
          <cell r="C8927"/>
          <cell r="F8927"/>
          <cell r="G8927"/>
          <cell r="H8927"/>
          <cell r="I8927"/>
        </row>
        <row r="8928">
          <cell r="A8928"/>
          <cell r="B8928"/>
          <cell r="C8928"/>
          <cell r="F8928"/>
          <cell r="G8928"/>
          <cell r="H8928"/>
          <cell r="I8928"/>
        </row>
        <row r="8929">
          <cell r="A8929"/>
          <cell r="B8929"/>
          <cell r="C8929"/>
          <cell r="F8929"/>
          <cell r="G8929"/>
          <cell r="H8929"/>
          <cell r="I8929"/>
        </row>
        <row r="8930">
          <cell r="A8930"/>
          <cell r="B8930"/>
          <cell r="C8930"/>
          <cell r="F8930"/>
          <cell r="G8930"/>
          <cell r="H8930"/>
          <cell r="I8930"/>
        </row>
        <row r="8931">
          <cell r="A8931"/>
          <cell r="B8931"/>
          <cell r="C8931"/>
          <cell r="F8931"/>
          <cell r="G8931"/>
          <cell r="H8931"/>
          <cell r="I8931"/>
        </row>
        <row r="8932">
          <cell r="A8932"/>
          <cell r="B8932"/>
          <cell r="C8932"/>
          <cell r="F8932"/>
          <cell r="G8932"/>
          <cell r="H8932"/>
          <cell r="I8932"/>
        </row>
        <row r="8933">
          <cell r="A8933"/>
          <cell r="B8933"/>
          <cell r="C8933"/>
          <cell r="F8933"/>
          <cell r="G8933"/>
          <cell r="H8933"/>
          <cell r="I8933"/>
        </row>
        <row r="8934">
          <cell r="A8934"/>
          <cell r="B8934"/>
          <cell r="C8934"/>
          <cell r="F8934"/>
          <cell r="G8934"/>
          <cell r="H8934"/>
          <cell r="I8934"/>
        </row>
        <row r="8935">
          <cell r="A8935"/>
          <cell r="B8935"/>
          <cell r="C8935"/>
          <cell r="F8935"/>
          <cell r="G8935"/>
          <cell r="H8935"/>
          <cell r="I8935"/>
        </row>
        <row r="8936">
          <cell r="A8936"/>
          <cell r="B8936"/>
          <cell r="C8936"/>
          <cell r="F8936"/>
          <cell r="G8936"/>
          <cell r="H8936"/>
          <cell r="I8936"/>
        </row>
        <row r="8937">
          <cell r="A8937"/>
          <cell r="B8937"/>
          <cell r="C8937"/>
          <cell r="F8937"/>
          <cell r="G8937"/>
          <cell r="H8937"/>
          <cell r="I8937"/>
        </row>
        <row r="8938">
          <cell r="A8938"/>
          <cell r="B8938"/>
          <cell r="C8938"/>
          <cell r="F8938"/>
          <cell r="G8938"/>
          <cell r="H8938"/>
          <cell r="I8938"/>
        </row>
        <row r="8939">
          <cell r="A8939"/>
          <cell r="B8939"/>
          <cell r="C8939"/>
          <cell r="F8939"/>
          <cell r="G8939"/>
          <cell r="H8939"/>
          <cell r="I8939"/>
        </row>
        <row r="8940">
          <cell r="A8940"/>
          <cell r="B8940"/>
          <cell r="C8940"/>
          <cell r="F8940"/>
          <cell r="G8940"/>
          <cell r="H8940"/>
          <cell r="I8940"/>
        </row>
        <row r="8941">
          <cell r="A8941"/>
          <cell r="B8941"/>
          <cell r="C8941"/>
          <cell r="F8941"/>
          <cell r="G8941"/>
          <cell r="H8941"/>
          <cell r="I8941"/>
        </row>
        <row r="8942">
          <cell r="A8942"/>
          <cell r="B8942"/>
          <cell r="C8942"/>
          <cell r="F8942"/>
          <cell r="G8942"/>
          <cell r="H8942"/>
          <cell r="I8942"/>
        </row>
        <row r="8943">
          <cell r="A8943"/>
          <cell r="B8943"/>
          <cell r="C8943"/>
          <cell r="F8943"/>
          <cell r="G8943"/>
          <cell r="H8943"/>
          <cell r="I8943"/>
        </row>
        <row r="8944">
          <cell r="A8944"/>
          <cell r="B8944"/>
          <cell r="C8944"/>
          <cell r="F8944"/>
          <cell r="G8944"/>
          <cell r="H8944"/>
          <cell r="I8944"/>
        </row>
        <row r="8945">
          <cell r="A8945"/>
          <cell r="B8945"/>
          <cell r="C8945"/>
          <cell r="F8945"/>
          <cell r="G8945"/>
          <cell r="H8945"/>
          <cell r="I8945"/>
        </row>
        <row r="8946">
          <cell r="A8946"/>
          <cell r="B8946"/>
          <cell r="C8946"/>
          <cell r="F8946"/>
          <cell r="G8946"/>
          <cell r="H8946"/>
          <cell r="I8946"/>
        </row>
        <row r="8947">
          <cell r="A8947"/>
          <cell r="B8947"/>
          <cell r="C8947"/>
          <cell r="F8947"/>
          <cell r="G8947"/>
          <cell r="H8947"/>
          <cell r="I8947"/>
        </row>
        <row r="8948">
          <cell r="A8948"/>
          <cell r="B8948"/>
          <cell r="C8948"/>
          <cell r="F8948"/>
          <cell r="G8948"/>
          <cell r="H8948"/>
          <cell r="I8948"/>
        </row>
        <row r="8949">
          <cell r="A8949"/>
          <cell r="B8949"/>
          <cell r="C8949"/>
          <cell r="F8949"/>
          <cell r="G8949"/>
          <cell r="H8949"/>
          <cell r="I8949"/>
        </row>
        <row r="8950">
          <cell r="A8950"/>
          <cell r="B8950"/>
          <cell r="C8950"/>
          <cell r="F8950"/>
          <cell r="G8950"/>
          <cell r="H8950"/>
          <cell r="I8950"/>
        </row>
        <row r="8951">
          <cell r="A8951"/>
          <cell r="B8951"/>
          <cell r="C8951"/>
          <cell r="F8951"/>
          <cell r="G8951"/>
          <cell r="H8951"/>
          <cell r="I8951"/>
        </row>
        <row r="8952">
          <cell r="A8952"/>
          <cell r="B8952"/>
          <cell r="C8952"/>
          <cell r="F8952"/>
          <cell r="G8952"/>
          <cell r="H8952"/>
          <cell r="I8952"/>
        </row>
        <row r="8953">
          <cell r="A8953"/>
          <cell r="B8953"/>
          <cell r="C8953"/>
          <cell r="F8953"/>
          <cell r="G8953"/>
          <cell r="H8953"/>
          <cell r="I8953"/>
        </row>
        <row r="8954">
          <cell r="A8954"/>
          <cell r="B8954"/>
          <cell r="C8954"/>
          <cell r="F8954"/>
          <cell r="G8954"/>
          <cell r="H8954"/>
          <cell r="I8954"/>
        </row>
        <row r="8955">
          <cell r="A8955"/>
          <cell r="B8955"/>
          <cell r="C8955"/>
          <cell r="F8955"/>
          <cell r="G8955"/>
          <cell r="H8955"/>
          <cell r="I8955"/>
        </row>
        <row r="8956">
          <cell r="A8956"/>
          <cell r="B8956"/>
          <cell r="C8956"/>
          <cell r="F8956"/>
          <cell r="G8956"/>
          <cell r="H8956"/>
          <cell r="I8956"/>
        </row>
        <row r="8957">
          <cell r="A8957"/>
          <cell r="B8957"/>
          <cell r="C8957"/>
          <cell r="F8957"/>
          <cell r="G8957"/>
          <cell r="H8957"/>
          <cell r="I8957"/>
        </row>
        <row r="8958">
          <cell r="A8958"/>
          <cell r="B8958"/>
          <cell r="C8958"/>
          <cell r="F8958"/>
          <cell r="G8958"/>
          <cell r="H8958"/>
          <cell r="I8958"/>
        </row>
        <row r="8959">
          <cell r="A8959"/>
          <cell r="B8959"/>
          <cell r="C8959"/>
          <cell r="F8959"/>
          <cell r="G8959"/>
          <cell r="H8959"/>
          <cell r="I8959"/>
        </row>
        <row r="8960">
          <cell r="A8960"/>
          <cell r="B8960"/>
          <cell r="C8960"/>
          <cell r="F8960"/>
          <cell r="G8960"/>
          <cell r="H8960"/>
          <cell r="I8960"/>
        </row>
        <row r="8961">
          <cell r="A8961"/>
          <cell r="B8961"/>
          <cell r="C8961"/>
          <cell r="F8961"/>
          <cell r="G8961"/>
          <cell r="H8961"/>
          <cell r="I8961"/>
        </row>
        <row r="8962">
          <cell r="A8962"/>
          <cell r="B8962"/>
          <cell r="C8962"/>
          <cell r="F8962"/>
          <cell r="G8962"/>
          <cell r="H8962"/>
          <cell r="I8962"/>
        </row>
        <row r="8963">
          <cell r="A8963"/>
          <cell r="B8963"/>
          <cell r="C8963"/>
          <cell r="F8963"/>
          <cell r="G8963"/>
          <cell r="H8963"/>
          <cell r="I8963"/>
        </row>
        <row r="8964">
          <cell r="A8964"/>
          <cell r="B8964"/>
          <cell r="C8964"/>
          <cell r="F8964"/>
          <cell r="G8964"/>
          <cell r="H8964"/>
          <cell r="I8964"/>
        </row>
        <row r="8965">
          <cell r="A8965"/>
          <cell r="B8965"/>
          <cell r="C8965"/>
          <cell r="F8965"/>
          <cell r="G8965"/>
          <cell r="H8965"/>
          <cell r="I8965"/>
        </row>
        <row r="8966">
          <cell r="A8966"/>
          <cell r="B8966"/>
          <cell r="C8966"/>
          <cell r="F8966"/>
          <cell r="G8966"/>
          <cell r="H8966"/>
          <cell r="I8966"/>
        </row>
        <row r="8967">
          <cell r="A8967"/>
          <cell r="B8967"/>
          <cell r="C8967"/>
          <cell r="F8967"/>
          <cell r="G8967"/>
          <cell r="H8967"/>
          <cell r="I8967"/>
        </row>
        <row r="8968">
          <cell r="A8968"/>
          <cell r="B8968"/>
          <cell r="C8968"/>
          <cell r="F8968"/>
          <cell r="G8968"/>
          <cell r="H8968"/>
          <cell r="I8968"/>
        </row>
        <row r="8969">
          <cell r="A8969"/>
          <cell r="B8969"/>
          <cell r="C8969"/>
          <cell r="F8969"/>
          <cell r="G8969"/>
          <cell r="H8969"/>
          <cell r="I8969"/>
        </row>
        <row r="8970">
          <cell r="A8970"/>
          <cell r="B8970"/>
          <cell r="C8970"/>
          <cell r="F8970"/>
          <cell r="G8970"/>
          <cell r="H8970"/>
          <cell r="I8970"/>
        </row>
        <row r="8971">
          <cell r="A8971"/>
          <cell r="B8971"/>
          <cell r="C8971"/>
          <cell r="F8971"/>
          <cell r="G8971"/>
          <cell r="H8971"/>
          <cell r="I8971"/>
        </row>
        <row r="8972">
          <cell r="A8972"/>
          <cell r="B8972"/>
          <cell r="C8972"/>
          <cell r="F8972"/>
          <cell r="G8972"/>
          <cell r="H8972"/>
          <cell r="I8972"/>
        </row>
        <row r="8973">
          <cell r="A8973"/>
          <cell r="B8973"/>
          <cell r="C8973"/>
          <cell r="F8973"/>
          <cell r="G8973"/>
          <cell r="H8973"/>
          <cell r="I8973"/>
        </row>
        <row r="8974">
          <cell r="A8974"/>
          <cell r="B8974"/>
          <cell r="C8974"/>
          <cell r="F8974"/>
          <cell r="G8974"/>
          <cell r="H8974"/>
          <cell r="I8974"/>
        </row>
        <row r="8975">
          <cell r="A8975"/>
          <cell r="B8975"/>
          <cell r="C8975"/>
          <cell r="F8975"/>
          <cell r="G8975"/>
          <cell r="H8975"/>
          <cell r="I8975"/>
        </row>
        <row r="8976">
          <cell r="A8976"/>
          <cell r="B8976"/>
          <cell r="C8976"/>
          <cell r="F8976"/>
          <cell r="G8976"/>
          <cell r="H8976"/>
          <cell r="I8976"/>
        </row>
        <row r="8977">
          <cell r="A8977"/>
          <cell r="B8977"/>
          <cell r="C8977"/>
          <cell r="F8977"/>
          <cell r="G8977"/>
          <cell r="H8977"/>
          <cell r="I8977"/>
        </row>
        <row r="8978">
          <cell r="A8978"/>
          <cell r="B8978"/>
          <cell r="C8978"/>
          <cell r="F8978"/>
          <cell r="G8978"/>
          <cell r="H8978"/>
          <cell r="I8978"/>
        </row>
        <row r="8979">
          <cell r="A8979"/>
          <cell r="B8979"/>
          <cell r="C8979"/>
          <cell r="F8979"/>
          <cell r="G8979"/>
          <cell r="H8979"/>
          <cell r="I8979"/>
        </row>
        <row r="8980">
          <cell r="A8980"/>
          <cell r="B8980"/>
          <cell r="C8980"/>
          <cell r="F8980"/>
          <cell r="G8980"/>
          <cell r="H8980"/>
          <cell r="I8980"/>
        </row>
        <row r="8981">
          <cell r="A8981"/>
          <cell r="B8981"/>
          <cell r="C8981"/>
          <cell r="F8981"/>
          <cell r="G8981"/>
          <cell r="H8981"/>
          <cell r="I8981"/>
        </row>
        <row r="8982">
          <cell r="A8982"/>
          <cell r="B8982"/>
          <cell r="C8982"/>
          <cell r="F8982"/>
          <cell r="G8982"/>
          <cell r="H8982"/>
          <cell r="I8982"/>
        </row>
        <row r="8983">
          <cell r="A8983"/>
          <cell r="B8983"/>
          <cell r="C8983"/>
          <cell r="F8983"/>
          <cell r="G8983"/>
          <cell r="H8983"/>
          <cell r="I8983"/>
        </row>
        <row r="8984">
          <cell r="A8984"/>
          <cell r="B8984"/>
          <cell r="C8984"/>
          <cell r="F8984"/>
          <cell r="G8984"/>
          <cell r="H8984"/>
          <cell r="I8984"/>
        </row>
        <row r="8985">
          <cell r="A8985"/>
          <cell r="B8985"/>
          <cell r="C8985"/>
          <cell r="F8985"/>
          <cell r="G8985"/>
          <cell r="H8985"/>
          <cell r="I8985"/>
        </row>
        <row r="8986">
          <cell r="A8986"/>
          <cell r="B8986"/>
          <cell r="C8986"/>
          <cell r="F8986"/>
          <cell r="G8986"/>
          <cell r="H8986"/>
          <cell r="I8986"/>
        </row>
        <row r="8987">
          <cell r="A8987"/>
          <cell r="B8987"/>
          <cell r="C8987"/>
          <cell r="F8987"/>
          <cell r="G8987"/>
          <cell r="H8987"/>
          <cell r="I8987"/>
        </row>
        <row r="8988">
          <cell r="A8988"/>
          <cell r="B8988"/>
          <cell r="C8988"/>
          <cell r="F8988"/>
          <cell r="G8988"/>
          <cell r="H8988"/>
          <cell r="I8988"/>
        </row>
        <row r="8989">
          <cell r="A8989"/>
          <cell r="B8989"/>
          <cell r="C8989"/>
          <cell r="F8989"/>
          <cell r="G8989"/>
          <cell r="H8989"/>
          <cell r="I8989"/>
        </row>
        <row r="8990">
          <cell r="A8990"/>
          <cell r="B8990"/>
          <cell r="C8990"/>
          <cell r="F8990"/>
          <cell r="G8990"/>
          <cell r="H8990"/>
          <cell r="I8990"/>
        </row>
        <row r="8991">
          <cell r="A8991"/>
          <cell r="B8991"/>
          <cell r="C8991"/>
          <cell r="F8991"/>
          <cell r="G8991"/>
          <cell r="H8991"/>
          <cell r="I8991"/>
        </row>
        <row r="8992">
          <cell r="A8992"/>
          <cell r="B8992"/>
          <cell r="C8992"/>
          <cell r="F8992"/>
          <cell r="G8992"/>
          <cell r="H8992"/>
          <cell r="I8992"/>
        </row>
        <row r="8993">
          <cell r="A8993"/>
          <cell r="B8993"/>
          <cell r="C8993"/>
          <cell r="F8993"/>
          <cell r="G8993"/>
          <cell r="H8993"/>
          <cell r="I8993"/>
        </row>
        <row r="8994">
          <cell r="A8994"/>
          <cell r="B8994"/>
          <cell r="C8994"/>
          <cell r="F8994"/>
          <cell r="G8994"/>
          <cell r="H8994"/>
          <cell r="I8994"/>
        </row>
        <row r="8995">
          <cell r="A8995"/>
          <cell r="B8995"/>
          <cell r="C8995"/>
          <cell r="F8995"/>
          <cell r="G8995"/>
          <cell r="H8995"/>
          <cell r="I8995"/>
        </row>
        <row r="8996">
          <cell r="A8996"/>
          <cell r="B8996"/>
          <cell r="C8996"/>
          <cell r="F8996"/>
          <cell r="G8996"/>
          <cell r="H8996"/>
          <cell r="I8996"/>
        </row>
        <row r="8997">
          <cell r="A8997"/>
          <cell r="B8997"/>
          <cell r="C8997"/>
          <cell r="F8997"/>
          <cell r="G8997"/>
          <cell r="H8997"/>
          <cell r="I8997"/>
        </row>
        <row r="8998">
          <cell r="A8998"/>
          <cell r="B8998"/>
          <cell r="C8998"/>
          <cell r="F8998"/>
          <cell r="G8998"/>
          <cell r="H8998"/>
          <cell r="I8998"/>
        </row>
        <row r="8999">
          <cell r="A8999"/>
          <cell r="B8999"/>
          <cell r="C8999"/>
          <cell r="F8999"/>
          <cell r="G8999"/>
          <cell r="H8999"/>
          <cell r="I8999"/>
        </row>
        <row r="9000">
          <cell r="A9000"/>
          <cell r="B9000"/>
          <cell r="C9000"/>
          <cell r="F9000"/>
          <cell r="G9000"/>
          <cell r="H9000"/>
          <cell r="I9000"/>
        </row>
        <row r="9001">
          <cell r="A9001"/>
          <cell r="B9001"/>
          <cell r="C9001"/>
          <cell r="F9001"/>
          <cell r="G9001"/>
          <cell r="H9001"/>
          <cell r="I9001"/>
        </row>
        <row r="9002">
          <cell r="A9002"/>
          <cell r="B9002"/>
          <cell r="C9002"/>
          <cell r="F9002"/>
          <cell r="G9002"/>
          <cell r="H9002"/>
          <cell r="I9002"/>
        </row>
        <row r="9003">
          <cell r="A9003"/>
          <cell r="B9003"/>
          <cell r="C9003"/>
          <cell r="F9003"/>
          <cell r="G9003"/>
          <cell r="H9003"/>
          <cell r="I9003"/>
        </row>
        <row r="9004">
          <cell r="A9004"/>
          <cell r="B9004"/>
          <cell r="C9004"/>
          <cell r="F9004"/>
          <cell r="G9004"/>
          <cell r="H9004"/>
          <cell r="I9004"/>
        </row>
        <row r="9005">
          <cell r="A9005"/>
          <cell r="B9005"/>
          <cell r="C9005"/>
          <cell r="F9005"/>
          <cell r="G9005"/>
          <cell r="H9005"/>
          <cell r="I9005"/>
        </row>
        <row r="9006">
          <cell r="A9006"/>
          <cell r="B9006"/>
          <cell r="C9006"/>
          <cell r="F9006"/>
          <cell r="G9006"/>
          <cell r="H9006"/>
          <cell r="I9006"/>
        </row>
        <row r="9007">
          <cell r="A9007"/>
          <cell r="B9007"/>
          <cell r="C9007"/>
          <cell r="F9007"/>
          <cell r="G9007"/>
          <cell r="H9007"/>
          <cell r="I9007"/>
        </row>
        <row r="9008">
          <cell r="A9008"/>
          <cell r="B9008"/>
          <cell r="C9008"/>
          <cell r="F9008"/>
          <cell r="G9008"/>
          <cell r="H9008"/>
          <cell r="I9008"/>
        </row>
        <row r="9009">
          <cell r="A9009"/>
          <cell r="B9009"/>
          <cell r="C9009"/>
          <cell r="F9009"/>
          <cell r="G9009"/>
          <cell r="H9009"/>
          <cell r="I9009"/>
        </row>
        <row r="9010">
          <cell r="A9010"/>
          <cell r="B9010"/>
          <cell r="C9010"/>
          <cell r="F9010"/>
          <cell r="G9010"/>
          <cell r="H9010"/>
          <cell r="I9010"/>
        </row>
        <row r="9011">
          <cell r="A9011"/>
          <cell r="B9011"/>
          <cell r="C9011"/>
          <cell r="F9011"/>
          <cell r="G9011"/>
          <cell r="H9011"/>
          <cell r="I9011"/>
        </row>
        <row r="9012">
          <cell r="A9012"/>
          <cell r="B9012"/>
          <cell r="C9012"/>
          <cell r="F9012"/>
          <cell r="G9012"/>
          <cell r="H9012"/>
          <cell r="I9012"/>
        </row>
        <row r="9013">
          <cell r="A9013"/>
          <cell r="B9013"/>
          <cell r="C9013"/>
          <cell r="F9013"/>
          <cell r="G9013"/>
          <cell r="H9013"/>
          <cell r="I9013"/>
        </row>
        <row r="9014">
          <cell r="A9014"/>
          <cell r="B9014"/>
          <cell r="C9014"/>
          <cell r="F9014"/>
          <cell r="G9014"/>
          <cell r="H9014"/>
          <cell r="I9014"/>
        </row>
        <row r="9015">
          <cell r="A9015"/>
          <cell r="B9015"/>
          <cell r="C9015"/>
          <cell r="F9015"/>
          <cell r="G9015"/>
          <cell r="H9015"/>
          <cell r="I9015"/>
        </row>
        <row r="9016">
          <cell r="A9016"/>
          <cell r="B9016"/>
          <cell r="C9016"/>
          <cell r="F9016"/>
          <cell r="G9016"/>
          <cell r="H9016"/>
          <cell r="I9016"/>
        </row>
        <row r="9017">
          <cell r="A9017"/>
          <cell r="B9017"/>
          <cell r="C9017"/>
          <cell r="F9017"/>
          <cell r="G9017"/>
          <cell r="H9017"/>
          <cell r="I9017"/>
        </row>
        <row r="9018">
          <cell r="A9018"/>
          <cell r="B9018"/>
          <cell r="C9018"/>
          <cell r="F9018"/>
          <cell r="G9018"/>
          <cell r="H9018"/>
          <cell r="I9018"/>
        </row>
        <row r="9019">
          <cell r="A9019"/>
          <cell r="B9019"/>
          <cell r="C9019"/>
          <cell r="F9019"/>
          <cell r="G9019"/>
          <cell r="H9019"/>
          <cell r="I9019"/>
        </row>
        <row r="9020">
          <cell r="A9020"/>
          <cell r="B9020"/>
          <cell r="C9020"/>
          <cell r="F9020"/>
          <cell r="G9020"/>
          <cell r="H9020"/>
          <cell r="I9020"/>
        </row>
        <row r="9021">
          <cell r="A9021"/>
          <cell r="B9021"/>
          <cell r="C9021"/>
          <cell r="F9021"/>
          <cell r="G9021"/>
          <cell r="H9021"/>
          <cell r="I9021"/>
        </row>
        <row r="9022">
          <cell r="A9022"/>
          <cell r="B9022"/>
          <cell r="C9022"/>
          <cell r="F9022"/>
          <cell r="G9022"/>
          <cell r="H9022"/>
          <cell r="I9022"/>
        </row>
        <row r="9023">
          <cell r="A9023"/>
          <cell r="B9023"/>
          <cell r="C9023"/>
          <cell r="F9023"/>
          <cell r="G9023"/>
          <cell r="H9023"/>
          <cell r="I9023"/>
        </row>
        <row r="9024">
          <cell r="A9024"/>
          <cell r="B9024"/>
          <cell r="C9024"/>
          <cell r="F9024"/>
          <cell r="G9024"/>
          <cell r="H9024"/>
          <cell r="I9024"/>
        </row>
        <row r="9025">
          <cell r="A9025"/>
          <cell r="B9025"/>
          <cell r="C9025"/>
          <cell r="F9025"/>
          <cell r="G9025"/>
          <cell r="H9025"/>
          <cell r="I9025"/>
        </row>
        <row r="9026">
          <cell r="A9026"/>
          <cell r="B9026"/>
          <cell r="C9026"/>
          <cell r="F9026"/>
          <cell r="G9026"/>
          <cell r="H9026"/>
          <cell r="I9026"/>
        </row>
        <row r="9027">
          <cell r="A9027"/>
          <cell r="B9027"/>
          <cell r="C9027"/>
          <cell r="F9027"/>
          <cell r="G9027"/>
          <cell r="H9027"/>
          <cell r="I9027"/>
        </row>
        <row r="9028">
          <cell r="A9028"/>
          <cell r="B9028"/>
          <cell r="C9028"/>
          <cell r="F9028"/>
          <cell r="G9028"/>
          <cell r="H9028"/>
          <cell r="I9028"/>
        </row>
        <row r="9029">
          <cell r="A9029"/>
          <cell r="B9029"/>
          <cell r="C9029"/>
          <cell r="F9029"/>
          <cell r="G9029"/>
          <cell r="H9029"/>
          <cell r="I9029"/>
        </row>
        <row r="9030">
          <cell r="A9030"/>
          <cell r="B9030"/>
          <cell r="C9030"/>
          <cell r="F9030"/>
          <cell r="G9030"/>
          <cell r="H9030"/>
          <cell r="I9030"/>
        </row>
        <row r="9031">
          <cell r="A9031"/>
          <cell r="B9031"/>
          <cell r="C9031"/>
          <cell r="F9031"/>
          <cell r="G9031"/>
          <cell r="H9031"/>
          <cell r="I9031"/>
        </row>
        <row r="9032">
          <cell r="A9032"/>
          <cell r="B9032"/>
          <cell r="C9032"/>
          <cell r="F9032"/>
          <cell r="G9032"/>
          <cell r="H9032"/>
          <cell r="I9032"/>
        </row>
        <row r="9033">
          <cell r="A9033"/>
          <cell r="B9033"/>
          <cell r="C9033"/>
          <cell r="F9033"/>
          <cell r="G9033"/>
          <cell r="H9033"/>
          <cell r="I9033"/>
        </row>
        <row r="9034">
          <cell r="A9034"/>
          <cell r="B9034"/>
          <cell r="C9034"/>
          <cell r="F9034"/>
          <cell r="G9034"/>
          <cell r="H9034"/>
          <cell r="I9034"/>
        </row>
        <row r="9035">
          <cell r="A9035"/>
          <cell r="B9035"/>
          <cell r="C9035"/>
          <cell r="F9035"/>
          <cell r="G9035"/>
          <cell r="H9035"/>
          <cell r="I9035"/>
        </row>
        <row r="9036">
          <cell r="A9036"/>
          <cell r="B9036"/>
          <cell r="C9036"/>
          <cell r="F9036"/>
          <cell r="G9036"/>
          <cell r="H9036"/>
          <cell r="I9036"/>
        </row>
        <row r="9037">
          <cell r="A9037"/>
          <cell r="B9037"/>
          <cell r="C9037"/>
          <cell r="F9037"/>
          <cell r="G9037"/>
          <cell r="H9037"/>
          <cell r="I9037"/>
        </row>
        <row r="9038">
          <cell r="A9038"/>
          <cell r="B9038"/>
          <cell r="C9038"/>
          <cell r="F9038"/>
          <cell r="G9038"/>
          <cell r="H9038"/>
          <cell r="I9038"/>
        </row>
        <row r="9039">
          <cell r="A9039"/>
          <cell r="B9039"/>
          <cell r="C9039"/>
          <cell r="F9039"/>
          <cell r="G9039"/>
          <cell r="H9039"/>
          <cell r="I9039"/>
        </row>
        <row r="9040">
          <cell r="A9040"/>
          <cell r="B9040"/>
          <cell r="C9040"/>
          <cell r="F9040"/>
          <cell r="G9040"/>
          <cell r="H9040"/>
          <cell r="I9040"/>
        </row>
        <row r="9041">
          <cell r="A9041"/>
          <cell r="B9041"/>
          <cell r="C9041"/>
          <cell r="F9041"/>
          <cell r="G9041"/>
          <cell r="H9041"/>
          <cell r="I9041"/>
        </row>
        <row r="9042">
          <cell r="A9042"/>
          <cell r="B9042"/>
          <cell r="C9042"/>
          <cell r="F9042"/>
          <cell r="G9042"/>
          <cell r="H9042"/>
          <cell r="I9042"/>
        </row>
        <row r="9043">
          <cell r="A9043"/>
          <cell r="B9043"/>
          <cell r="C9043"/>
          <cell r="F9043"/>
          <cell r="G9043"/>
          <cell r="H9043"/>
          <cell r="I9043"/>
        </row>
        <row r="9044">
          <cell r="A9044"/>
          <cell r="B9044"/>
          <cell r="C9044"/>
          <cell r="F9044"/>
          <cell r="G9044"/>
          <cell r="H9044"/>
          <cell r="I9044"/>
        </row>
        <row r="9045">
          <cell r="A9045"/>
          <cell r="B9045"/>
          <cell r="C9045"/>
          <cell r="F9045"/>
          <cell r="G9045"/>
          <cell r="H9045"/>
          <cell r="I9045"/>
        </row>
        <row r="9046">
          <cell r="A9046"/>
          <cell r="B9046"/>
          <cell r="C9046"/>
          <cell r="F9046"/>
          <cell r="G9046"/>
          <cell r="H9046"/>
          <cell r="I9046"/>
        </row>
        <row r="9047">
          <cell r="A9047"/>
          <cell r="B9047"/>
          <cell r="C9047"/>
          <cell r="F9047"/>
          <cell r="G9047"/>
          <cell r="H9047"/>
          <cell r="I9047"/>
        </row>
        <row r="9048">
          <cell r="A9048"/>
          <cell r="B9048"/>
          <cell r="C9048"/>
          <cell r="F9048"/>
          <cell r="G9048"/>
          <cell r="H9048"/>
          <cell r="I9048"/>
        </row>
        <row r="9049">
          <cell r="A9049"/>
          <cell r="B9049"/>
          <cell r="C9049"/>
          <cell r="F9049"/>
          <cell r="G9049"/>
          <cell r="H9049"/>
          <cell r="I9049"/>
        </row>
        <row r="9050">
          <cell r="A9050"/>
          <cell r="B9050"/>
          <cell r="C9050"/>
          <cell r="F9050"/>
          <cell r="G9050"/>
          <cell r="H9050"/>
          <cell r="I9050"/>
        </row>
        <row r="9051">
          <cell r="A9051"/>
          <cell r="B9051"/>
          <cell r="C9051"/>
          <cell r="F9051"/>
          <cell r="G9051"/>
          <cell r="H9051"/>
          <cell r="I9051"/>
        </row>
        <row r="9052">
          <cell r="A9052"/>
          <cell r="B9052"/>
          <cell r="C9052"/>
          <cell r="F9052"/>
          <cell r="G9052"/>
          <cell r="H9052"/>
          <cell r="I9052"/>
        </row>
        <row r="9053">
          <cell r="A9053"/>
          <cell r="B9053"/>
          <cell r="C9053"/>
          <cell r="F9053"/>
          <cell r="G9053"/>
          <cell r="H9053"/>
          <cell r="I9053"/>
        </row>
        <row r="9054">
          <cell r="A9054"/>
          <cell r="B9054"/>
          <cell r="C9054"/>
          <cell r="F9054"/>
          <cell r="G9054"/>
          <cell r="H9054"/>
          <cell r="I9054"/>
        </row>
        <row r="9055">
          <cell r="A9055"/>
          <cell r="B9055"/>
          <cell r="C9055"/>
          <cell r="F9055"/>
          <cell r="G9055"/>
          <cell r="H9055"/>
          <cell r="I9055"/>
        </row>
        <row r="9056">
          <cell r="A9056"/>
          <cell r="B9056"/>
          <cell r="C9056"/>
          <cell r="F9056"/>
          <cell r="G9056"/>
          <cell r="H9056"/>
          <cell r="I9056"/>
        </row>
        <row r="9057">
          <cell r="A9057"/>
          <cell r="B9057"/>
          <cell r="C9057"/>
          <cell r="F9057"/>
          <cell r="G9057"/>
          <cell r="H9057"/>
          <cell r="I9057"/>
        </row>
        <row r="9058">
          <cell r="A9058"/>
          <cell r="B9058"/>
          <cell r="C9058"/>
          <cell r="F9058"/>
          <cell r="G9058"/>
          <cell r="H9058"/>
          <cell r="I9058"/>
        </row>
        <row r="9059">
          <cell r="A9059"/>
          <cell r="B9059"/>
          <cell r="C9059"/>
          <cell r="F9059"/>
          <cell r="G9059"/>
          <cell r="H9059"/>
          <cell r="I9059"/>
        </row>
        <row r="9060">
          <cell r="A9060"/>
          <cell r="B9060"/>
          <cell r="C9060"/>
          <cell r="F9060"/>
          <cell r="G9060"/>
          <cell r="H9060"/>
          <cell r="I9060"/>
        </row>
        <row r="9061">
          <cell r="A9061"/>
          <cell r="B9061"/>
          <cell r="C9061"/>
          <cell r="F9061"/>
          <cell r="G9061"/>
          <cell r="H9061"/>
          <cell r="I9061"/>
        </row>
        <row r="9062">
          <cell r="A9062"/>
          <cell r="B9062"/>
          <cell r="C9062"/>
          <cell r="F9062"/>
          <cell r="G9062"/>
          <cell r="H9062"/>
          <cell r="I9062"/>
        </row>
        <row r="9063">
          <cell r="A9063"/>
          <cell r="B9063"/>
          <cell r="C9063"/>
          <cell r="F9063"/>
          <cell r="G9063"/>
          <cell r="H9063"/>
          <cell r="I9063"/>
        </row>
        <row r="9064">
          <cell r="A9064"/>
          <cell r="B9064"/>
          <cell r="C9064"/>
          <cell r="F9064"/>
          <cell r="G9064"/>
          <cell r="H9064"/>
          <cell r="I9064"/>
        </row>
        <row r="9065">
          <cell r="A9065"/>
          <cell r="B9065"/>
          <cell r="C9065"/>
          <cell r="F9065"/>
          <cell r="G9065"/>
          <cell r="H9065"/>
          <cell r="I9065"/>
        </row>
        <row r="9066">
          <cell r="A9066"/>
          <cell r="B9066"/>
          <cell r="C9066"/>
          <cell r="F9066"/>
          <cell r="G9066"/>
          <cell r="H9066"/>
          <cell r="I9066"/>
        </row>
        <row r="9067">
          <cell r="A9067"/>
          <cell r="B9067"/>
          <cell r="C9067"/>
          <cell r="F9067"/>
          <cell r="G9067"/>
          <cell r="H9067"/>
          <cell r="I9067"/>
        </row>
        <row r="9068">
          <cell r="A9068"/>
          <cell r="B9068"/>
          <cell r="C9068"/>
          <cell r="F9068"/>
          <cell r="G9068"/>
          <cell r="H9068"/>
          <cell r="I9068"/>
        </row>
        <row r="9069">
          <cell r="A9069"/>
          <cell r="B9069"/>
          <cell r="C9069"/>
          <cell r="F9069"/>
          <cell r="G9069"/>
          <cell r="H9069"/>
          <cell r="I9069"/>
        </row>
        <row r="9070">
          <cell r="A9070"/>
          <cell r="B9070"/>
          <cell r="C9070"/>
          <cell r="F9070"/>
          <cell r="G9070"/>
          <cell r="H9070"/>
          <cell r="I9070"/>
        </row>
        <row r="9071">
          <cell r="A9071"/>
          <cell r="B9071"/>
          <cell r="C9071"/>
          <cell r="F9071"/>
          <cell r="G9071"/>
          <cell r="H9071"/>
          <cell r="I9071"/>
        </row>
        <row r="9072">
          <cell r="A9072"/>
          <cell r="B9072"/>
          <cell r="C9072"/>
          <cell r="F9072"/>
          <cell r="G9072"/>
          <cell r="H9072"/>
          <cell r="I9072"/>
        </row>
        <row r="9073">
          <cell r="A9073"/>
          <cell r="B9073"/>
          <cell r="C9073"/>
          <cell r="F9073"/>
          <cell r="G9073"/>
          <cell r="H9073"/>
          <cell r="I9073"/>
        </row>
        <row r="9074">
          <cell r="A9074"/>
          <cell r="B9074"/>
          <cell r="C9074"/>
          <cell r="F9074"/>
          <cell r="G9074"/>
          <cell r="H9074"/>
          <cell r="I9074"/>
        </row>
        <row r="9075">
          <cell r="A9075"/>
          <cell r="B9075"/>
          <cell r="C9075"/>
          <cell r="F9075"/>
          <cell r="G9075"/>
          <cell r="H9075"/>
          <cell r="I9075"/>
        </row>
        <row r="9076">
          <cell r="A9076"/>
          <cell r="B9076"/>
          <cell r="C9076"/>
          <cell r="F9076"/>
          <cell r="G9076"/>
          <cell r="H9076"/>
          <cell r="I9076"/>
        </row>
        <row r="9077">
          <cell r="A9077"/>
          <cell r="B9077"/>
          <cell r="C9077"/>
          <cell r="F9077"/>
          <cell r="G9077"/>
          <cell r="H9077"/>
          <cell r="I9077"/>
        </row>
        <row r="9078">
          <cell r="A9078"/>
          <cell r="B9078"/>
          <cell r="C9078"/>
          <cell r="F9078"/>
          <cell r="G9078"/>
          <cell r="H9078"/>
          <cell r="I9078"/>
        </row>
        <row r="9079">
          <cell r="A9079"/>
          <cell r="B9079"/>
          <cell r="C9079"/>
          <cell r="F9079"/>
          <cell r="G9079"/>
          <cell r="H9079"/>
          <cell r="I9079"/>
        </row>
        <row r="9080">
          <cell r="A9080"/>
          <cell r="B9080"/>
          <cell r="C9080"/>
          <cell r="F9080"/>
          <cell r="G9080"/>
          <cell r="H9080"/>
          <cell r="I9080"/>
        </row>
        <row r="9081">
          <cell r="A9081"/>
          <cell r="B9081"/>
          <cell r="C9081"/>
          <cell r="F9081"/>
          <cell r="G9081"/>
          <cell r="H9081"/>
          <cell r="I9081"/>
        </row>
        <row r="9082">
          <cell r="A9082"/>
          <cell r="B9082"/>
          <cell r="C9082"/>
          <cell r="F9082"/>
          <cell r="G9082"/>
          <cell r="H9082"/>
          <cell r="I9082"/>
        </row>
        <row r="9083">
          <cell r="A9083"/>
          <cell r="B9083"/>
          <cell r="C9083"/>
          <cell r="F9083"/>
          <cell r="G9083"/>
          <cell r="H9083"/>
          <cell r="I9083"/>
        </row>
        <row r="9084">
          <cell r="A9084"/>
          <cell r="B9084"/>
          <cell r="C9084"/>
          <cell r="F9084"/>
          <cell r="G9084"/>
          <cell r="H9084"/>
          <cell r="I9084"/>
        </row>
        <row r="9085">
          <cell r="A9085"/>
          <cell r="B9085"/>
          <cell r="C9085"/>
          <cell r="F9085"/>
          <cell r="G9085"/>
          <cell r="H9085"/>
          <cell r="I9085"/>
        </row>
        <row r="9086">
          <cell r="A9086"/>
          <cell r="B9086"/>
          <cell r="C9086"/>
          <cell r="F9086"/>
          <cell r="G9086"/>
          <cell r="H9086"/>
          <cell r="I9086"/>
        </row>
        <row r="9087">
          <cell r="A9087"/>
          <cell r="B9087"/>
          <cell r="C9087"/>
          <cell r="F9087"/>
          <cell r="G9087"/>
          <cell r="H9087"/>
          <cell r="I9087"/>
        </row>
        <row r="9088">
          <cell r="A9088"/>
          <cell r="B9088"/>
          <cell r="C9088"/>
          <cell r="F9088"/>
          <cell r="G9088"/>
          <cell r="H9088"/>
          <cell r="I9088"/>
        </row>
        <row r="9089">
          <cell r="A9089"/>
          <cell r="B9089"/>
          <cell r="C9089"/>
          <cell r="F9089"/>
          <cell r="G9089"/>
          <cell r="H9089"/>
          <cell r="I9089"/>
        </row>
        <row r="9090">
          <cell r="A9090"/>
          <cell r="B9090"/>
          <cell r="C9090"/>
          <cell r="F9090"/>
          <cell r="G9090"/>
          <cell r="H9090"/>
          <cell r="I9090"/>
        </row>
        <row r="9091">
          <cell r="A9091"/>
          <cell r="B9091"/>
          <cell r="C9091"/>
          <cell r="F9091"/>
          <cell r="G9091"/>
          <cell r="H9091"/>
          <cell r="I9091"/>
        </row>
        <row r="9092">
          <cell r="A9092"/>
          <cell r="B9092"/>
          <cell r="C9092"/>
          <cell r="F9092"/>
          <cell r="G9092"/>
          <cell r="H9092"/>
          <cell r="I9092"/>
        </row>
        <row r="9093">
          <cell r="A9093"/>
          <cell r="B9093"/>
          <cell r="C9093"/>
          <cell r="F9093"/>
          <cell r="G9093"/>
          <cell r="H9093"/>
          <cell r="I9093"/>
        </row>
        <row r="9094">
          <cell r="A9094"/>
          <cell r="B9094"/>
          <cell r="C9094"/>
          <cell r="F9094"/>
          <cell r="G9094"/>
          <cell r="H9094"/>
          <cell r="I9094"/>
        </row>
        <row r="9095">
          <cell r="A9095"/>
          <cell r="B9095"/>
          <cell r="C9095"/>
          <cell r="F9095"/>
          <cell r="G9095"/>
          <cell r="H9095"/>
          <cell r="I9095"/>
        </row>
        <row r="9096">
          <cell r="A9096"/>
          <cell r="B9096"/>
          <cell r="C9096"/>
          <cell r="F9096"/>
          <cell r="G9096"/>
          <cell r="H9096"/>
          <cell r="I9096"/>
        </row>
        <row r="9097">
          <cell r="A9097"/>
          <cell r="B9097"/>
          <cell r="C9097"/>
          <cell r="F9097"/>
          <cell r="G9097"/>
          <cell r="H9097"/>
          <cell r="I9097"/>
        </row>
        <row r="9098">
          <cell r="A9098"/>
          <cell r="B9098"/>
          <cell r="C9098"/>
          <cell r="F9098"/>
          <cell r="G9098"/>
          <cell r="H9098"/>
          <cell r="I9098"/>
        </row>
        <row r="9099">
          <cell r="A9099"/>
          <cell r="B9099"/>
          <cell r="C9099"/>
          <cell r="F9099"/>
          <cell r="G9099"/>
          <cell r="H9099"/>
          <cell r="I9099"/>
        </row>
        <row r="9100">
          <cell r="A9100"/>
          <cell r="B9100"/>
          <cell r="C9100"/>
          <cell r="F9100"/>
          <cell r="G9100"/>
          <cell r="H9100"/>
          <cell r="I9100"/>
        </row>
        <row r="9101">
          <cell r="A9101"/>
          <cell r="B9101"/>
          <cell r="C9101"/>
          <cell r="F9101"/>
          <cell r="G9101"/>
          <cell r="H9101"/>
          <cell r="I9101"/>
        </row>
        <row r="9102">
          <cell r="A9102"/>
          <cell r="B9102"/>
          <cell r="C9102"/>
          <cell r="F9102"/>
          <cell r="G9102"/>
          <cell r="H9102"/>
          <cell r="I9102"/>
        </row>
        <row r="9103">
          <cell r="A9103"/>
          <cell r="B9103"/>
          <cell r="C9103"/>
          <cell r="F9103"/>
          <cell r="G9103"/>
          <cell r="H9103"/>
          <cell r="I9103"/>
        </row>
        <row r="9104">
          <cell r="A9104"/>
          <cell r="B9104"/>
          <cell r="C9104"/>
          <cell r="F9104"/>
          <cell r="G9104"/>
          <cell r="H9104"/>
          <cell r="I9104"/>
        </row>
        <row r="9105">
          <cell r="A9105"/>
          <cell r="B9105"/>
          <cell r="C9105"/>
          <cell r="F9105"/>
          <cell r="G9105"/>
          <cell r="H9105"/>
          <cell r="I9105"/>
        </row>
        <row r="9106">
          <cell r="A9106"/>
          <cell r="B9106"/>
          <cell r="C9106"/>
          <cell r="F9106"/>
          <cell r="G9106"/>
          <cell r="H9106"/>
          <cell r="I9106"/>
        </row>
        <row r="9107">
          <cell r="A9107"/>
          <cell r="B9107"/>
          <cell r="C9107"/>
          <cell r="F9107"/>
          <cell r="G9107"/>
          <cell r="H9107"/>
          <cell r="I9107"/>
        </row>
        <row r="9108">
          <cell r="A9108"/>
          <cell r="B9108"/>
          <cell r="C9108"/>
          <cell r="F9108"/>
          <cell r="G9108"/>
          <cell r="H9108"/>
          <cell r="I9108"/>
        </row>
        <row r="9109">
          <cell r="A9109"/>
          <cell r="B9109"/>
          <cell r="C9109"/>
          <cell r="F9109"/>
          <cell r="G9109"/>
          <cell r="H9109"/>
          <cell r="I9109"/>
        </row>
        <row r="9110">
          <cell r="A9110"/>
          <cell r="B9110"/>
          <cell r="C9110"/>
          <cell r="F9110"/>
          <cell r="G9110"/>
          <cell r="H9110"/>
          <cell r="I9110"/>
        </row>
        <row r="9111">
          <cell r="A9111"/>
          <cell r="B9111"/>
          <cell r="C9111"/>
          <cell r="F9111"/>
          <cell r="G9111"/>
          <cell r="H9111"/>
          <cell r="I9111"/>
        </row>
        <row r="9112">
          <cell r="A9112"/>
          <cell r="B9112"/>
          <cell r="C9112"/>
          <cell r="F9112"/>
          <cell r="G9112"/>
          <cell r="H9112"/>
          <cell r="I9112"/>
        </row>
        <row r="9113">
          <cell r="A9113"/>
          <cell r="B9113"/>
          <cell r="C9113"/>
          <cell r="F9113"/>
          <cell r="G9113"/>
          <cell r="H9113"/>
          <cell r="I9113"/>
        </row>
        <row r="9114">
          <cell r="A9114"/>
          <cell r="B9114"/>
          <cell r="C9114"/>
          <cell r="F9114"/>
          <cell r="G9114"/>
          <cell r="H9114"/>
          <cell r="I9114"/>
        </row>
        <row r="9115">
          <cell r="A9115"/>
          <cell r="B9115"/>
          <cell r="C9115"/>
          <cell r="F9115"/>
          <cell r="G9115"/>
          <cell r="H9115"/>
          <cell r="I9115"/>
        </row>
        <row r="9116">
          <cell r="A9116"/>
          <cell r="B9116"/>
          <cell r="C9116"/>
          <cell r="F9116"/>
          <cell r="G9116"/>
          <cell r="H9116"/>
          <cell r="I9116"/>
        </row>
        <row r="9117">
          <cell r="A9117"/>
          <cell r="B9117"/>
          <cell r="C9117"/>
          <cell r="F9117"/>
          <cell r="G9117"/>
          <cell r="H9117"/>
          <cell r="I9117"/>
        </row>
        <row r="9118">
          <cell r="A9118"/>
          <cell r="B9118"/>
          <cell r="C9118"/>
          <cell r="F9118"/>
          <cell r="G9118"/>
          <cell r="H9118"/>
          <cell r="I9118"/>
        </row>
        <row r="9119">
          <cell r="A9119"/>
          <cell r="B9119"/>
          <cell r="C9119"/>
          <cell r="F9119"/>
          <cell r="G9119"/>
          <cell r="H9119"/>
          <cell r="I9119"/>
        </row>
        <row r="9120">
          <cell r="A9120"/>
          <cell r="B9120"/>
          <cell r="C9120"/>
          <cell r="F9120"/>
          <cell r="G9120"/>
          <cell r="H9120"/>
          <cell r="I9120"/>
        </row>
        <row r="9121">
          <cell r="A9121"/>
          <cell r="B9121"/>
          <cell r="C9121"/>
          <cell r="F9121"/>
          <cell r="G9121"/>
          <cell r="H9121"/>
          <cell r="I9121"/>
        </row>
        <row r="9122">
          <cell r="A9122"/>
          <cell r="B9122"/>
          <cell r="C9122"/>
          <cell r="F9122"/>
          <cell r="G9122"/>
          <cell r="H9122"/>
          <cell r="I9122"/>
        </row>
        <row r="9123">
          <cell r="A9123"/>
          <cell r="B9123"/>
          <cell r="C9123"/>
          <cell r="F9123"/>
          <cell r="G9123"/>
          <cell r="H9123"/>
          <cell r="I9123"/>
        </row>
        <row r="9124">
          <cell r="A9124"/>
          <cell r="B9124"/>
          <cell r="C9124"/>
          <cell r="F9124"/>
          <cell r="G9124"/>
          <cell r="H9124"/>
          <cell r="I9124"/>
        </row>
        <row r="9125">
          <cell r="A9125"/>
          <cell r="B9125"/>
          <cell r="C9125"/>
          <cell r="F9125"/>
          <cell r="G9125"/>
          <cell r="H9125"/>
          <cell r="I9125"/>
        </row>
        <row r="9126">
          <cell r="A9126"/>
          <cell r="B9126"/>
          <cell r="C9126"/>
          <cell r="F9126"/>
          <cell r="G9126"/>
          <cell r="H9126"/>
          <cell r="I9126"/>
        </row>
        <row r="9127">
          <cell r="A9127"/>
          <cell r="B9127"/>
          <cell r="C9127"/>
          <cell r="F9127"/>
          <cell r="G9127"/>
          <cell r="H9127"/>
          <cell r="I9127"/>
        </row>
        <row r="9128">
          <cell r="A9128"/>
          <cell r="B9128"/>
          <cell r="C9128"/>
          <cell r="F9128"/>
          <cell r="G9128"/>
          <cell r="H9128"/>
          <cell r="I9128"/>
        </row>
        <row r="9129">
          <cell r="A9129"/>
          <cell r="B9129"/>
          <cell r="C9129"/>
          <cell r="F9129"/>
          <cell r="G9129"/>
          <cell r="H9129"/>
          <cell r="I9129"/>
        </row>
        <row r="9130">
          <cell r="A9130"/>
          <cell r="B9130"/>
          <cell r="C9130"/>
          <cell r="F9130"/>
          <cell r="G9130"/>
          <cell r="H9130"/>
          <cell r="I9130"/>
        </row>
        <row r="9131">
          <cell r="A9131"/>
          <cell r="B9131"/>
          <cell r="C9131"/>
          <cell r="F9131"/>
          <cell r="G9131"/>
          <cell r="H9131"/>
          <cell r="I9131"/>
        </row>
        <row r="9132">
          <cell r="A9132"/>
          <cell r="B9132"/>
          <cell r="C9132"/>
          <cell r="F9132"/>
          <cell r="G9132"/>
          <cell r="H9132"/>
          <cell r="I9132"/>
        </row>
        <row r="9133">
          <cell r="A9133"/>
          <cell r="B9133"/>
          <cell r="C9133"/>
          <cell r="F9133"/>
          <cell r="G9133"/>
          <cell r="H9133"/>
          <cell r="I9133"/>
        </row>
        <row r="9134">
          <cell r="A9134"/>
          <cell r="B9134"/>
          <cell r="C9134"/>
          <cell r="F9134"/>
          <cell r="G9134"/>
          <cell r="H9134"/>
          <cell r="I9134"/>
        </row>
        <row r="9135">
          <cell r="A9135"/>
          <cell r="B9135"/>
          <cell r="C9135"/>
          <cell r="F9135"/>
          <cell r="G9135"/>
          <cell r="H9135"/>
          <cell r="I9135"/>
        </row>
        <row r="9136">
          <cell r="A9136"/>
          <cell r="B9136"/>
          <cell r="C9136"/>
          <cell r="F9136"/>
          <cell r="G9136"/>
          <cell r="H9136"/>
          <cell r="I9136"/>
        </row>
        <row r="9137">
          <cell r="A9137"/>
          <cell r="B9137"/>
          <cell r="C9137"/>
          <cell r="F9137"/>
          <cell r="G9137"/>
          <cell r="H9137"/>
          <cell r="I9137"/>
        </row>
        <row r="9138">
          <cell r="A9138"/>
          <cell r="B9138"/>
          <cell r="C9138"/>
          <cell r="F9138"/>
          <cell r="G9138"/>
          <cell r="H9138"/>
          <cell r="I9138"/>
        </row>
        <row r="9139">
          <cell r="A9139"/>
          <cell r="B9139"/>
          <cell r="C9139"/>
          <cell r="F9139"/>
          <cell r="G9139"/>
          <cell r="H9139"/>
          <cell r="I9139"/>
        </row>
        <row r="9140">
          <cell r="A9140"/>
          <cell r="B9140"/>
          <cell r="C9140"/>
          <cell r="F9140"/>
          <cell r="G9140"/>
          <cell r="H9140"/>
          <cell r="I9140"/>
        </row>
        <row r="9141">
          <cell r="A9141"/>
          <cell r="B9141"/>
          <cell r="C9141"/>
          <cell r="F9141"/>
          <cell r="G9141"/>
          <cell r="H9141"/>
          <cell r="I9141"/>
        </row>
        <row r="9142">
          <cell r="A9142"/>
          <cell r="B9142"/>
          <cell r="C9142"/>
          <cell r="F9142"/>
          <cell r="G9142"/>
          <cell r="H9142"/>
          <cell r="I9142"/>
        </row>
        <row r="9143">
          <cell r="A9143"/>
          <cell r="B9143"/>
          <cell r="C9143"/>
          <cell r="F9143"/>
          <cell r="G9143"/>
          <cell r="H9143"/>
          <cell r="I9143"/>
        </row>
        <row r="9144">
          <cell r="A9144"/>
          <cell r="B9144"/>
          <cell r="C9144"/>
          <cell r="F9144"/>
          <cell r="G9144"/>
          <cell r="H9144"/>
          <cell r="I9144"/>
        </row>
        <row r="9145">
          <cell r="A9145"/>
          <cell r="B9145"/>
          <cell r="C9145"/>
          <cell r="F9145"/>
          <cell r="G9145"/>
          <cell r="H9145"/>
          <cell r="I9145"/>
        </row>
        <row r="9146">
          <cell r="A9146"/>
          <cell r="B9146"/>
          <cell r="C9146"/>
          <cell r="F9146"/>
          <cell r="G9146"/>
          <cell r="H9146"/>
          <cell r="I9146"/>
        </row>
        <row r="9147">
          <cell r="A9147"/>
          <cell r="B9147"/>
          <cell r="C9147"/>
          <cell r="F9147"/>
          <cell r="G9147"/>
          <cell r="H9147"/>
          <cell r="I9147"/>
        </row>
        <row r="9148">
          <cell r="A9148"/>
          <cell r="B9148"/>
          <cell r="C9148"/>
          <cell r="F9148"/>
          <cell r="G9148"/>
          <cell r="H9148"/>
          <cell r="I9148"/>
        </row>
        <row r="9149">
          <cell r="A9149"/>
          <cell r="B9149"/>
          <cell r="C9149"/>
          <cell r="F9149"/>
          <cell r="G9149"/>
          <cell r="H9149"/>
          <cell r="I9149"/>
        </row>
        <row r="9150">
          <cell r="A9150"/>
          <cell r="B9150"/>
          <cell r="C9150"/>
          <cell r="F9150"/>
          <cell r="G9150"/>
          <cell r="H9150"/>
          <cell r="I9150"/>
        </row>
        <row r="9151">
          <cell r="A9151"/>
          <cell r="B9151"/>
          <cell r="C9151"/>
          <cell r="F9151"/>
          <cell r="G9151"/>
          <cell r="H9151"/>
          <cell r="I9151"/>
        </row>
        <row r="9152">
          <cell r="A9152"/>
          <cell r="B9152"/>
          <cell r="C9152"/>
          <cell r="F9152"/>
          <cell r="G9152"/>
          <cell r="H9152"/>
          <cell r="I9152"/>
        </row>
        <row r="9153">
          <cell r="A9153"/>
          <cell r="B9153"/>
          <cell r="C9153"/>
          <cell r="F9153"/>
          <cell r="G9153"/>
          <cell r="H9153"/>
          <cell r="I9153"/>
        </row>
        <row r="9154">
          <cell r="A9154"/>
          <cell r="B9154"/>
          <cell r="C9154"/>
          <cell r="F9154"/>
          <cell r="G9154"/>
          <cell r="H9154"/>
          <cell r="I9154"/>
        </row>
        <row r="9155">
          <cell r="A9155"/>
          <cell r="B9155"/>
          <cell r="C9155"/>
          <cell r="F9155"/>
          <cell r="G9155"/>
          <cell r="H9155"/>
          <cell r="I9155"/>
        </row>
        <row r="9156">
          <cell r="A9156"/>
          <cell r="B9156"/>
          <cell r="C9156"/>
          <cell r="F9156"/>
          <cell r="G9156"/>
          <cell r="H9156"/>
          <cell r="I9156"/>
        </row>
        <row r="9157">
          <cell r="A9157"/>
          <cell r="B9157"/>
          <cell r="C9157"/>
          <cell r="F9157"/>
          <cell r="G9157"/>
          <cell r="H9157"/>
          <cell r="I9157"/>
        </row>
        <row r="9158">
          <cell r="A9158"/>
          <cell r="B9158"/>
          <cell r="C9158"/>
          <cell r="F9158"/>
          <cell r="G9158"/>
          <cell r="H9158"/>
          <cell r="I9158"/>
        </row>
        <row r="9159">
          <cell r="A9159"/>
          <cell r="B9159"/>
          <cell r="C9159"/>
          <cell r="F9159"/>
          <cell r="G9159"/>
          <cell r="H9159"/>
          <cell r="I9159"/>
        </row>
        <row r="9160">
          <cell r="A9160"/>
          <cell r="B9160"/>
          <cell r="C9160"/>
          <cell r="F9160"/>
          <cell r="G9160"/>
          <cell r="H9160"/>
          <cell r="I9160"/>
        </row>
        <row r="9161">
          <cell r="A9161"/>
          <cell r="B9161"/>
          <cell r="C9161"/>
          <cell r="F9161"/>
          <cell r="G9161"/>
          <cell r="H9161"/>
          <cell r="I9161"/>
        </row>
        <row r="9162">
          <cell r="A9162"/>
          <cell r="B9162"/>
          <cell r="C9162"/>
          <cell r="F9162"/>
          <cell r="G9162"/>
          <cell r="H9162"/>
          <cell r="I9162"/>
        </row>
        <row r="9163">
          <cell r="A9163"/>
          <cell r="B9163"/>
          <cell r="C9163"/>
          <cell r="F9163"/>
          <cell r="G9163"/>
          <cell r="H9163"/>
          <cell r="I9163"/>
        </row>
        <row r="9164">
          <cell r="A9164"/>
          <cell r="B9164"/>
          <cell r="C9164"/>
          <cell r="F9164"/>
          <cell r="G9164"/>
          <cell r="H9164"/>
          <cell r="I9164"/>
        </row>
        <row r="9165">
          <cell r="A9165"/>
          <cell r="B9165"/>
          <cell r="C9165"/>
          <cell r="F9165"/>
          <cell r="G9165"/>
          <cell r="H9165"/>
          <cell r="I9165"/>
        </row>
        <row r="9166">
          <cell r="A9166"/>
          <cell r="B9166"/>
          <cell r="C9166"/>
          <cell r="F9166"/>
          <cell r="G9166"/>
          <cell r="H9166"/>
          <cell r="I9166"/>
        </row>
        <row r="9167">
          <cell r="A9167"/>
          <cell r="B9167"/>
          <cell r="C9167"/>
          <cell r="F9167"/>
          <cell r="G9167"/>
          <cell r="H9167"/>
          <cell r="I9167"/>
        </row>
        <row r="9168">
          <cell r="A9168"/>
          <cell r="B9168"/>
          <cell r="C9168"/>
          <cell r="F9168"/>
          <cell r="G9168"/>
          <cell r="H9168"/>
          <cell r="I9168"/>
        </row>
        <row r="9169">
          <cell r="A9169"/>
          <cell r="B9169"/>
          <cell r="C9169"/>
          <cell r="F9169"/>
          <cell r="G9169"/>
          <cell r="H9169"/>
          <cell r="I9169"/>
        </row>
        <row r="9170">
          <cell r="A9170"/>
          <cell r="B9170"/>
          <cell r="C9170"/>
          <cell r="F9170"/>
          <cell r="G9170"/>
          <cell r="H9170"/>
          <cell r="I9170"/>
        </row>
        <row r="9171">
          <cell r="A9171"/>
          <cell r="B9171"/>
          <cell r="C9171"/>
          <cell r="F9171"/>
          <cell r="G9171"/>
          <cell r="H9171"/>
          <cell r="I9171"/>
        </row>
        <row r="9172">
          <cell r="A9172"/>
          <cell r="B9172"/>
          <cell r="C9172"/>
          <cell r="F9172"/>
          <cell r="G9172"/>
          <cell r="H9172"/>
          <cell r="I9172"/>
        </row>
        <row r="9173">
          <cell r="A9173"/>
          <cell r="B9173"/>
          <cell r="C9173"/>
          <cell r="F9173"/>
          <cell r="G9173"/>
          <cell r="H9173"/>
          <cell r="I9173"/>
        </row>
        <row r="9174">
          <cell r="A9174"/>
          <cell r="B9174"/>
          <cell r="C9174"/>
          <cell r="F9174"/>
          <cell r="G9174"/>
          <cell r="H9174"/>
          <cell r="I9174"/>
        </row>
        <row r="9175">
          <cell r="A9175"/>
          <cell r="B9175"/>
          <cell r="C9175"/>
          <cell r="F9175"/>
          <cell r="G9175"/>
          <cell r="H9175"/>
          <cell r="I9175"/>
        </row>
        <row r="9176">
          <cell r="A9176"/>
          <cell r="B9176"/>
          <cell r="C9176"/>
          <cell r="F9176"/>
          <cell r="G9176"/>
          <cell r="H9176"/>
          <cell r="I9176"/>
        </row>
        <row r="9177">
          <cell r="A9177"/>
          <cell r="B9177"/>
          <cell r="C9177"/>
          <cell r="F9177"/>
          <cell r="G9177"/>
          <cell r="H9177"/>
          <cell r="I9177"/>
        </row>
        <row r="9178">
          <cell r="A9178"/>
          <cell r="B9178"/>
          <cell r="C9178"/>
          <cell r="F9178"/>
          <cell r="G9178"/>
          <cell r="H9178"/>
          <cell r="I9178"/>
        </row>
        <row r="9179">
          <cell r="A9179"/>
          <cell r="B9179"/>
          <cell r="C9179"/>
          <cell r="F9179"/>
          <cell r="G9179"/>
          <cell r="H9179"/>
          <cell r="I9179"/>
        </row>
        <row r="9180">
          <cell r="A9180"/>
          <cell r="B9180"/>
          <cell r="C9180"/>
          <cell r="F9180"/>
          <cell r="G9180"/>
          <cell r="H9180"/>
          <cell r="I9180"/>
        </row>
        <row r="9181">
          <cell r="A9181"/>
          <cell r="B9181"/>
          <cell r="C9181"/>
          <cell r="F9181"/>
          <cell r="G9181"/>
          <cell r="H9181"/>
          <cell r="I9181"/>
        </row>
        <row r="9182">
          <cell r="A9182"/>
          <cell r="B9182"/>
          <cell r="C9182"/>
          <cell r="F9182"/>
          <cell r="G9182"/>
          <cell r="H9182"/>
          <cell r="I9182"/>
        </row>
        <row r="9183">
          <cell r="A9183"/>
          <cell r="B9183"/>
          <cell r="C9183"/>
          <cell r="F9183"/>
          <cell r="G9183"/>
          <cell r="H9183"/>
          <cell r="I9183"/>
        </row>
        <row r="9184">
          <cell r="A9184"/>
          <cell r="B9184"/>
          <cell r="C9184"/>
          <cell r="F9184"/>
          <cell r="G9184"/>
          <cell r="H9184"/>
          <cell r="I9184"/>
        </row>
        <row r="9185">
          <cell r="A9185"/>
          <cell r="B9185"/>
          <cell r="C9185"/>
          <cell r="F9185"/>
          <cell r="G9185"/>
          <cell r="H9185"/>
          <cell r="I9185"/>
        </row>
        <row r="9186">
          <cell r="A9186"/>
          <cell r="B9186"/>
          <cell r="C9186"/>
          <cell r="F9186"/>
          <cell r="G9186"/>
          <cell r="H9186"/>
          <cell r="I9186"/>
        </row>
        <row r="9187">
          <cell r="A9187"/>
          <cell r="B9187"/>
          <cell r="C9187"/>
          <cell r="F9187"/>
          <cell r="G9187"/>
          <cell r="H9187"/>
          <cell r="I9187"/>
        </row>
        <row r="9188">
          <cell r="A9188"/>
          <cell r="B9188"/>
          <cell r="C9188"/>
          <cell r="F9188"/>
          <cell r="G9188"/>
          <cell r="H9188"/>
          <cell r="I9188"/>
        </row>
        <row r="9189">
          <cell r="A9189"/>
          <cell r="B9189"/>
          <cell r="C9189"/>
          <cell r="F9189"/>
          <cell r="G9189"/>
          <cell r="H9189"/>
          <cell r="I9189"/>
        </row>
        <row r="9190">
          <cell r="A9190"/>
          <cell r="B9190"/>
          <cell r="C9190"/>
          <cell r="F9190"/>
          <cell r="G9190"/>
          <cell r="H9190"/>
          <cell r="I9190"/>
        </row>
        <row r="9191">
          <cell r="A9191"/>
          <cell r="B9191"/>
          <cell r="C9191"/>
          <cell r="F9191"/>
          <cell r="G9191"/>
          <cell r="H9191"/>
          <cell r="I9191"/>
        </row>
        <row r="9192">
          <cell r="A9192"/>
          <cell r="B9192"/>
          <cell r="C9192"/>
          <cell r="F9192"/>
          <cell r="G9192"/>
          <cell r="H9192"/>
          <cell r="I9192"/>
        </row>
        <row r="9193">
          <cell r="A9193"/>
          <cell r="B9193"/>
          <cell r="C9193"/>
          <cell r="F9193"/>
          <cell r="G9193"/>
          <cell r="H9193"/>
          <cell r="I9193"/>
        </row>
        <row r="9194">
          <cell r="A9194"/>
          <cell r="B9194"/>
          <cell r="C9194"/>
          <cell r="F9194"/>
          <cell r="G9194"/>
          <cell r="H9194"/>
          <cell r="I9194"/>
        </row>
        <row r="9195">
          <cell r="A9195"/>
          <cell r="B9195"/>
          <cell r="C9195"/>
          <cell r="F9195"/>
          <cell r="G9195"/>
          <cell r="H9195"/>
          <cell r="I9195"/>
        </row>
        <row r="9196">
          <cell r="A9196"/>
          <cell r="B9196"/>
          <cell r="C9196"/>
          <cell r="F9196"/>
          <cell r="G9196"/>
          <cell r="H9196"/>
          <cell r="I9196"/>
        </row>
        <row r="9197">
          <cell r="A9197"/>
          <cell r="B9197"/>
          <cell r="C9197"/>
          <cell r="F9197"/>
          <cell r="G9197"/>
          <cell r="H9197"/>
          <cell r="I9197"/>
        </row>
        <row r="9198">
          <cell r="A9198"/>
          <cell r="B9198"/>
          <cell r="C9198"/>
          <cell r="F9198"/>
          <cell r="G9198"/>
          <cell r="H9198"/>
          <cell r="I9198"/>
        </row>
        <row r="9199">
          <cell r="A9199"/>
          <cell r="B9199"/>
          <cell r="C9199"/>
          <cell r="F9199"/>
          <cell r="G9199"/>
          <cell r="H9199"/>
          <cell r="I9199"/>
        </row>
        <row r="9200">
          <cell r="A9200"/>
          <cell r="B9200"/>
          <cell r="C9200"/>
          <cell r="F9200"/>
          <cell r="G9200"/>
          <cell r="H9200"/>
          <cell r="I9200"/>
        </row>
        <row r="9201">
          <cell r="A9201"/>
          <cell r="B9201"/>
          <cell r="C9201"/>
          <cell r="F9201"/>
          <cell r="G9201"/>
          <cell r="H9201"/>
          <cell r="I9201"/>
        </row>
        <row r="9202">
          <cell r="A9202"/>
          <cell r="B9202"/>
          <cell r="C9202"/>
          <cell r="F9202"/>
          <cell r="G9202"/>
          <cell r="H9202"/>
          <cell r="I9202"/>
        </row>
        <row r="9203">
          <cell r="A9203"/>
          <cell r="B9203"/>
          <cell r="C9203"/>
          <cell r="F9203"/>
          <cell r="G9203"/>
          <cell r="H9203"/>
          <cell r="I9203"/>
        </row>
        <row r="9204">
          <cell r="A9204"/>
          <cell r="B9204"/>
          <cell r="C9204"/>
          <cell r="F9204"/>
          <cell r="G9204"/>
          <cell r="H9204"/>
          <cell r="I9204"/>
        </row>
        <row r="9205">
          <cell r="A9205"/>
          <cell r="B9205"/>
          <cell r="C9205"/>
          <cell r="F9205"/>
          <cell r="G9205"/>
          <cell r="H9205"/>
          <cell r="I9205"/>
        </row>
        <row r="9206">
          <cell r="A9206"/>
          <cell r="B9206"/>
          <cell r="C9206"/>
          <cell r="F9206"/>
          <cell r="G9206"/>
          <cell r="H9206"/>
          <cell r="I9206"/>
        </row>
        <row r="9207">
          <cell r="A9207"/>
          <cell r="B9207"/>
          <cell r="C9207"/>
          <cell r="F9207"/>
          <cell r="G9207"/>
          <cell r="H9207"/>
          <cell r="I9207"/>
        </row>
        <row r="9208">
          <cell r="A9208"/>
          <cell r="B9208"/>
          <cell r="C9208"/>
          <cell r="F9208"/>
          <cell r="G9208"/>
          <cell r="H9208"/>
          <cell r="I9208"/>
        </row>
        <row r="9209">
          <cell r="A9209"/>
          <cell r="B9209"/>
          <cell r="C9209"/>
          <cell r="F9209"/>
          <cell r="G9209"/>
          <cell r="H9209"/>
          <cell r="I9209"/>
        </row>
        <row r="9210">
          <cell r="A9210"/>
          <cell r="B9210"/>
          <cell r="C9210"/>
          <cell r="F9210"/>
          <cell r="G9210"/>
          <cell r="H9210"/>
          <cell r="I9210"/>
        </row>
        <row r="9211">
          <cell r="A9211"/>
          <cell r="B9211"/>
          <cell r="C9211"/>
          <cell r="F9211"/>
          <cell r="G9211"/>
          <cell r="H9211"/>
          <cell r="I9211"/>
        </row>
        <row r="9212">
          <cell r="A9212"/>
          <cell r="B9212"/>
          <cell r="C9212"/>
          <cell r="F9212"/>
          <cell r="G9212"/>
          <cell r="H9212"/>
          <cell r="I9212"/>
        </row>
        <row r="9213">
          <cell r="A9213"/>
          <cell r="B9213"/>
          <cell r="C9213"/>
          <cell r="F9213"/>
          <cell r="G9213"/>
          <cell r="H9213"/>
          <cell r="I9213"/>
        </row>
        <row r="9214">
          <cell r="A9214"/>
          <cell r="B9214"/>
          <cell r="C9214"/>
          <cell r="F9214"/>
          <cell r="G9214"/>
          <cell r="H9214"/>
          <cell r="I9214"/>
        </row>
        <row r="9215">
          <cell r="A9215"/>
          <cell r="B9215"/>
          <cell r="C9215"/>
          <cell r="F9215"/>
          <cell r="G9215"/>
          <cell r="H9215"/>
          <cell r="I9215"/>
        </row>
        <row r="9216">
          <cell r="A9216"/>
          <cell r="B9216"/>
          <cell r="C9216"/>
          <cell r="F9216"/>
          <cell r="G9216"/>
          <cell r="H9216"/>
          <cell r="I9216"/>
        </row>
        <row r="9217">
          <cell r="A9217"/>
          <cell r="B9217"/>
          <cell r="C9217"/>
          <cell r="F9217"/>
          <cell r="G9217"/>
          <cell r="H9217"/>
          <cell r="I9217"/>
        </row>
        <row r="9218">
          <cell r="A9218"/>
          <cell r="B9218"/>
          <cell r="C9218"/>
          <cell r="F9218"/>
          <cell r="G9218"/>
          <cell r="H9218"/>
          <cell r="I9218"/>
        </row>
        <row r="9219">
          <cell r="A9219"/>
          <cell r="B9219"/>
          <cell r="C9219"/>
          <cell r="F9219"/>
          <cell r="G9219"/>
          <cell r="H9219"/>
          <cell r="I9219"/>
        </row>
        <row r="9220">
          <cell r="A9220"/>
          <cell r="B9220"/>
          <cell r="C9220"/>
          <cell r="F9220"/>
          <cell r="G9220"/>
          <cell r="H9220"/>
          <cell r="I9220"/>
        </row>
        <row r="9221">
          <cell r="A9221"/>
          <cell r="B9221"/>
          <cell r="C9221"/>
          <cell r="F9221"/>
          <cell r="G9221"/>
          <cell r="H9221"/>
          <cell r="I9221"/>
        </row>
        <row r="9222">
          <cell r="A9222"/>
          <cell r="B9222"/>
          <cell r="C9222"/>
          <cell r="F9222"/>
          <cell r="G9222"/>
          <cell r="H9222"/>
          <cell r="I9222"/>
        </row>
        <row r="9223">
          <cell r="A9223"/>
          <cell r="B9223"/>
          <cell r="C9223"/>
          <cell r="F9223"/>
          <cell r="G9223"/>
          <cell r="H9223"/>
          <cell r="I9223"/>
        </row>
        <row r="9224">
          <cell r="A9224"/>
          <cell r="B9224"/>
          <cell r="C9224"/>
          <cell r="F9224"/>
          <cell r="G9224"/>
          <cell r="H9224"/>
          <cell r="I9224"/>
        </row>
        <row r="9225">
          <cell r="A9225"/>
          <cell r="B9225"/>
          <cell r="C9225"/>
          <cell r="F9225"/>
          <cell r="G9225"/>
          <cell r="H9225"/>
          <cell r="I9225"/>
        </row>
        <row r="9226">
          <cell r="A9226"/>
          <cell r="B9226"/>
          <cell r="C9226"/>
          <cell r="F9226"/>
          <cell r="G9226"/>
          <cell r="H9226"/>
          <cell r="I9226"/>
        </row>
        <row r="9227">
          <cell r="A9227"/>
          <cell r="B9227"/>
          <cell r="C9227"/>
          <cell r="F9227"/>
          <cell r="G9227"/>
          <cell r="H9227"/>
          <cell r="I9227"/>
        </row>
        <row r="9228">
          <cell r="A9228"/>
          <cell r="B9228"/>
          <cell r="C9228"/>
          <cell r="F9228"/>
          <cell r="G9228"/>
          <cell r="H9228"/>
          <cell r="I9228"/>
        </row>
        <row r="9229">
          <cell r="A9229"/>
          <cell r="B9229"/>
          <cell r="C9229"/>
          <cell r="F9229"/>
          <cell r="G9229"/>
          <cell r="H9229"/>
          <cell r="I9229"/>
        </row>
        <row r="9230">
          <cell r="A9230"/>
          <cell r="B9230"/>
          <cell r="C9230"/>
          <cell r="F9230"/>
          <cell r="G9230"/>
          <cell r="H9230"/>
          <cell r="I9230"/>
        </row>
        <row r="9231">
          <cell r="A9231"/>
          <cell r="B9231"/>
          <cell r="C9231"/>
          <cell r="F9231"/>
          <cell r="G9231"/>
          <cell r="H9231"/>
          <cell r="I9231"/>
        </row>
        <row r="9232">
          <cell r="A9232"/>
          <cell r="B9232"/>
          <cell r="C9232"/>
          <cell r="F9232"/>
          <cell r="G9232"/>
          <cell r="H9232"/>
          <cell r="I9232"/>
        </row>
        <row r="9233">
          <cell r="A9233"/>
          <cell r="B9233"/>
          <cell r="C9233"/>
          <cell r="F9233"/>
          <cell r="G9233"/>
          <cell r="H9233"/>
          <cell r="I9233"/>
        </row>
        <row r="9234">
          <cell r="A9234"/>
          <cell r="B9234"/>
          <cell r="C9234"/>
          <cell r="F9234"/>
          <cell r="G9234"/>
          <cell r="H9234"/>
          <cell r="I9234"/>
        </row>
        <row r="9235">
          <cell r="A9235"/>
          <cell r="B9235"/>
          <cell r="C9235"/>
          <cell r="F9235"/>
          <cell r="G9235"/>
          <cell r="H9235"/>
          <cell r="I9235"/>
        </row>
        <row r="9236">
          <cell r="A9236"/>
          <cell r="B9236"/>
          <cell r="C9236"/>
          <cell r="F9236"/>
          <cell r="G9236"/>
          <cell r="H9236"/>
          <cell r="I9236"/>
        </row>
        <row r="9237">
          <cell r="A9237"/>
          <cell r="B9237"/>
          <cell r="C9237"/>
          <cell r="F9237"/>
          <cell r="G9237"/>
          <cell r="H9237"/>
          <cell r="I9237"/>
        </row>
        <row r="9238">
          <cell r="A9238"/>
          <cell r="B9238"/>
          <cell r="C9238"/>
          <cell r="F9238"/>
          <cell r="G9238"/>
          <cell r="H9238"/>
          <cell r="I9238"/>
        </row>
        <row r="9239">
          <cell r="A9239"/>
          <cell r="B9239"/>
          <cell r="C9239"/>
          <cell r="F9239"/>
          <cell r="G9239"/>
          <cell r="H9239"/>
          <cell r="I9239"/>
        </row>
        <row r="9240">
          <cell r="A9240"/>
          <cell r="B9240"/>
          <cell r="C9240"/>
          <cell r="F9240"/>
          <cell r="G9240"/>
          <cell r="H9240"/>
          <cell r="I9240"/>
        </row>
        <row r="9241">
          <cell r="A9241"/>
          <cell r="B9241"/>
          <cell r="C9241"/>
          <cell r="F9241"/>
          <cell r="G9241"/>
          <cell r="H9241"/>
          <cell r="I9241"/>
        </row>
        <row r="9242">
          <cell r="A9242"/>
          <cell r="B9242"/>
          <cell r="C9242"/>
          <cell r="F9242"/>
          <cell r="G9242"/>
          <cell r="H9242"/>
          <cell r="I9242"/>
        </row>
        <row r="9243">
          <cell r="A9243"/>
          <cell r="B9243"/>
          <cell r="C9243"/>
          <cell r="F9243"/>
          <cell r="G9243"/>
          <cell r="H9243"/>
          <cell r="I9243"/>
        </row>
        <row r="9244">
          <cell r="A9244"/>
          <cell r="B9244"/>
          <cell r="C9244"/>
          <cell r="F9244"/>
          <cell r="G9244"/>
          <cell r="H9244"/>
          <cell r="I9244"/>
        </row>
        <row r="9245">
          <cell r="A9245"/>
          <cell r="B9245"/>
          <cell r="C9245"/>
          <cell r="F9245"/>
          <cell r="G9245"/>
          <cell r="H9245"/>
          <cell r="I9245"/>
        </row>
        <row r="9246">
          <cell r="A9246"/>
          <cell r="B9246"/>
          <cell r="C9246"/>
          <cell r="F9246"/>
          <cell r="G9246"/>
          <cell r="H9246"/>
          <cell r="I9246"/>
        </row>
        <row r="9247">
          <cell r="A9247"/>
          <cell r="B9247"/>
          <cell r="C9247"/>
          <cell r="F9247"/>
          <cell r="G9247"/>
          <cell r="H9247"/>
          <cell r="I9247"/>
        </row>
        <row r="9248">
          <cell r="A9248"/>
          <cell r="B9248"/>
          <cell r="C9248"/>
          <cell r="F9248"/>
          <cell r="G9248"/>
          <cell r="H9248"/>
          <cell r="I9248"/>
        </row>
        <row r="9249">
          <cell r="A9249"/>
          <cell r="B9249"/>
          <cell r="C9249"/>
          <cell r="F9249"/>
          <cell r="G9249"/>
          <cell r="H9249"/>
          <cell r="I9249"/>
        </row>
        <row r="9250">
          <cell r="A9250"/>
          <cell r="B9250"/>
          <cell r="C9250"/>
          <cell r="F9250"/>
          <cell r="G9250"/>
          <cell r="H9250"/>
          <cell r="I9250"/>
        </row>
        <row r="9251">
          <cell r="A9251"/>
          <cell r="B9251"/>
          <cell r="C9251"/>
          <cell r="F9251"/>
          <cell r="G9251"/>
          <cell r="H9251"/>
          <cell r="I9251"/>
        </row>
        <row r="9252">
          <cell r="A9252"/>
          <cell r="B9252"/>
          <cell r="C9252"/>
          <cell r="F9252"/>
          <cell r="G9252"/>
          <cell r="H9252"/>
          <cell r="I9252"/>
        </row>
        <row r="9253">
          <cell r="A9253"/>
          <cell r="B9253"/>
          <cell r="C9253"/>
          <cell r="F9253"/>
          <cell r="G9253"/>
          <cell r="H9253"/>
          <cell r="I9253"/>
        </row>
        <row r="9254">
          <cell r="A9254"/>
          <cell r="B9254"/>
          <cell r="C9254"/>
          <cell r="F9254"/>
          <cell r="G9254"/>
          <cell r="H9254"/>
          <cell r="I9254"/>
        </row>
        <row r="9255">
          <cell r="A9255"/>
          <cell r="B9255"/>
          <cell r="C9255"/>
          <cell r="F9255"/>
          <cell r="G9255"/>
          <cell r="H9255"/>
          <cell r="I9255"/>
        </row>
        <row r="9256">
          <cell r="A9256"/>
          <cell r="B9256"/>
          <cell r="C9256"/>
          <cell r="F9256"/>
          <cell r="G9256"/>
          <cell r="H9256"/>
          <cell r="I9256"/>
        </row>
        <row r="9257">
          <cell r="A9257"/>
          <cell r="B9257"/>
          <cell r="C9257"/>
          <cell r="F9257"/>
          <cell r="G9257"/>
          <cell r="H9257"/>
          <cell r="I9257"/>
        </row>
        <row r="9258">
          <cell r="A9258"/>
          <cell r="B9258"/>
          <cell r="C9258"/>
          <cell r="F9258"/>
          <cell r="G9258"/>
          <cell r="H9258"/>
          <cell r="I9258"/>
        </row>
        <row r="9259">
          <cell r="A9259"/>
          <cell r="B9259"/>
          <cell r="C9259"/>
          <cell r="F9259"/>
          <cell r="G9259"/>
          <cell r="H9259"/>
          <cell r="I9259"/>
        </row>
        <row r="9260">
          <cell r="A9260"/>
          <cell r="B9260"/>
          <cell r="C9260"/>
          <cell r="F9260"/>
          <cell r="G9260"/>
          <cell r="H9260"/>
          <cell r="I9260"/>
        </row>
        <row r="9261">
          <cell r="A9261"/>
          <cell r="B9261"/>
          <cell r="C9261"/>
          <cell r="F9261"/>
          <cell r="G9261"/>
          <cell r="H9261"/>
          <cell r="I9261"/>
        </row>
        <row r="9262">
          <cell r="A9262"/>
          <cell r="B9262"/>
          <cell r="C9262"/>
          <cell r="F9262"/>
          <cell r="G9262"/>
          <cell r="H9262"/>
          <cell r="I9262"/>
        </row>
        <row r="9263">
          <cell r="A9263"/>
          <cell r="B9263"/>
          <cell r="C9263"/>
          <cell r="F9263"/>
          <cell r="G9263"/>
          <cell r="H9263"/>
          <cell r="I9263"/>
        </row>
        <row r="9264">
          <cell r="A9264"/>
          <cell r="B9264"/>
          <cell r="C9264"/>
          <cell r="F9264"/>
          <cell r="G9264"/>
          <cell r="H9264"/>
          <cell r="I9264"/>
        </row>
        <row r="9265">
          <cell r="A9265"/>
          <cell r="B9265"/>
          <cell r="C9265"/>
          <cell r="F9265"/>
          <cell r="G9265"/>
          <cell r="H9265"/>
          <cell r="I9265"/>
        </row>
        <row r="9266">
          <cell r="A9266"/>
          <cell r="B9266"/>
          <cell r="C9266"/>
          <cell r="F9266"/>
          <cell r="G9266"/>
          <cell r="H9266"/>
          <cell r="I9266"/>
        </row>
        <row r="9267">
          <cell r="A9267"/>
          <cell r="B9267"/>
          <cell r="C9267"/>
          <cell r="F9267"/>
          <cell r="G9267"/>
          <cell r="H9267"/>
          <cell r="I9267"/>
        </row>
        <row r="9268">
          <cell r="A9268"/>
          <cell r="B9268"/>
          <cell r="C9268"/>
          <cell r="F9268"/>
          <cell r="G9268"/>
          <cell r="H9268"/>
          <cell r="I9268"/>
        </row>
        <row r="9269">
          <cell r="A9269"/>
          <cell r="B9269"/>
          <cell r="C9269"/>
          <cell r="F9269"/>
          <cell r="G9269"/>
          <cell r="H9269"/>
          <cell r="I9269"/>
        </row>
        <row r="9270">
          <cell r="A9270"/>
          <cell r="B9270"/>
          <cell r="C9270"/>
          <cell r="F9270"/>
          <cell r="G9270"/>
          <cell r="H9270"/>
          <cell r="I9270"/>
        </row>
        <row r="9271">
          <cell r="A9271"/>
          <cell r="B9271"/>
          <cell r="C9271"/>
          <cell r="F9271"/>
          <cell r="G9271"/>
          <cell r="H9271"/>
          <cell r="I9271"/>
        </row>
        <row r="9272">
          <cell r="A9272"/>
          <cell r="B9272"/>
          <cell r="C9272"/>
          <cell r="F9272"/>
          <cell r="G9272"/>
          <cell r="H9272"/>
          <cell r="I9272"/>
        </row>
        <row r="9273">
          <cell r="A9273"/>
          <cell r="B9273"/>
          <cell r="C9273"/>
          <cell r="F9273"/>
          <cell r="G9273"/>
          <cell r="H9273"/>
          <cell r="I9273"/>
        </row>
        <row r="9274">
          <cell r="A9274"/>
          <cell r="B9274"/>
          <cell r="C9274"/>
          <cell r="F9274"/>
          <cell r="G9274"/>
          <cell r="H9274"/>
          <cell r="I9274"/>
        </row>
        <row r="9275">
          <cell r="A9275"/>
          <cell r="B9275"/>
          <cell r="C9275"/>
          <cell r="F9275"/>
          <cell r="G9275"/>
          <cell r="H9275"/>
          <cell r="I9275"/>
        </row>
        <row r="9276">
          <cell r="A9276"/>
          <cell r="B9276"/>
          <cell r="C9276"/>
          <cell r="F9276"/>
          <cell r="G9276"/>
          <cell r="H9276"/>
          <cell r="I9276"/>
        </row>
        <row r="9277">
          <cell r="A9277"/>
          <cell r="B9277"/>
          <cell r="C9277"/>
          <cell r="F9277"/>
          <cell r="G9277"/>
          <cell r="H9277"/>
          <cell r="I9277"/>
        </row>
        <row r="9278">
          <cell r="A9278"/>
          <cell r="B9278"/>
          <cell r="C9278"/>
          <cell r="F9278"/>
          <cell r="G9278"/>
          <cell r="H9278"/>
          <cell r="I9278"/>
        </row>
        <row r="9279">
          <cell r="A9279"/>
          <cell r="B9279"/>
          <cell r="C9279"/>
          <cell r="F9279"/>
          <cell r="G9279"/>
          <cell r="H9279"/>
          <cell r="I9279"/>
        </row>
        <row r="9280">
          <cell r="A9280"/>
          <cell r="B9280"/>
          <cell r="C9280"/>
          <cell r="F9280"/>
          <cell r="G9280"/>
          <cell r="H9280"/>
          <cell r="I9280"/>
        </row>
        <row r="9281">
          <cell r="A9281"/>
          <cell r="B9281"/>
          <cell r="C9281"/>
          <cell r="F9281"/>
          <cell r="G9281"/>
          <cell r="H9281"/>
          <cell r="I9281"/>
        </row>
        <row r="9282">
          <cell r="A9282"/>
          <cell r="B9282"/>
          <cell r="C9282"/>
          <cell r="F9282"/>
          <cell r="G9282"/>
          <cell r="H9282"/>
          <cell r="I9282"/>
        </row>
        <row r="9283">
          <cell r="A9283"/>
          <cell r="B9283"/>
          <cell r="C9283"/>
          <cell r="F9283"/>
          <cell r="G9283"/>
          <cell r="H9283"/>
          <cell r="I9283"/>
        </row>
        <row r="9284">
          <cell r="A9284"/>
          <cell r="B9284"/>
          <cell r="C9284"/>
          <cell r="F9284"/>
          <cell r="G9284"/>
          <cell r="H9284"/>
          <cell r="I9284"/>
        </row>
        <row r="9285">
          <cell r="A9285"/>
          <cell r="B9285"/>
          <cell r="C9285"/>
          <cell r="F9285"/>
          <cell r="G9285"/>
          <cell r="H9285"/>
          <cell r="I9285"/>
        </row>
        <row r="9286">
          <cell r="A9286"/>
          <cell r="B9286"/>
          <cell r="C9286"/>
          <cell r="F9286"/>
          <cell r="G9286"/>
          <cell r="H9286"/>
          <cell r="I9286"/>
        </row>
        <row r="9287">
          <cell r="A9287"/>
          <cell r="B9287"/>
          <cell r="C9287"/>
          <cell r="F9287"/>
          <cell r="G9287"/>
          <cell r="H9287"/>
          <cell r="I9287"/>
        </row>
        <row r="9288">
          <cell r="A9288"/>
          <cell r="B9288"/>
          <cell r="C9288"/>
          <cell r="F9288"/>
          <cell r="G9288"/>
          <cell r="H9288"/>
          <cell r="I9288"/>
        </row>
        <row r="9289">
          <cell r="A9289"/>
          <cell r="B9289"/>
          <cell r="C9289"/>
          <cell r="F9289"/>
          <cell r="G9289"/>
          <cell r="H9289"/>
          <cell r="I9289"/>
        </row>
        <row r="9290">
          <cell r="A9290"/>
          <cell r="B9290"/>
          <cell r="C9290"/>
          <cell r="F9290"/>
          <cell r="G9290"/>
          <cell r="H9290"/>
          <cell r="I9290"/>
        </row>
        <row r="9291">
          <cell r="A9291"/>
          <cell r="B9291"/>
          <cell r="C9291"/>
          <cell r="F9291"/>
          <cell r="G9291"/>
          <cell r="H9291"/>
          <cell r="I9291"/>
        </row>
        <row r="9292">
          <cell r="A9292"/>
          <cell r="B9292"/>
          <cell r="C9292"/>
          <cell r="F9292"/>
          <cell r="G9292"/>
          <cell r="H9292"/>
          <cell r="I9292"/>
        </row>
        <row r="9293">
          <cell r="A9293"/>
          <cell r="B9293"/>
          <cell r="C9293"/>
          <cell r="F9293"/>
          <cell r="G9293"/>
          <cell r="H9293"/>
          <cell r="I9293"/>
        </row>
        <row r="9294">
          <cell r="A9294"/>
          <cell r="B9294"/>
          <cell r="C9294"/>
          <cell r="F9294"/>
          <cell r="G9294"/>
          <cell r="H9294"/>
          <cell r="I9294"/>
        </row>
        <row r="9295">
          <cell r="A9295"/>
          <cell r="B9295"/>
          <cell r="C9295"/>
          <cell r="F9295"/>
          <cell r="G9295"/>
          <cell r="H9295"/>
          <cell r="I9295"/>
        </row>
        <row r="9296">
          <cell r="A9296"/>
          <cell r="B9296"/>
          <cell r="C9296"/>
          <cell r="F9296"/>
          <cell r="G9296"/>
          <cell r="H9296"/>
          <cell r="I9296"/>
        </row>
        <row r="9297">
          <cell r="A9297"/>
          <cell r="B9297"/>
          <cell r="C9297"/>
          <cell r="F9297"/>
          <cell r="G9297"/>
          <cell r="H9297"/>
          <cell r="I9297"/>
        </row>
        <row r="9298">
          <cell r="A9298"/>
          <cell r="B9298"/>
          <cell r="C9298"/>
          <cell r="F9298"/>
          <cell r="G9298"/>
          <cell r="H9298"/>
          <cell r="I9298"/>
        </row>
        <row r="9299">
          <cell r="A9299"/>
          <cell r="B9299"/>
          <cell r="C9299"/>
          <cell r="F9299"/>
          <cell r="G9299"/>
          <cell r="H9299"/>
          <cell r="I9299"/>
        </row>
        <row r="9300">
          <cell r="A9300"/>
          <cell r="B9300"/>
          <cell r="C9300"/>
          <cell r="F9300"/>
          <cell r="G9300"/>
          <cell r="H9300"/>
          <cell r="I9300"/>
        </row>
        <row r="9301">
          <cell r="A9301"/>
          <cell r="B9301"/>
          <cell r="C9301"/>
          <cell r="F9301"/>
          <cell r="G9301"/>
          <cell r="H9301"/>
          <cell r="I9301"/>
        </row>
        <row r="9302">
          <cell r="A9302"/>
          <cell r="B9302"/>
          <cell r="C9302"/>
          <cell r="F9302"/>
          <cell r="G9302"/>
          <cell r="H9302"/>
          <cell r="I9302"/>
        </row>
        <row r="9303">
          <cell r="A9303"/>
          <cell r="B9303"/>
          <cell r="C9303"/>
          <cell r="F9303"/>
          <cell r="G9303"/>
          <cell r="H9303"/>
          <cell r="I9303"/>
        </row>
        <row r="9304">
          <cell r="A9304"/>
          <cell r="B9304"/>
          <cell r="C9304"/>
          <cell r="F9304"/>
          <cell r="G9304"/>
          <cell r="H9304"/>
          <cell r="I9304"/>
        </row>
        <row r="9305">
          <cell r="A9305"/>
          <cell r="B9305"/>
          <cell r="C9305"/>
          <cell r="F9305"/>
          <cell r="G9305"/>
          <cell r="H9305"/>
          <cell r="I9305"/>
        </row>
        <row r="9306">
          <cell r="A9306"/>
          <cell r="B9306"/>
          <cell r="C9306"/>
          <cell r="F9306"/>
          <cell r="G9306"/>
          <cell r="H9306"/>
          <cell r="I9306"/>
        </row>
        <row r="9307">
          <cell r="A9307"/>
          <cell r="B9307"/>
          <cell r="C9307"/>
          <cell r="F9307"/>
          <cell r="G9307"/>
          <cell r="H9307"/>
          <cell r="I9307"/>
        </row>
        <row r="9308">
          <cell r="A9308"/>
          <cell r="B9308"/>
          <cell r="C9308"/>
          <cell r="F9308"/>
          <cell r="G9308"/>
          <cell r="H9308"/>
          <cell r="I9308"/>
        </row>
        <row r="9309">
          <cell r="A9309"/>
          <cell r="B9309"/>
          <cell r="C9309"/>
          <cell r="F9309"/>
          <cell r="G9309"/>
          <cell r="H9309"/>
          <cell r="I9309"/>
        </row>
        <row r="9310">
          <cell r="A9310"/>
          <cell r="B9310"/>
          <cell r="C9310"/>
          <cell r="F9310"/>
          <cell r="G9310"/>
          <cell r="H9310"/>
          <cell r="I9310"/>
        </row>
        <row r="9311">
          <cell r="A9311"/>
          <cell r="B9311"/>
          <cell r="C9311"/>
          <cell r="F9311"/>
          <cell r="G9311"/>
          <cell r="H9311"/>
          <cell r="I9311"/>
        </row>
        <row r="9312">
          <cell r="A9312"/>
          <cell r="B9312"/>
          <cell r="C9312"/>
          <cell r="F9312"/>
          <cell r="G9312"/>
          <cell r="H9312"/>
          <cell r="I9312"/>
        </row>
        <row r="9313">
          <cell r="A9313"/>
          <cell r="B9313"/>
          <cell r="C9313"/>
          <cell r="F9313"/>
          <cell r="G9313"/>
          <cell r="H9313"/>
          <cell r="I9313"/>
        </row>
        <row r="9314">
          <cell r="A9314"/>
          <cell r="B9314"/>
          <cell r="C9314"/>
          <cell r="F9314"/>
          <cell r="G9314"/>
          <cell r="H9314"/>
          <cell r="I9314"/>
        </row>
        <row r="9315">
          <cell r="A9315"/>
          <cell r="B9315"/>
          <cell r="C9315"/>
          <cell r="F9315"/>
          <cell r="G9315"/>
          <cell r="H9315"/>
          <cell r="I9315"/>
        </row>
        <row r="9316">
          <cell r="A9316"/>
          <cell r="B9316"/>
          <cell r="C9316"/>
          <cell r="F9316"/>
          <cell r="G9316"/>
          <cell r="H9316"/>
          <cell r="I9316"/>
        </row>
        <row r="9317">
          <cell r="A9317"/>
          <cell r="B9317"/>
          <cell r="C9317"/>
          <cell r="F9317"/>
          <cell r="G9317"/>
          <cell r="H9317"/>
          <cell r="I9317"/>
        </row>
        <row r="9318">
          <cell r="A9318"/>
          <cell r="B9318"/>
          <cell r="C9318"/>
          <cell r="F9318"/>
          <cell r="G9318"/>
          <cell r="H9318"/>
          <cell r="I9318"/>
        </row>
        <row r="9319">
          <cell r="A9319"/>
          <cell r="B9319"/>
          <cell r="C9319"/>
          <cell r="F9319"/>
          <cell r="G9319"/>
          <cell r="H9319"/>
          <cell r="I9319"/>
        </row>
        <row r="9320">
          <cell r="A9320"/>
          <cell r="B9320"/>
          <cell r="C9320"/>
          <cell r="F9320"/>
          <cell r="G9320"/>
          <cell r="H9320"/>
          <cell r="I9320"/>
        </row>
        <row r="9321">
          <cell r="A9321"/>
          <cell r="B9321"/>
          <cell r="C9321"/>
          <cell r="F9321"/>
          <cell r="G9321"/>
          <cell r="H9321"/>
          <cell r="I9321"/>
        </row>
        <row r="9322">
          <cell r="A9322"/>
          <cell r="B9322"/>
          <cell r="C9322"/>
          <cell r="F9322"/>
          <cell r="G9322"/>
          <cell r="H9322"/>
          <cell r="I9322"/>
        </row>
        <row r="9323">
          <cell r="A9323"/>
          <cell r="B9323"/>
          <cell r="C9323"/>
          <cell r="F9323"/>
          <cell r="G9323"/>
          <cell r="H9323"/>
          <cell r="I9323"/>
        </row>
        <row r="9324">
          <cell r="A9324"/>
          <cell r="B9324"/>
          <cell r="C9324"/>
          <cell r="F9324"/>
          <cell r="G9324"/>
          <cell r="H9324"/>
          <cell r="I9324"/>
        </row>
        <row r="9325">
          <cell r="A9325"/>
          <cell r="B9325"/>
          <cell r="C9325"/>
          <cell r="F9325"/>
          <cell r="G9325"/>
          <cell r="H9325"/>
          <cell r="I9325"/>
        </row>
        <row r="9326">
          <cell r="A9326"/>
          <cell r="B9326"/>
          <cell r="C9326"/>
          <cell r="F9326"/>
          <cell r="G9326"/>
          <cell r="H9326"/>
          <cell r="I9326"/>
        </row>
        <row r="9327">
          <cell r="A9327"/>
          <cell r="B9327"/>
          <cell r="C9327"/>
          <cell r="F9327"/>
          <cell r="G9327"/>
          <cell r="H9327"/>
          <cell r="I9327"/>
        </row>
        <row r="9328">
          <cell r="A9328"/>
          <cell r="B9328"/>
          <cell r="C9328"/>
          <cell r="F9328"/>
          <cell r="G9328"/>
          <cell r="H9328"/>
          <cell r="I9328"/>
        </row>
        <row r="9329">
          <cell r="A9329"/>
          <cell r="B9329"/>
          <cell r="C9329"/>
          <cell r="F9329"/>
          <cell r="G9329"/>
          <cell r="H9329"/>
          <cell r="I9329"/>
        </row>
        <row r="9330">
          <cell r="A9330"/>
          <cell r="B9330"/>
          <cell r="C9330"/>
          <cell r="F9330"/>
          <cell r="G9330"/>
          <cell r="H9330"/>
          <cell r="I9330"/>
        </row>
        <row r="9331">
          <cell r="A9331"/>
          <cell r="B9331"/>
          <cell r="C9331"/>
          <cell r="F9331"/>
          <cell r="G9331"/>
          <cell r="H9331"/>
          <cell r="I9331"/>
        </row>
        <row r="9332">
          <cell r="A9332"/>
          <cell r="B9332"/>
          <cell r="C9332"/>
          <cell r="F9332"/>
          <cell r="G9332"/>
          <cell r="H9332"/>
          <cell r="I9332"/>
        </row>
        <row r="9333">
          <cell r="A9333"/>
          <cell r="B9333"/>
          <cell r="C9333"/>
          <cell r="F9333"/>
          <cell r="G9333"/>
          <cell r="H9333"/>
          <cell r="I9333"/>
        </row>
        <row r="9334">
          <cell r="A9334"/>
          <cell r="B9334"/>
          <cell r="C9334"/>
          <cell r="F9334"/>
          <cell r="G9334"/>
          <cell r="H9334"/>
          <cell r="I9334"/>
        </row>
        <row r="9335">
          <cell r="A9335"/>
          <cell r="B9335"/>
          <cell r="C9335"/>
          <cell r="F9335"/>
          <cell r="G9335"/>
          <cell r="H9335"/>
          <cell r="I9335"/>
        </row>
        <row r="9336">
          <cell r="A9336"/>
          <cell r="B9336"/>
          <cell r="C9336"/>
          <cell r="F9336"/>
          <cell r="G9336"/>
          <cell r="H9336"/>
          <cell r="I9336"/>
        </row>
        <row r="9337">
          <cell r="A9337"/>
          <cell r="B9337"/>
          <cell r="C9337"/>
          <cell r="F9337"/>
          <cell r="G9337"/>
          <cell r="H9337"/>
          <cell r="I9337"/>
        </row>
        <row r="9338">
          <cell r="A9338"/>
          <cell r="B9338"/>
          <cell r="C9338"/>
          <cell r="F9338"/>
          <cell r="G9338"/>
          <cell r="H9338"/>
          <cell r="I9338"/>
        </row>
        <row r="9339">
          <cell r="A9339"/>
          <cell r="B9339"/>
          <cell r="C9339"/>
          <cell r="F9339"/>
          <cell r="G9339"/>
          <cell r="H9339"/>
          <cell r="I9339"/>
        </row>
        <row r="9340">
          <cell r="A9340"/>
          <cell r="B9340"/>
          <cell r="C9340"/>
          <cell r="F9340"/>
          <cell r="G9340"/>
          <cell r="H9340"/>
          <cell r="I9340"/>
        </row>
        <row r="9341">
          <cell r="A9341"/>
          <cell r="B9341"/>
          <cell r="C9341"/>
          <cell r="F9341"/>
          <cell r="G9341"/>
          <cell r="H9341"/>
          <cell r="I9341"/>
        </row>
        <row r="9342">
          <cell r="A9342"/>
          <cell r="B9342"/>
          <cell r="C9342"/>
          <cell r="F9342"/>
          <cell r="G9342"/>
          <cell r="H9342"/>
          <cell r="I9342"/>
        </row>
        <row r="9343">
          <cell r="A9343"/>
          <cell r="B9343"/>
          <cell r="C9343"/>
          <cell r="F9343"/>
          <cell r="G9343"/>
          <cell r="H9343"/>
          <cell r="I9343"/>
        </row>
        <row r="9344">
          <cell r="A9344"/>
          <cell r="B9344"/>
          <cell r="C9344"/>
          <cell r="F9344"/>
          <cell r="G9344"/>
          <cell r="H9344"/>
          <cell r="I9344"/>
        </row>
        <row r="9345">
          <cell r="A9345"/>
          <cell r="B9345"/>
          <cell r="C9345"/>
          <cell r="F9345"/>
          <cell r="G9345"/>
          <cell r="H9345"/>
          <cell r="I9345"/>
        </row>
        <row r="9346">
          <cell r="A9346"/>
          <cell r="B9346"/>
          <cell r="C9346"/>
          <cell r="F9346"/>
          <cell r="G9346"/>
          <cell r="H9346"/>
          <cell r="I9346"/>
        </row>
        <row r="9347">
          <cell r="A9347"/>
          <cell r="B9347"/>
          <cell r="C9347"/>
          <cell r="F9347"/>
          <cell r="G9347"/>
          <cell r="H9347"/>
          <cell r="I9347"/>
        </row>
        <row r="9348">
          <cell r="A9348"/>
          <cell r="B9348"/>
          <cell r="C9348"/>
          <cell r="F9348"/>
          <cell r="G9348"/>
          <cell r="H9348"/>
          <cell r="I9348"/>
        </row>
        <row r="9349">
          <cell r="A9349"/>
          <cell r="B9349"/>
          <cell r="C9349"/>
          <cell r="F9349"/>
          <cell r="G9349"/>
          <cell r="H9349"/>
          <cell r="I9349"/>
        </row>
        <row r="9350">
          <cell r="A9350"/>
          <cell r="B9350"/>
          <cell r="C9350"/>
          <cell r="F9350"/>
          <cell r="G9350"/>
          <cell r="H9350"/>
          <cell r="I9350"/>
        </row>
        <row r="9351">
          <cell r="A9351"/>
          <cell r="B9351"/>
          <cell r="C9351"/>
          <cell r="F9351"/>
          <cell r="G9351"/>
          <cell r="H9351"/>
          <cell r="I9351"/>
        </row>
        <row r="9352">
          <cell r="A9352"/>
          <cell r="B9352"/>
          <cell r="C9352"/>
          <cell r="F9352"/>
          <cell r="G9352"/>
          <cell r="H9352"/>
          <cell r="I9352"/>
        </row>
        <row r="9353">
          <cell r="A9353"/>
          <cell r="B9353"/>
          <cell r="C9353"/>
          <cell r="F9353"/>
          <cell r="G9353"/>
          <cell r="H9353"/>
          <cell r="I9353"/>
        </row>
        <row r="9354">
          <cell r="A9354"/>
          <cell r="B9354"/>
          <cell r="C9354"/>
          <cell r="F9354"/>
          <cell r="G9354"/>
          <cell r="H9354"/>
          <cell r="I9354"/>
        </row>
        <row r="9355">
          <cell r="A9355"/>
          <cell r="B9355"/>
          <cell r="C9355"/>
          <cell r="F9355"/>
          <cell r="G9355"/>
          <cell r="H9355"/>
          <cell r="I9355"/>
        </row>
        <row r="9356">
          <cell r="A9356"/>
          <cell r="B9356"/>
          <cell r="C9356"/>
          <cell r="F9356"/>
          <cell r="G9356"/>
          <cell r="H9356"/>
          <cell r="I9356"/>
        </row>
        <row r="9357">
          <cell r="A9357"/>
          <cell r="B9357"/>
          <cell r="C9357"/>
          <cell r="F9357"/>
          <cell r="G9357"/>
          <cell r="H9357"/>
          <cell r="I9357"/>
        </row>
        <row r="9358">
          <cell r="A9358"/>
          <cell r="B9358"/>
          <cell r="C9358"/>
          <cell r="F9358"/>
          <cell r="G9358"/>
          <cell r="H9358"/>
          <cell r="I9358"/>
        </row>
        <row r="9359">
          <cell r="A9359"/>
          <cell r="B9359"/>
          <cell r="C9359"/>
          <cell r="F9359"/>
          <cell r="G9359"/>
          <cell r="H9359"/>
          <cell r="I9359"/>
        </row>
        <row r="9360">
          <cell r="A9360"/>
          <cell r="B9360"/>
          <cell r="C9360"/>
          <cell r="F9360"/>
          <cell r="G9360"/>
          <cell r="H9360"/>
          <cell r="I9360"/>
        </row>
        <row r="9361">
          <cell r="A9361"/>
          <cell r="B9361"/>
          <cell r="C9361"/>
          <cell r="F9361"/>
          <cell r="G9361"/>
          <cell r="H9361"/>
          <cell r="I9361"/>
        </row>
        <row r="9362">
          <cell r="A9362"/>
          <cell r="B9362"/>
          <cell r="C9362"/>
          <cell r="F9362"/>
          <cell r="G9362"/>
          <cell r="H9362"/>
          <cell r="I9362"/>
        </row>
        <row r="9363">
          <cell r="A9363"/>
          <cell r="B9363"/>
          <cell r="C9363"/>
          <cell r="F9363"/>
          <cell r="G9363"/>
          <cell r="H9363"/>
          <cell r="I9363"/>
        </row>
        <row r="9364">
          <cell r="A9364"/>
          <cell r="B9364"/>
          <cell r="C9364"/>
          <cell r="F9364"/>
          <cell r="G9364"/>
          <cell r="H9364"/>
          <cell r="I9364"/>
        </row>
        <row r="9365">
          <cell r="A9365"/>
          <cell r="B9365"/>
          <cell r="C9365"/>
          <cell r="F9365"/>
          <cell r="G9365"/>
          <cell r="H9365"/>
          <cell r="I9365"/>
        </row>
        <row r="9366">
          <cell r="A9366"/>
          <cell r="B9366"/>
          <cell r="C9366"/>
          <cell r="F9366"/>
          <cell r="G9366"/>
          <cell r="H9366"/>
          <cell r="I9366"/>
        </row>
        <row r="9367">
          <cell r="A9367"/>
          <cell r="B9367"/>
          <cell r="C9367"/>
          <cell r="F9367"/>
          <cell r="G9367"/>
          <cell r="H9367"/>
          <cell r="I9367"/>
        </row>
        <row r="9368">
          <cell r="A9368"/>
          <cell r="B9368"/>
          <cell r="C9368"/>
          <cell r="F9368"/>
          <cell r="G9368"/>
          <cell r="H9368"/>
          <cell r="I9368"/>
        </row>
        <row r="9369">
          <cell r="A9369"/>
          <cell r="B9369"/>
          <cell r="C9369"/>
          <cell r="F9369"/>
          <cell r="G9369"/>
          <cell r="H9369"/>
          <cell r="I9369"/>
        </row>
        <row r="9370">
          <cell r="A9370"/>
          <cell r="B9370"/>
          <cell r="C9370"/>
          <cell r="F9370"/>
          <cell r="G9370"/>
          <cell r="H9370"/>
          <cell r="I9370"/>
        </row>
        <row r="9371">
          <cell r="A9371"/>
          <cell r="B9371"/>
          <cell r="C9371"/>
          <cell r="F9371"/>
          <cell r="G9371"/>
          <cell r="H9371"/>
          <cell r="I9371"/>
        </row>
        <row r="9372">
          <cell r="A9372"/>
          <cell r="B9372"/>
          <cell r="C9372"/>
          <cell r="F9372"/>
          <cell r="G9372"/>
          <cell r="H9372"/>
          <cell r="I9372"/>
        </row>
        <row r="9373">
          <cell r="A9373"/>
          <cell r="B9373"/>
          <cell r="C9373"/>
          <cell r="F9373"/>
          <cell r="G9373"/>
          <cell r="H9373"/>
          <cell r="I9373"/>
        </row>
        <row r="9374">
          <cell r="A9374"/>
          <cell r="B9374"/>
          <cell r="C9374"/>
          <cell r="F9374"/>
          <cell r="G9374"/>
          <cell r="H9374"/>
          <cell r="I9374"/>
        </row>
        <row r="9375">
          <cell r="A9375"/>
          <cell r="B9375"/>
          <cell r="C9375"/>
          <cell r="F9375"/>
          <cell r="G9375"/>
          <cell r="H9375"/>
          <cell r="I9375"/>
        </row>
        <row r="9376">
          <cell r="A9376"/>
          <cell r="B9376"/>
          <cell r="C9376"/>
          <cell r="F9376"/>
          <cell r="G9376"/>
          <cell r="H9376"/>
          <cell r="I9376"/>
        </row>
        <row r="9377">
          <cell r="A9377"/>
          <cell r="B9377"/>
          <cell r="C9377"/>
          <cell r="F9377"/>
          <cell r="G9377"/>
          <cell r="H9377"/>
          <cell r="I9377"/>
        </row>
        <row r="9378">
          <cell r="A9378"/>
          <cell r="B9378"/>
          <cell r="C9378"/>
          <cell r="F9378"/>
          <cell r="G9378"/>
          <cell r="H9378"/>
          <cell r="I9378"/>
        </row>
        <row r="9379">
          <cell r="A9379"/>
          <cell r="B9379"/>
          <cell r="C9379"/>
          <cell r="F9379"/>
          <cell r="G9379"/>
          <cell r="H9379"/>
          <cell r="I9379"/>
        </row>
        <row r="9380">
          <cell r="A9380"/>
          <cell r="B9380"/>
          <cell r="C9380"/>
          <cell r="F9380"/>
          <cell r="G9380"/>
          <cell r="H9380"/>
          <cell r="I9380"/>
        </row>
        <row r="9381">
          <cell r="A9381"/>
          <cell r="B9381"/>
          <cell r="C9381"/>
          <cell r="F9381"/>
          <cell r="G9381"/>
          <cell r="H9381"/>
          <cell r="I9381"/>
        </row>
        <row r="9382">
          <cell r="A9382"/>
          <cell r="B9382"/>
          <cell r="C9382"/>
          <cell r="F9382"/>
          <cell r="G9382"/>
          <cell r="H9382"/>
          <cell r="I9382"/>
        </row>
        <row r="9383">
          <cell r="A9383"/>
          <cell r="B9383"/>
          <cell r="C9383"/>
          <cell r="F9383"/>
          <cell r="G9383"/>
          <cell r="H9383"/>
          <cell r="I9383"/>
        </row>
        <row r="9384">
          <cell r="A9384"/>
          <cell r="B9384"/>
          <cell r="C9384"/>
          <cell r="F9384"/>
          <cell r="G9384"/>
          <cell r="H9384"/>
          <cell r="I9384"/>
        </row>
        <row r="9385">
          <cell r="A9385"/>
          <cell r="B9385"/>
          <cell r="C9385"/>
          <cell r="F9385"/>
          <cell r="G9385"/>
          <cell r="H9385"/>
          <cell r="I9385"/>
        </row>
        <row r="9386">
          <cell r="A9386"/>
          <cell r="B9386"/>
          <cell r="C9386"/>
          <cell r="F9386"/>
          <cell r="G9386"/>
          <cell r="H9386"/>
          <cell r="I9386"/>
        </row>
        <row r="9387">
          <cell r="A9387"/>
          <cell r="B9387"/>
          <cell r="C9387"/>
          <cell r="F9387"/>
          <cell r="G9387"/>
          <cell r="H9387"/>
          <cell r="I9387"/>
        </row>
        <row r="9388">
          <cell r="A9388"/>
          <cell r="B9388"/>
          <cell r="C9388"/>
          <cell r="F9388"/>
          <cell r="G9388"/>
          <cell r="H9388"/>
          <cell r="I9388"/>
        </row>
        <row r="9389">
          <cell r="A9389"/>
          <cell r="B9389"/>
          <cell r="C9389"/>
          <cell r="F9389"/>
          <cell r="G9389"/>
          <cell r="H9389"/>
          <cell r="I9389"/>
        </row>
        <row r="9390">
          <cell r="A9390"/>
          <cell r="B9390"/>
          <cell r="C9390"/>
          <cell r="F9390"/>
          <cell r="G9390"/>
          <cell r="H9390"/>
          <cell r="I9390"/>
        </row>
        <row r="9391">
          <cell r="A9391"/>
          <cell r="B9391"/>
          <cell r="C9391"/>
          <cell r="F9391"/>
          <cell r="G9391"/>
          <cell r="H9391"/>
          <cell r="I9391"/>
        </row>
        <row r="9392">
          <cell r="A9392"/>
          <cell r="B9392"/>
          <cell r="C9392"/>
          <cell r="F9392"/>
          <cell r="G9392"/>
          <cell r="H9392"/>
          <cell r="I9392"/>
        </row>
        <row r="9393">
          <cell r="A9393"/>
          <cell r="B9393"/>
          <cell r="C9393"/>
          <cell r="F9393"/>
          <cell r="G9393"/>
          <cell r="H9393"/>
          <cell r="I9393"/>
        </row>
        <row r="9394">
          <cell r="A9394"/>
          <cell r="B9394"/>
          <cell r="C9394"/>
          <cell r="F9394"/>
          <cell r="G9394"/>
          <cell r="H9394"/>
          <cell r="I9394"/>
        </row>
        <row r="9395">
          <cell r="A9395"/>
          <cell r="B9395"/>
          <cell r="C9395"/>
          <cell r="F9395"/>
          <cell r="G9395"/>
          <cell r="H9395"/>
          <cell r="I9395"/>
        </row>
        <row r="9396">
          <cell r="A9396"/>
          <cell r="B9396"/>
          <cell r="C9396"/>
          <cell r="F9396"/>
          <cell r="G9396"/>
          <cell r="H9396"/>
          <cell r="I9396"/>
        </row>
        <row r="9397">
          <cell r="A9397"/>
          <cell r="B9397"/>
          <cell r="C9397"/>
          <cell r="F9397"/>
          <cell r="G9397"/>
          <cell r="H9397"/>
          <cell r="I9397"/>
        </row>
        <row r="9398">
          <cell r="A9398"/>
          <cell r="B9398"/>
          <cell r="C9398"/>
          <cell r="F9398"/>
          <cell r="G9398"/>
          <cell r="H9398"/>
          <cell r="I9398"/>
        </row>
        <row r="9399">
          <cell r="A9399"/>
          <cell r="B9399"/>
          <cell r="C9399"/>
          <cell r="F9399"/>
          <cell r="G9399"/>
          <cell r="H9399"/>
          <cell r="I9399"/>
        </row>
        <row r="9400">
          <cell r="A9400"/>
          <cell r="B9400"/>
          <cell r="C9400"/>
          <cell r="F9400"/>
          <cell r="G9400"/>
          <cell r="H9400"/>
          <cell r="I9400"/>
        </row>
        <row r="9401">
          <cell r="A9401"/>
          <cell r="B9401"/>
          <cell r="C9401"/>
          <cell r="F9401"/>
          <cell r="G9401"/>
          <cell r="H9401"/>
          <cell r="I9401"/>
        </row>
        <row r="9402">
          <cell r="A9402"/>
          <cell r="B9402"/>
          <cell r="C9402"/>
          <cell r="F9402"/>
          <cell r="G9402"/>
          <cell r="H9402"/>
          <cell r="I9402"/>
        </row>
        <row r="9403">
          <cell r="A9403"/>
          <cell r="B9403"/>
          <cell r="C9403"/>
          <cell r="F9403"/>
          <cell r="G9403"/>
          <cell r="H9403"/>
          <cell r="I9403"/>
        </row>
        <row r="9404">
          <cell r="A9404"/>
          <cell r="B9404"/>
          <cell r="C9404"/>
          <cell r="F9404"/>
          <cell r="G9404"/>
          <cell r="H9404"/>
          <cell r="I9404"/>
        </row>
        <row r="9405">
          <cell r="A9405"/>
          <cell r="B9405"/>
          <cell r="C9405"/>
          <cell r="F9405"/>
          <cell r="G9405"/>
          <cell r="H9405"/>
          <cell r="I9405"/>
        </row>
        <row r="9406">
          <cell r="A9406"/>
          <cell r="B9406"/>
          <cell r="C9406"/>
          <cell r="F9406"/>
          <cell r="G9406"/>
          <cell r="H9406"/>
          <cell r="I9406"/>
        </row>
        <row r="9407">
          <cell r="A9407"/>
          <cell r="B9407"/>
          <cell r="C9407"/>
          <cell r="F9407"/>
          <cell r="G9407"/>
          <cell r="H9407"/>
          <cell r="I9407"/>
        </row>
        <row r="9408">
          <cell r="A9408"/>
          <cell r="B9408"/>
          <cell r="C9408"/>
          <cell r="F9408"/>
          <cell r="G9408"/>
          <cell r="H9408"/>
          <cell r="I9408"/>
        </row>
        <row r="9409">
          <cell r="A9409"/>
          <cell r="B9409"/>
          <cell r="C9409"/>
          <cell r="F9409"/>
          <cell r="G9409"/>
          <cell r="H9409"/>
          <cell r="I9409"/>
        </row>
        <row r="9410">
          <cell r="A9410"/>
          <cell r="B9410"/>
          <cell r="C9410"/>
          <cell r="F9410"/>
          <cell r="G9410"/>
          <cell r="H9410"/>
          <cell r="I9410"/>
        </row>
        <row r="9411">
          <cell r="A9411"/>
          <cell r="B9411"/>
          <cell r="C9411"/>
          <cell r="F9411"/>
          <cell r="G9411"/>
          <cell r="H9411"/>
          <cell r="I9411"/>
        </row>
        <row r="9412">
          <cell r="A9412"/>
          <cell r="B9412"/>
          <cell r="C9412"/>
          <cell r="F9412"/>
          <cell r="G9412"/>
          <cell r="H9412"/>
          <cell r="I9412"/>
        </row>
        <row r="9413">
          <cell r="A9413"/>
          <cell r="B9413"/>
          <cell r="C9413"/>
          <cell r="F9413"/>
          <cell r="G9413"/>
          <cell r="H9413"/>
          <cell r="I9413"/>
        </row>
        <row r="9414">
          <cell r="A9414"/>
          <cell r="B9414"/>
          <cell r="C9414"/>
          <cell r="F9414"/>
          <cell r="G9414"/>
          <cell r="H9414"/>
          <cell r="I9414"/>
        </row>
        <row r="9415">
          <cell r="A9415"/>
          <cell r="B9415"/>
          <cell r="C9415"/>
          <cell r="F9415"/>
          <cell r="G9415"/>
          <cell r="H9415"/>
          <cell r="I9415"/>
        </row>
        <row r="9416">
          <cell r="A9416"/>
          <cell r="B9416"/>
          <cell r="C9416"/>
          <cell r="F9416"/>
          <cell r="G9416"/>
          <cell r="H9416"/>
          <cell r="I9416"/>
        </row>
        <row r="9417">
          <cell r="A9417"/>
          <cell r="B9417"/>
          <cell r="C9417"/>
          <cell r="F9417"/>
          <cell r="G9417"/>
          <cell r="H9417"/>
          <cell r="I9417"/>
        </row>
        <row r="9418">
          <cell r="A9418"/>
          <cell r="B9418"/>
          <cell r="C9418"/>
          <cell r="F9418"/>
          <cell r="G9418"/>
          <cell r="H9418"/>
          <cell r="I9418"/>
        </row>
        <row r="9419">
          <cell r="A9419"/>
          <cell r="B9419"/>
          <cell r="C9419"/>
          <cell r="F9419"/>
          <cell r="G9419"/>
          <cell r="H9419"/>
          <cell r="I9419"/>
        </row>
        <row r="9420">
          <cell r="A9420"/>
          <cell r="B9420"/>
          <cell r="C9420"/>
          <cell r="F9420"/>
          <cell r="G9420"/>
          <cell r="H9420"/>
          <cell r="I9420"/>
        </row>
        <row r="9421">
          <cell r="A9421"/>
          <cell r="B9421"/>
          <cell r="C9421"/>
          <cell r="F9421"/>
          <cell r="G9421"/>
          <cell r="H9421"/>
          <cell r="I9421"/>
        </row>
        <row r="9422">
          <cell r="A9422"/>
          <cell r="B9422"/>
          <cell r="C9422"/>
          <cell r="F9422"/>
          <cell r="G9422"/>
          <cell r="H9422"/>
          <cell r="I9422"/>
        </row>
        <row r="9423">
          <cell r="A9423"/>
          <cell r="B9423"/>
          <cell r="C9423"/>
          <cell r="F9423"/>
          <cell r="G9423"/>
          <cell r="H9423"/>
          <cell r="I9423"/>
        </row>
        <row r="9424">
          <cell r="A9424"/>
          <cell r="B9424"/>
          <cell r="C9424"/>
          <cell r="F9424"/>
          <cell r="G9424"/>
          <cell r="H9424"/>
          <cell r="I9424"/>
        </row>
        <row r="9425">
          <cell r="A9425"/>
          <cell r="B9425"/>
          <cell r="C9425"/>
          <cell r="F9425"/>
          <cell r="G9425"/>
          <cell r="H9425"/>
          <cell r="I9425"/>
        </row>
        <row r="9426">
          <cell r="A9426"/>
          <cell r="B9426"/>
          <cell r="C9426"/>
          <cell r="F9426"/>
          <cell r="G9426"/>
          <cell r="H9426"/>
          <cell r="I9426"/>
        </row>
        <row r="9427">
          <cell r="A9427"/>
          <cell r="B9427"/>
          <cell r="C9427"/>
          <cell r="F9427"/>
          <cell r="G9427"/>
          <cell r="H9427"/>
          <cell r="I9427"/>
        </row>
        <row r="9428">
          <cell r="A9428"/>
          <cell r="B9428"/>
          <cell r="C9428"/>
          <cell r="F9428"/>
          <cell r="G9428"/>
          <cell r="H9428"/>
          <cell r="I9428"/>
        </row>
        <row r="9429">
          <cell r="A9429"/>
          <cell r="B9429"/>
          <cell r="C9429"/>
          <cell r="F9429"/>
          <cell r="G9429"/>
          <cell r="H9429"/>
          <cell r="I9429"/>
        </row>
        <row r="9430">
          <cell r="A9430"/>
          <cell r="B9430"/>
          <cell r="C9430"/>
          <cell r="F9430"/>
          <cell r="G9430"/>
          <cell r="H9430"/>
          <cell r="I9430"/>
        </row>
        <row r="9431">
          <cell r="A9431"/>
          <cell r="B9431"/>
          <cell r="C9431"/>
          <cell r="F9431"/>
          <cell r="G9431"/>
          <cell r="H9431"/>
          <cell r="I9431"/>
        </row>
        <row r="9432">
          <cell r="A9432"/>
          <cell r="B9432"/>
          <cell r="C9432"/>
          <cell r="F9432"/>
          <cell r="G9432"/>
          <cell r="H9432"/>
          <cell r="I9432"/>
        </row>
        <row r="9433">
          <cell r="A9433"/>
          <cell r="B9433"/>
          <cell r="C9433"/>
          <cell r="F9433"/>
          <cell r="G9433"/>
          <cell r="H9433"/>
          <cell r="I9433"/>
        </row>
        <row r="9434">
          <cell r="A9434"/>
          <cell r="B9434"/>
          <cell r="C9434"/>
          <cell r="F9434"/>
          <cell r="G9434"/>
          <cell r="H9434"/>
          <cell r="I9434"/>
        </row>
        <row r="9435">
          <cell r="A9435"/>
          <cell r="B9435"/>
          <cell r="C9435"/>
          <cell r="F9435"/>
          <cell r="G9435"/>
          <cell r="H9435"/>
          <cell r="I9435"/>
        </row>
        <row r="9436">
          <cell r="A9436"/>
          <cell r="B9436"/>
          <cell r="C9436"/>
          <cell r="F9436"/>
          <cell r="G9436"/>
          <cell r="H9436"/>
          <cell r="I9436"/>
        </row>
        <row r="9437">
          <cell r="A9437"/>
          <cell r="B9437"/>
          <cell r="C9437"/>
          <cell r="F9437"/>
          <cell r="G9437"/>
          <cell r="H9437"/>
          <cell r="I9437"/>
        </row>
        <row r="9438">
          <cell r="A9438"/>
          <cell r="B9438"/>
          <cell r="C9438"/>
          <cell r="F9438"/>
          <cell r="G9438"/>
          <cell r="H9438"/>
          <cell r="I9438"/>
        </row>
        <row r="9439">
          <cell r="A9439"/>
          <cell r="B9439"/>
          <cell r="C9439"/>
          <cell r="F9439"/>
          <cell r="G9439"/>
          <cell r="H9439"/>
          <cell r="I9439"/>
        </row>
        <row r="9440">
          <cell r="A9440"/>
          <cell r="B9440"/>
          <cell r="C9440"/>
          <cell r="F9440"/>
          <cell r="G9440"/>
          <cell r="H9440"/>
          <cell r="I9440"/>
        </row>
        <row r="9441">
          <cell r="A9441"/>
          <cell r="B9441"/>
          <cell r="C9441"/>
          <cell r="F9441"/>
          <cell r="G9441"/>
          <cell r="H9441"/>
          <cell r="I9441"/>
        </row>
        <row r="9442">
          <cell r="A9442"/>
          <cell r="B9442"/>
          <cell r="C9442"/>
          <cell r="F9442"/>
          <cell r="G9442"/>
          <cell r="H9442"/>
          <cell r="I9442"/>
        </row>
        <row r="9443">
          <cell r="A9443"/>
          <cell r="B9443"/>
          <cell r="C9443"/>
          <cell r="F9443"/>
          <cell r="G9443"/>
          <cell r="H9443"/>
          <cell r="I9443"/>
        </row>
        <row r="9444">
          <cell r="A9444"/>
          <cell r="B9444"/>
          <cell r="C9444"/>
          <cell r="F9444"/>
          <cell r="G9444"/>
          <cell r="H9444"/>
          <cell r="I9444"/>
        </row>
        <row r="9445">
          <cell r="A9445"/>
          <cell r="B9445"/>
          <cell r="C9445"/>
          <cell r="F9445"/>
          <cell r="G9445"/>
          <cell r="H9445"/>
          <cell r="I9445"/>
        </row>
        <row r="9446">
          <cell r="A9446"/>
          <cell r="B9446"/>
          <cell r="C9446"/>
          <cell r="F9446"/>
          <cell r="G9446"/>
          <cell r="H9446"/>
          <cell r="I9446"/>
        </row>
        <row r="9447">
          <cell r="A9447"/>
          <cell r="B9447"/>
          <cell r="C9447"/>
          <cell r="F9447"/>
          <cell r="G9447"/>
          <cell r="H9447"/>
          <cell r="I9447"/>
        </row>
        <row r="9448">
          <cell r="A9448"/>
          <cell r="B9448"/>
          <cell r="C9448"/>
          <cell r="F9448"/>
          <cell r="G9448"/>
          <cell r="H9448"/>
          <cell r="I9448"/>
        </row>
        <row r="9449">
          <cell r="A9449"/>
          <cell r="B9449"/>
          <cell r="C9449"/>
          <cell r="F9449"/>
          <cell r="G9449"/>
          <cell r="H9449"/>
          <cell r="I9449"/>
        </row>
        <row r="9450">
          <cell r="A9450"/>
          <cell r="B9450"/>
          <cell r="C9450"/>
          <cell r="F9450"/>
          <cell r="G9450"/>
          <cell r="H9450"/>
          <cell r="I9450"/>
        </row>
        <row r="9451">
          <cell r="A9451"/>
          <cell r="B9451"/>
          <cell r="C9451"/>
          <cell r="F9451"/>
          <cell r="G9451"/>
          <cell r="H9451"/>
          <cell r="I9451"/>
        </row>
        <row r="9452">
          <cell r="A9452"/>
          <cell r="B9452"/>
          <cell r="C9452"/>
          <cell r="F9452"/>
          <cell r="G9452"/>
          <cell r="H9452"/>
          <cell r="I9452"/>
        </row>
        <row r="9453">
          <cell r="A9453"/>
          <cell r="B9453"/>
          <cell r="C9453"/>
          <cell r="F9453"/>
          <cell r="G9453"/>
          <cell r="H9453"/>
          <cell r="I9453"/>
        </row>
        <row r="9454">
          <cell r="A9454"/>
          <cell r="B9454"/>
          <cell r="C9454"/>
          <cell r="F9454"/>
          <cell r="G9454"/>
          <cell r="H9454"/>
          <cell r="I9454"/>
        </row>
        <row r="9455">
          <cell r="A9455"/>
          <cell r="B9455"/>
          <cell r="C9455"/>
          <cell r="F9455"/>
          <cell r="G9455"/>
          <cell r="H9455"/>
          <cell r="I9455"/>
        </row>
        <row r="9456">
          <cell r="A9456"/>
          <cell r="B9456"/>
          <cell r="C9456"/>
          <cell r="F9456"/>
          <cell r="G9456"/>
          <cell r="H9456"/>
          <cell r="I9456"/>
        </row>
        <row r="9457">
          <cell r="A9457"/>
          <cell r="B9457"/>
          <cell r="C9457"/>
          <cell r="F9457"/>
          <cell r="G9457"/>
          <cell r="H9457"/>
          <cell r="I9457"/>
        </row>
        <row r="9458">
          <cell r="A9458"/>
          <cell r="B9458"/>
          <cell r="C9458"/>
          <cell r="F9458"/>
          <cell r="G9458"/>
          <cell r="H9458"/>
          <cell r="I9458"/>
        </row>
        <row r="9459">
          <cell r="A9459"/>
          <cell r="B9459"/>
          <cell r="C9459"/>
          <cell r="F9459"/>
          <cell r="G9459"/>
          <cell r="H9459"/>
          <cell r="I9459"/>
        </row>
        <row r="9460">
          <cell r="A9460"/>
          <cell r="B9460"/>
          <cell r="C9460"/>
          <cell r="F9460"/>
          <cell r="G9460"/>
          <cell r="H9460"/>
          <cell r="I9460"/>
        </row>
        <row r="9461">
          <cell r="A9461"/>
          <cell r="B9461"/>
          <cell r="C9461"/>
          <cell r="F9461"/>
          <cell r="G9461"/>
          <cell r="H9461"/>
          <cell r="I9461"/>
        </row>
        <row r="9462">
          <cell r="A9462"/>
          <cell r="B9462"/>
          <cell r="C9462"/>
          <cell r="F9462"/>
          <cell r="G9462"/>
          <cell r="H9462"/>
          <cell r="I9462"/>
        </row>
        <row r="9463">
          <cell r="A9463"/>
          <cell r="B9463"/>
          <cell r="C9463"/>
          <cell r="F9463"/>
          <cell r="G9463"/>
          <cell r="H9463"/>
          <cell r="I9463"/>
        </row>
        <row r="9464">
          <cell r="A9464"/>
          <cell r="B9464"/>
          <cell r="C9464"/>
          <cell r="F9464"/>
          <cell r="G9464"/>
          <cell r="H9464"/>
          <cell r="I9464"/>
        </row>
        <row r="9465">
          <cell r="A9465"/>
          <cell r="B9465"/>
          <cell r="C9465"/>
          <cell r="F9465"/>
          <cell r="G9465"/>
          <cell r="H9465"/>
          <cell r="I9465"/>
        </row>
        <row r="9466">
          <cell r="A9466"/>
          <cell r="B9466"/>
          <cell r="C9466"/>
          <cell r="F9466"/>
          <cell r="G9466"/>
          <cell r="H9466"/>
          <cell r="I9466"/>
        </row>
        <row r="9467">
          <cell r="A9467"/>
          <cell r="B9467"/>
          <cell r="C9467"/>
          <cell r="F9467"/>
          <cell r="G9467"/>
          <cell r="H9467"/>
          <cell r="I9467"/>
        </row>
        <row r="9468">
          <cell r="A9468"/>
          <cell r="B9468"/>
          <cell r="C9468"/>
          <cell r="F9468"/>
          <cell r="G9468"/>
          <cell r="H9468"/>
          <cell r="I9468"/>
        </row>
        <row r="9469">
          <cell r="A9469"/>
          <cell r="B9469"/>
          <cell r="C9469"/>
          <cell r="F9469"/>
          <cell r="G9469"/>
          <cell r="H9469"/>
          <cell r="I9469"/>
        </row>
        <row r="9470">
          <cell r="A9470"/>
          <cell r="B9470"/>
          <cell r="C9470"/>
          <cell r="F9470"/>
          <cell r="G9470"/>
          <cell r="H9470"/>
          <cell r="I9470"/>
        </row>
        <row r="9471">
          <cell r="A9471"/>
          <cell r="B9471"/>
          <cell r="C9471"/>
          <cell r="F9471"/>
          <cell r="G9471"/>
          <cell r="H9471"/>
          <cell r="I9471"/>
        </row>
        <row r="9472">
          <cell r="A9472"/>
          <cell r="B9472"/>
          <cell r="C9472"/>
          <cell r="F9472"/>
          <cell r="G9472"/>
          <cell r="H9472"/>
          <cell r="I9472"/>
        </row>
        <row r="9473">
          <cell r="A9473"/>
          <cell r="B9473"/>
          <cell r="C9473"/>
          <cell r="F9473"/>
          <cell r="G9473"/>
          <cell r="H9473"/>
          <cell r="I9473"/>
        </row>
        <row r="9474">
          <cell r="A9474"/>
          <cell r="B9474"/>
          <cell r="C9474"/>
          <cell r="F9474"/>
          <cell r="G9474"/>
          <cell r="H9474"/>
          <cell r="I9474"/>
        </row>
        <row r="9475">
          <cell r="A9475"/>
          <cell r="B9475"/>
          <cell r="C9475"/>
          <cell r="F9475"/>
          <cell r="G9475"/>
          <cell r="H9475"/>
          <cell r="I9475"/>
        </row>
        <row r="9476">
          <cell r="A9476"/>
          <cell r="B9476"/>
          <cell r="C9476"/>
          <cell r="F9476"/>
          <cell r="G9476"/>
          <cell r="H9476"/>
          <cell r="I9476"/>
        </row>
        <row r="9477">
          <cell r="A9477"/>
          <cell r="B9477"/>
          <cell r="C9477"/>
          <cell r="F9477"/>
          <cell r="G9477"/>
          <cell r="H9477"/>
          <cell r="I9477"/>
        </row>
        <row r="9478">
          <cell r="A9478"/>
          <cell r="B9478"/>
          <cell r="C9478"/>
          <cell r="F9478"/>
          <cell r="G9478"/>
          <cell r="H9478"/>
          <cell r="I9478"/>
        </row>
        <row r="9479">
          <cell r="A9479"/>
          <cell r="B9479"/>
          <cell r="C9479"/>
          <cell r="F9479"/>
          <cell r="G9479"/>
          <cell r="H9479"/>
          <cell r="I9479"/>
        </row>
        <row r="9480">
          <cell r="A9480"/>
          <cell r="B9480"/>
          <cell r="C9480"/>
          <cell r="F9480"/>
          <cell r="G9480"/>
          <cell r="H9480"/>
          <cell r="I9480"/>
        </row>
        <row r="9481">
          <cell r="A9481"/>
          <cell r="B9481"/>
          <cell r="C9481"/>
          <cell r="F9481"/>
          <cell r="G9481"/>
          <cell r="H9481"/>
          <cell r="I9481"/>
        </row>
        <row r="9482">
          <cell r="A9482"/>
          <cell r="B9482"/>
          <cell r="C9482"/>
          <cell r="F9482"/>
          <cell r="G9482"/>
          <cell r="H9482"/>
          <cell r="I9482"/>
        </row>
        <row r="9483">
          <cell r="A9483"/>
          <cell r="B9483"/>
          <cell r="C9483"/>
          <cell r="F9483"/>
          <cell r="G9483"/>
          <cell r="H9483"/>
          <cell r="I9483"/>
        </row>
        <row r="9484">
          <cell r="A9484"/>
          <cell r="B9484"/>
          <cell r="C9484"/>
          <cell r="F9484"/>
          <cell r="G9484"/>
          <cell r="H9484"/>
          <cell r="I9484"/>
        </row>
        <row r="9485">
          <cell r="A9485"/>
          <cell r="B9485"/>
          <cell r="C9485"/>
          <cell r="F9485"/>
          <cell r="G9485"/>
          <cell r="H9485"/>
          <cell r="I9485"/>
        </row>
        <row r="9486">
          <cell r="A9486"/>
          <cell r="B9486"/>
          <cell r="C9486"/>
          <cell r="F9486"/>
          <cell r="G9486"/>
          <cell r="H9486"/>
          <cell r="I9486"/>
        </row>
        <row r="9487">
          <cell r="A9487"/>
          <cell r="B9487"/>
          <cell r="C9487"/>
          <cell r="F9487"/>
          <cell r="G9487"/>
          <cell r="H9487"/>
          <cell r="I9487"/>
        </row>
        <row r="9488">
          <cell r="A9488"/>
          <cell r="B9488"/>
          <cell r="C9488"/>
          <cell r="F9488"/>
          <cell r="G9488"/>
          <cell r="H9488"/>
          <cell r="I9488"/>
        </row>
        <row r="9489">
          <cell r="A9489"/>
          <cell r="B9489"/>
          <cell r="C9489"/>
          <cell r="F9489"/>
          <cell r="G9489"/>
          <cell r="H9489"/>
          <cell r="I9489"/>
        </row>
        <row r="9490">
          <cell r="A9490"/>
          <cell r="B9490"/>
          <cell r="C9490"/>
          <cell r="F9490"/>
          <cell r="G9490"/>
          <cell r="H9490"/>
          <cell r="I9490"/>
        </row>
        <row r="9491">
          <cell r="A9491"/>
          <cell r="B9491"/>
          <cell r="C9491"/>
          <cell r="F9491"/>
          <cell r="G9491"/>
          <cell r="H9491"/>
          <cell r="I9491"/>
        </row>
        <row r="9492">
          <cell r="A9492"/>
          <cell r="B9492"/>
          <cell r="C9492"/>
          <cell r="F9492"/>
          <cell r="G9492"/>
          <cell r="H9492"/>
          <cell r="I9492"/>
        </row>
        <row r="9493">
          <cell r="A9493"/>
          <cell r="B9493"/>
          <cell r="C9493"/>
          <cell r="F9493"/>
          <cell r="G9493"/>
          <cell r="H9493"/>
          <cell r="I9493"/>
        </row>
        <row r="9494">
          <cell r="A9494"/>
          <cell r="B9494"/>
          <cell r="C9494"/>
          <cell r="F9494"/>
          <cell r="G9494"/>
          <cell r="H9494"/>
          <cell r="I9494"/>
        </row>
        <row r="9495">
          <cell r="A9495"/>
          <cell r="B9495"/>
          <cell r="C9495"/>
          <cell r="F9495"/>
          <cell r="G9495"/>
          <cell r="H9495"/>
          <cell r="I9495"/>
        </row>
        <row r="9496">
          <cell r="A9496"/>
          <cell r="B9496"/>
          <cell r="C9496"/>
          <cell r="F9496"/>
          <cell r="G9496"/>
          <cell r="H9496"/>
          <cell r="I9496"/>
        </row>
        <row r="9497">
          <cell r="A9497"/>
          <cell r="B9497"/>
          <cell r="C9497"/>
          <cell r="F9497"/>
          <cell r="G9497"/>
          <cell r="H9497"/>
          <cell r="I9497"/>
        </row>
        <row r="9498">
          <cell r="A9498"/>
          <cell r="B9498"/>
          <cell r="C9498"/>
          <cell r="F9498"/>
          <cell r="G9498"/>
          <cell r="H9498"/>
          <cell r="I9498"/>
        </row>
        <row r="9499">
          <cell r="A9499"/>
          <cell r="B9499"/>
          <cell r="C9499"/>
          <cell r="F9499"/>
          <cell r="G9499"/>
          <cell r="H9499"/>
          <cell r="I9499"/>
        </row>
        <row r="9500">
          <cell r="A9500"/>
          <cell r="B9500"/>
          <cell r="C9500"/>
          <cell r="F9500"/>
          <cell r="G9500"/>
          <cell r="H9500"/>
          <cell r="I9500"/>
        </row>
        <row r="9501">
          <cell r="A9501"/>
          <cell r="B9501"/>
          <cell r="C9501"/>
          <cell r="F9501"/>
          <cell r="G9501"/>
          <cell r="H9501"/>
          <cell r="I9501"/>
        </row>
        <row r="9502">
          <cell r="A9502"/>
          <cell r="B9502"/>
          <cell r="C9502"/>
          <cell r="F9502"/>
          <cell r="G9502"/>
          <cell r="H9502"/>
          <cell r="I9502"/>
        </row>
        <row r="9503">
          <cell r="A9503"/>
          <cell r="B9503"/>
          <cell r="C9503"/>
          <cell r="F9503"/>
          <cell r="G9503"/>
          <cell r="H9503"/>
          <cell r="I9503"/>
        </row>
        <row r="9504">
          <cell r="A9504"/>
          <cell r="B9504"/>
          <cell r="C9504"/>
          <cell r="F9504"/>
          <cell r="G9504"/>
          <cell r="H9504"/>
          <cell r="I9504"/>
        </row>
        <row r="9505">
          <cell r="A9505"/>
          <cell r="B9505"/>
          <cell r="C9505"/>
          <cell r="F9505"/>
          <cell r="G9505"/>
          <cell r="H9505"/>
          <cell r="I9505"/>
        </row>
        <row r="9506">
          <cell r="A9506"/>
          <cell r="B9506"/>
          <cell r="C9506"/>
          <cell r="F9506"/>
          <cell r="G9506"/>
          <cell r="H9506"/>
          <cell r="I9506"/>
        </row>
        <row r="9507">
          <cell r="A9507"/>
          <cell r="B9507"/>
          <cell r="C9507"/>
          <cell r="F9507"/>
          <cell r="G9507"/>
          <cell r="H9507"/>
          <cell r="I9507"/>
        </row>
        <row r="9508">
          <cell r="A9508"/>
          <cell r="B9508"/>
          <cell r="C9508"/>
          <cell r="F9508"/>
          <cell r="G9508"/>
          <cell r="H9508"/>
          <cell r="I9508"/>
        </row>
        <row r="9509">
          <cell r="A9509"/>
          <cell r="B9509"/>
          <cell r="C9509"/>
          <cell r="F9509"/>
          <cell r="G9509"/>
          <cell r="H9509"/>
          <cell r="I9509"/>
        </row>
        <row r="9510">
          <cell r="A9510"/>
          <cell r="B9510"/>
          <cell r="C9510"/>
          <cell r="F9510"/>
          <cell r="G9510"/>
          <cell r="H9510"/>
          <cell r="I9510"/>
        </row>
        <row r="9511">
          <cell r="A9511"/>
          <cell r="B9511"/>
          <cell r="C9511"/>
          <cell r="F9511"/>
          <cell r="G9511"/>
          <cell r="H9511"/>
          <cell r="I9511"/>
        </row>
        <row r="9512">
          <cell r="A9512"/>
          <cell r="B9512"/>
          <cell r="C9512"/>
          <cell r="F9512"/>
          <cell r="G9512"/>
          <cell r="H9512"/>
          <cell r="I9512"/>
        </row>
        <row r="9513">
          <cell r="A9513"/>
          <cell r="B9513"/>
          <cell r="C9513"/>
          <cell r="F9513"/>
          <cell r="G9513"/>
          <cell r="H9513"/>
          <cell r="I9513"/>
        </row>
        <row r="9514">
          <cell r="A9514"/>
          <cell r="B9514"/>
          <cell r="C9514"/>
          <cell r="F9514"/>
          <cell r="G9514"/>
          <cell r="H9514"/>
          <cell r="I9514"/>
        </row>
        <row r="9515">
          <cell r="A9515"/>
          <cell r="B9515"/>
          <cell r="C9515"/>
          <cell r="F9515"/>
          <cell r="G9515"/>
          <cell r="H9515"/>
          <cell r="I9515"/>
        </row>
        <row r="9516">
          <cell r="A9516"/>
          <cell r="B9516"/>
          <cell r="C9516"/>
          <cell r="F9516"/>
          <cell r="G9516"/>
          <cell r="H9516"/>
          <cell r="I9516"/>
        </row>
        <row r="9517">
          <cell r="A9517"/>
          <cell r="B9517"/>
          <cell r="C9517"/>
          <cell r="F9517"/>
          <cell r="G9517"/>
          <cell r="H9517"/>
          <cell r="I9517"/>
        </row>
        <row r="9518">
          <cell r="A9518"/>
          <cell r="B9518"/>
          <cell r="C9518"/>
          <cell r="F9518"/>
          <cell r="G9518"/>
          <cell r="H9518"/>
          <cell r="I9518"/>
        </row>
        <row r="9519">
          <cell r="A9519"/>
          <cell r="B9519"/>
          <cell r="C9519"/>
          <cell r="F9519"/>
          <cell r="G9519"/>
          <cell r="H9519"/>
          <cell r="I9519"/>
        </row>
        <row r="9520">
          <cell r="A9520"/>
          <cell r="B9520"/>
          <cell r="C9520"/>
          <cell r="F9520"/>
          <cell r="G9520"/>
          <cell r="H9520"/>
          <cell r="I9520"/>
        </row>
        <row r="9521">
          <cell r="A9521"/>
          <cell r="B9521"/>
          <cell r="C9521"/>
          <cell r="F9521"/>
          <cell r="G9521"/>
          <cell r="H9521"/>
          <cell r="I9521"/>
        </row>
        <row r="9522">
          <cell r="A9522"/>
          <cell r="B9522"/>
          <cell r="C9522"/>
          <cell r="F9522"/>
          <cell r="G9522"/>
          <cell r="H9522"/>
          <cell r="I9522"/>
        </row>
        <row r="9523">
          <cell r="A9523"/>
          <cell r="B9523"/>
          <cell r="C9523"/>
          <cell r="F9523"/>
          <cell r="G9523"/>
          <cell r="H9523"/>
          <cell r="I9523"/>
        </row>
        <row r="9524">
          <cell r="A9524"/>
          <cell r="B9524"/>
          <cell r="C9524"/>
          <cell r="F9524"/>
          <cell r="G9524"/>
          <cell r="H9524"/>
          <cell r="I9524"/>
        </row>
        <row r="9525">
          <cell r="A9525"/>
          <cell r="B9525"/>
          <cell r="C9525"/>
          <cell r="F9525"/>
          <cell r="G9525"/>
          <cell r="H9525"/>
          <cell r="I9525"/>
        </row>
        <row r="9526">
          <cell r="A9526"/>
          <cell r="B9526"/>
          <cell r="C9526"/>
          <cell r="F9526"/>
          <cell r="G9526"/>
          <cell r="H9526"/>
          <cell r="I9526"/>
        </row>
        <row r="9527">
          <cell r="A9527"/>
          <cell r="B9527"/>
          <cell r="C9527"/>
          <cell r="F9527"/>
          <cell r="G9527"/>
          <cell r="H9527"/>
          <cell r="I9527"/>
        </row>
        <row r="9528">
          <cell r="A9528"/>
          <cell r="B9528"/>
          <cell r="C9528"/>
          <cell r="F9528"/>
          <cell r="G9528"/>
          <cell r="H9528"/>
          <cell r="I9528"/>
        </row>
        <row r="9529">
          <cell r="A9529"/>
          <cell r="B9529"/>
          <cell r="C9529"/>
          <cell r="F9529"/>
          <cell r="G9529"/>
          <cell r="H9529"/>
          <cell r="I9529"/>
        </row>
        <row r="9530">
          <cell r="A9530"/>
          <cell r="B9530"/>
          <cell r="C9530"/>
          <cell r="F9530"/>
          <cell r="G9530"/>
          <cell r="H9530"/>
          <cell r="I9530"/>
        </row>
        <row r="9531">
          <cell r="A9531"/>
          <cell r="B9531"/>
          <cell r="C9531"/>
          <cell r="F9531"/>
          <cell r="G9531"/>
          <cell r="H9531"/>
          <cell r="I9531"/>
        </row>
        <row r="9532">
          <cell r="A9532"/>
          <cell r="B9532"/>
          <cell r="C9532"/>
          <cell r="F9532"/>
          <cell r="G9532"/>
          <cell r="H9532"/>
          <cell r="I9532"/>
        </row>
        <row r="9533">
          <cell r="A9533"/>
          <cell r="B9533"/>
          <cell r="C9533"/>
          <cell r="F9533"/>
          <cell r="G9533"/>
          <cell r="H9533"/>
          <cell r="I9533"/>
        </row>
        <row r="9534">
          <cell r="A9534"/>
          <cell r="B9534"/>
          <cell r="C9534"/>
          <cell r="F9534"/>
          <cell r="G9534"/>
          <cell r="H9534"/>
          <cell r="I9534"/>
        </row>
        <row r="9535">
          <cell r="A9535"/>
          <cell r="B9535"/>
          <cell r="C9535"/>
          <cell r="F9535"/>
          <cell r="G9535"/>
          <cell r="H9535"/>
          <cell r="I9535"/>
        </row>
        <row r="9536">
          <cell r="A9536"/>
          <cell r="B9536"/>
          <cell r="C9536"/>
          <cell r="F9536"/>
          <cell r="G9536"/>
          <cell r="H9536"/>
          <cell r="I9536"/>
        </row>
        <row r="9537">
          <cell r="A9537"/>
          <cell r="B9537"/>
          <cell r="C9537"/>
          <cell r="F9537"/>
          <cell r="G9537"/>
          <cell r="H9537"/>
          <cell r="I9537"/>
        </row>
        <row r="9538">
          <cell r="A9538"/>
          <cell r="B9538"/>
          <cell r="C9538"/>
          <cell r="F9538"/>
          <cell r="G9538"/>
          <cell r="H9538"/>
          <cell r="I9538"/>
        </row>
        <row r="9539">
          <cell r="A9539"/>
          <cell r="B9539"/>
          <cell r="C9539"/>
          <cell r="F9539"/>
          <cell r="G9539"/>
          <cell r="H9539"/>
          <cell r="I9539"/>
        </row>
        <row r="9540">
          <cell r="A9540"/>
          <cell r="B9540"/>
          <cell r="C9540"/>
          <cell r="F9540"/>
          <cell r="G9540"/>
          <cell r="H9540"/>
          <cell r="I9540"/>
        </row>
        <row r="9541">
          <cell r="A9541"/>
          <cell r="B9541"/>
          <cell r="C9541"/>
          <cell r="F9541"/>
          <cell r="G9541"/>
          <cell r="H9541"/>
          <cell r="I9541"/>
        </row>
        <row r="9542">
          <cell r="A9542"/>
          <cell r="B9542"/>
          <cell r="C9542"/>
          <cell r="F9542"/>
          <cell r="G9542"/>
          <cell r="H9542"/>
          <cell r="I9542"/>
        </row>
        <row r="9543">
          <cell r="A9543"/>
          <cell r="B9543"/>
          <cell r="C9543"/>
          <cell r="F9543"/>
          <cell r="G9543"/>
          <cell r="H9543"/>
          <cell r="I9543"/>
        </row>
        <row r="9544">
          <cell r="A9544"/>
          <cell r="B9544"/>
          <cell r="C9544"/>
          <cell r="F9544"/>
          <cell r="G9544"/>
          <cell r="H9544"/>
          <cell r="I9544"/>
        </row>
        <row r="9545">
          <cell r="A9545"/>
          <cell r="B9545"/>
          <cell r="C9545"/>
          <cell r="F9545"/>
          <cell r="G9545"/>
          <cell r="H9545"/>
          <cell r="I9545"/>
        </row>
        <row r="9546">
          <cell r="A9546"/>
          <cell r="B9546"/>
          <cell r="C9546"/>
          <cell r="F9546"/>
          <cell r="G9546"/>
          <cell r="H9546"/>
          <cell r="I9546"/>
        </row>
        <row r="9547">
          <cell r="A9547"/>
          <cell r="B9547"/>
          <cell r="C9547"/>
          <cell r="F9547"/>
          <cell r="G9547"/>
          <cell r="H9547"/>
          <cell r="I9547"/>
        </row>
        <row r="9548">
          <cell r="A9548"/>
          <cell r="B9548"/>
          <cell r="C9548"/>
          <cell r="F9548"/>
          <cell r="G9548"/>
          <cell r="H9548"/>
          <cell r="I9548"/>
        </row>
        <row r="9549">
          <cell r="A9549"/>
          <cell r="B9549"/>
          <cell r="C9549"/>
          <cell r="F9549"/>
          <cell r="G9549"/>
          <cell r="H9549"/>
          <cell r="I9549"/>
        </row>
        <row r="9550">
          <cell r="A9550"/>
          <cell r="B9550"/>
          <cell r="C9550"/>
          <cell r="F9550"/>
          <cell r="G9550"/>
          <cell r="H9550"/>
          <cell r="I9550"/>
        </row>
        <row r="9551">
          <cell r="A9551"/>
          <cell r="B9551"/>
          <cell r="C9551"/>
          <cell r="F9551"/>
          <cell r="G9551"/>
          <cell r="H9551"/>
          <cell r="I9551"/>
        </row>
        <row r="9552">
          <cell r="A9552"/>
          <cell r="B9552"/>
          <cell r="C9552"/>
          <cell r="F9552"/>
          <cell r="G9552"/>
          <cell r="H9552"/>
          <cell r="I9552"/>
        </row>
        <row r="9553">
          <cell r="A9553"/>
          <cell r="B9553"/>
          <cell r="C9553"/>
          <cell r="F9553"/>
          <cell r="G9553"/>
          <cell r="H9553"/>
          <cell r="I9553"/>
        </row>
        <row r="9554">
          <cell r="A9554"/>
          <cell r="B9554"/>
          <cell r="C9554"/>
          <cell r="F9554"/>
          <cell r="G9554"/>
          <cell r="H9554"/>
          <cell r="I9554"/>
        </row>
        <row r="9555">
          <cell r="A9555"/>
          <cell r="B9555"/>
          <cell r="C9555"/>
          <cell r="F9555"/>
          <cell r="G9555"/>
          <cell r="H9555"/>
          <cell r="I9555"/>
        </row>
        <row r="9556">
          <cell r="A9556"/>
          <cell r="B9556"/>
          <cell r="C9556"/>
          <cell r="F9556"/>
          <cell r="G9556"/>
          <cell r="H9556"/>
          <cell r="I9556"/>
        </row>
        <row r="9557">
          <cell r="A9557"/>
          <cell r="B9557"/>
          <cell r="C9557"/>
          <cell r="F9557"/>
          <cell r="G9557"/>
          <cell r="H9557"/>
          <cell r="I9557"/>
        </row>
        <row r="9558">
          <cell r="A9558"/>
          <cell r="B9558"/>
          <cell r="C9558"/>
          <cell r="F9558"/>
          <cell r="G9558"/>
          <cell r="H9558"/>
          <cell r="I9558"/>
        </row>
        <row r="9559">
          <cell r="A9559"/>
          <cell r="B9559"/>
          <cell r="C9559"/>
          <cell r="F9559"/>
          <cell r="G9559"/>
          <cell r="H9559"/>
          <cell r="I9559"/>
        </row>
        <row r="9560">
          <cell r="A9560"/>
          <cell r="B9560"/>
          <cell r="C9560"/>
          <cell r="F9560"/>
          <cell r="G9560"/>
          <cell r="H9560"/>
          <cell r="I9560"/>
        </row>
        <row r="9561">
          <cell r="A9561"/>
          <cell r="B9561"/>
          <cell r="C9561"/>
          <cell r="F9561"/>
          <cell r="G9561"/>
          <cell r="H9561"/>
          <cell r="I9561"/>
        </row>
        <row r="9562">
          <cell r="A9562"/>
          <cell r="B9562"/>
          <cell r="C9562"/>
          <cell r="F9562"/>
          <cell r="G9562"/>
          <cell r="H9562"/>
          <cell r="I9562"/>
        </row>
        <row r="9563">
          <cell r="A9563"/>
          <cell r="B9563"/>
          <cell r="C9563"/>
          <cell r="F9563"/>
          <cell r="G9563"/>
          <cell r="H9563"/>
          <cell r="I9563"/>
        </row>
        <row r="9564">
          <cell r="A9564"/>
          <cell r="B9564"/>
          <cell r="C9564"/>
          <cell r="F9564"/>
          <cell r="G9564"/>
          <cell r="H9564"/>
          <cell r="I9564"/>
        </row>
        <row r="9565">
          <cell r="A9565"/>
          <cell r="B9565"/>
          <cell r="C9565"/>
          <cell r="F9565"/>
          <cell r="G9565"/>
          <cell r="H9565"/>
          <cell r="I9565"/>
        </row>
        <row r="9566">
          <cell r="A9566"/>
          <cell r="B9566"/>
          <cell r="C9566"/>
          <cell r="F9566"/>
          <cell r="G9566"/>
          <cell r="H9566"/>
          <cell r="I9566"/>
        </row>
        <row r="9567">
          <cell r="A9567"/>
          <cell r="B9567"/>
          <cell r="C9567"/>
          <cell r="F9567"/>
          <cell r="G9567"/>
          <cell r="H9567"/>
          <cell r="I9567"/>
        </row>
        <row r="9568">
          <cell r="A9568"/>
          <cell r="B9568"/>
          <cell r="C9568"/>
          <cell r="F9568"/>
          <cell r="G9568"/>
          <cell r="H9568"/>
          <cell r="I9568"/>
        </row>
        <row r="9569">
          <cell r="A9569"/>
          <cell r="B9569"/>
          <cell r="C9569"/>
          <cell r="F9569"/>
          <cell r="G9569"/>
          <cell r="H9569"/>
          <cell r="I9569"/>
        </row>
        <row r="9570">
          <cell r="A9570"/>
          <cell r="B9570"/>
          <cell r="C9570"/>
          <cell r="F9570"/>
          <cell r="G9570"/>
          <cell r="H9570"/>
          <cell r="I9570"/>
        </row>
        <row r="9571">
          <cell r="A9571"/>
          <cell r="B9571"/>
          <cell r="C9571"/>
          <cell r="F9571"/>
          <cell r="G9571"/>
          <cell r="H9571"/>
          <cell r="I9571"/>
        </row>
        <row r="9572">
          <cell r="A9572"/>
          <cell r="B9572"/>
          <cell r="C9572"/>
          <cell r="F9572"/>
          <cell r="G9572"/>
          <cell r="H9572"/>
          <cell r="I9572"/>
        </row>
        <row r="9573">
          <cell r="A9573"/>
          <cell r="B9573"/>
          <cell r="C9573"/>
          <cell r="F9573"/>
          <cell r="G9573"/>
          <cell r="H9573"/>
          <cell r="I9573"/>
        </row>
        <row r="9574">
          <cell r="A9574"/>
          <cell r="B9574"/>
          <cell r="C9574"/>
          <cell r="F9574"/>
          <cell r="G9574"/>
          <cell r="H9574"/>
          <cell r="I9574"/>
        </row>
        <row r="9575">
          <cell r="A9575"/>
          <cell r="B9575"/>
          <cell r="C9575"/>
          <cell r="F9575"/>
          <cell r="G9575"/>
          <cell r="H9575"/>
          <cell r="I9575"/>
        </row>
        <row r="9576">
          <cell r="A9576"/>
          <cell r="B9576"/>
          <cell r="C9576"/>
          <cell r="F9576"/>
          <cell r="G9576"/>
          <cell r="H9576"/>
          <cell r="I9576"/>
        </row>
        <row r="9577">
          <cell r="A9577"/>
          <cell r="B9577"/>
          <cell r="C9577"/>
          <cell r="F9577"/>
          <cell r="G9577"/>
          <cell r="H9577"/>
          <cell r="I9577"/>
        </row>
        <row r="9578">
          <cell r="A9578"/>
          <cell r="B9578"/>
          <cell r="C9578"/>
          <cell r="F9578"/>
          <cell r="G9578"/>
          <cell r="H9578"/>
          <cell r="I9578"/>
        </row>
        <row r="9579">
          <cell r="A9579"/>
          <cell r="B9579"/>
          <cell r="C9579"/>
          <cell r="F9579"/>
          <cell r="G9579"/>
          <cell r="H9579"/>
          <cell r="I9579"/>
        </row>
        <row r="9580">
          <cell r="A9580"/>
          <cell r="B9580"/>
          <cell r="C9580"/>
          <cell r="F9580"/>
          <cell r="G9580"/>
          <cell r="H9580"/>
          <cell r="I9580"/>
        </row>
        <row r="9581">
          <cell r="A9581"/>
          <cell r="B9581"/>
          <cell r="C9581"/>
          <cell r="F9581"/>
          <cell r="G9581"/>
          <cell r="H9581"/>
          <cell r="I9581"/>
        </row>
        <row r="9582">
          <cell r="A9582"/>
          <cell r="B9582"/>
          <cell r="C9582"/>
          <cell r="F9582"/>
          <cell r="G9582"/>
          <cell r="H9582"/>
          <cell r="I9582"/>
        </row>
        <row r="9583">
          <cell r="A9583"/>
          <cell r="B9583"/>
          <cell r="C9583"/>
          <cell r="F9583"/>
          <cell r="G9583"/>
          <cell r="H9583"/>
          <cell r="I9583"/>
        </row>
        <row r="9584">
          <cell r="A9584"/>
          <cell r="B9584"/>
          <cell r="C9584"/>
          <cell r="F9584"/>
          <cell r="G9584"/>
          <cell r="H9584"/>
          <cell r="I9584"/>
        </row>
        <row r="9585">
          <cell r="A9585"/>
          <cell r="B9585"/>
          <cell r="C9585"/>
          <cell r="F9585"/>
          <cell r="G9585"/>
          <cell r="H9585"/>
          <cell r="I9585"/>
        </row>
        <row r="9586">
          <cell r="A9586"/>
          <cell r="B9586"/>
          <cell r="C9586"/>
          <cell r="F9586"/>
          <cell r="G9586"/>
          <cell r="H9586"/>
          <cell r="I9586"/>
        </row>
        <row r="9587">
          <cell r="A9587"/>
          <cell r="B9587"/>
          <cell r="C9587"/>
          <cell r="F9587"/>
          <cell r="G9587"/>
          <cell r="H9587"/>
          <cell r="I9587"/>
        </row>
        <row r="9588">
          <cell r="A9588"/>
          <cell r="B9588"/>
          <cell r="C9588"/>
          <cell r="F9588"/>
          <cell r="G9588"/>
          <cell r="H9588"/>
          <cell r="I9588"/>
        </row>
        <row r="9589">
          <cell r="A9589"/>
          <cell r="B9589"/>
          <cell r="C9589"/>
          <cell r="F9589"/>
          <cell r="G9589"/>
          <cell r="H9589"/>
          <cell r="I9589"/>
        </row>
        <row r="9590">
          <cell r="A9590"/>
          <cell r="B9590"/>
          <cell r="C9590"/>
          <cell r="F9590"/>
          <cell r="G9590"/>
          <cell r="H9590"/>
          <cell r="I9590"/>
        </row>
        <row r="9591">
          <cell r="A9591"/>
          <cell r="B9591"/>
          <cell r="C9591"/>
          <cell r="F9591"/>
          <cell r="G9591"/>
          <cell r="H9591"/>
          <cell r="I9591"/>
        </row>
        <row r="9592">
          <cell r="A9592"/>
          <cell r="B9592"/>
          <cell r="C9592"/>
          <cell r="F9592"/>
          <cell r="G9592"/>
          <cell r="H9592"/>
          <cell r="I9592"/>
        </row>
        <row r="9593">
          <cell r="A9593"/>
          <cell r="B9593"/>
          <cell r="C9593"/>
          <cell r="F9593"/>
          <cell r="G9593"/>
          <cell r="H9593"/>
          <cell r="I9593"/>
        </row>
        <row r="9594">
          <cell r="A9594"/>
          <cell r="B9594"/>
          <cell r="C9594"/>
          <cell r="F9594"/>
          <cell r="G9594"/>
          <cell r="H9594"/>
          <cell r="I9594"/>
        </row>
        <row r="9595">
          <cell r="A9595"/>
          <cell r="B9595"/>
          <cell r="C9595"/>
          <cell r="F9595"/>
          <cell r="G9595"/>
          <cell r="H9595"/>
          <cell r="I9595"/>
        </row>
        <row r="9596">
          <cell r="A9596"/>
          <cell r="B9596"/>
          <cell r="C9596"/>
          <cell r="F9596"/>
          <cell r="G9596"/>
          <cell r="H9596"/>
          <cell r="I9596"/>
        </row>
        <row r="9597">
          <cell r="A9597"/>
          <cell r="B9597"/>
          <cell r="C9597"/>
          <cell r="F9597"/>
          <cell r="G9597"/>
          <cell r="H9597"/>
          <cell r="I9597"/>
        </row>
        <row r="9598">
          <cell r="A9598"/>
          <cell r="B9598"/>
          <cell r="C9598"/>
          <cell r="F9598"/>
          <cell r="G9598"/>
          <cell r="H9598"/>
          <cell r="I9598"/>
        </row>
        <row r="9599">
          <cell r="A9599"/>
          <cell r="B9599"/>
          <cell r="C9599"/>
          <cell r="F9599"/>
          <cell r="G9599"/>
          <cell r="H9599"/>
          <cell r="I9599"/>
        </row>
        <row r="9600">
          <cell r="A9600"/>
          <cell r="B9600"/>
          <cell r="C9600"/>
          <cell r="F9600"/>
          <cell r="G9600"/>
          <cell r="H9600"/>
          <cell r="I9600"/>
        </row>
        <row r="9601">
          <cell r="A9601"/>
          <cell r="B9601"/>
          <cell r="C9601"/>
          <cell r="F9601"/>
          <cell r="G9601"/>
          <cell r="H9601"/>
          <cell r="I9601"/>
        </row>
        <row r="9602">
          <cell r="A9602"/>
          <cell r="B9602"/>
          <cell r="C9602"/>
          <cell r="F9602"/>
          <cell r="G9602"/>
          <cell r="H9602"/>
          <cell r="I9602"/>
        </row>
        <row r="9603">
          <cell r="A9603"/>
          <cell r="B9603"/>
          <cell r="C9603"/>
          <cell r="F9603"/>
          <cell r="G9603"/>
          <cell r="H9603"/>
          <cell r="I9603"/>
        </row>
        <row r="9604">
          <cell r="A9604"/>
          <cell r="B9604"/>
          <cell r="C9604"/>
          <cell r="F9604"/>
          <cell r="G9604"/>
          <cell r="H9604"/>
          <cell r="I9604"/>
        </row>
        <row r="9605">
          <cell r="A9605"/>
          <cell r="B9605"/>
          <cell r="C9605"/>
          <cell r="F9605"/>
          <cell r="G9605"/>
          <cell r="H9605"/>
          <cell r="I9605"/>
        </row>
        <row r="9606">
          <cell r="A9606"/>
          <cell r="B9606"/>
          <cell r="C9606"/>
          <cell r="F9606"/>
          <cell r="G9606"/>
          <cell r="H9606"/>
          <cell r="I9606"/>
        </row>
        <row r="9607">
          <cell r="A9607"/>
          <cell r="B9607"/>
          <cell r="C9607"/>
          <cell r="F9607"/>
          <cell r="G9607"/>
          <cell r="H9607"/>
          <cell r="I9607"/>
        </row>
        <row r="9608">
          <cell r="A9608"/>
          <cell r="B9608"/>
          <cell r="C9608"/>
          <cell r="F9608"/>
          <cell r="G9608"/>
          <cell r="H9608"/>
          <cell r="I9608"/>
        </row>
        <row r="9609">
          <cell r="A9609"/>
          <cell r="B9609"/>
          <cell r="C9609"/>
          <cell r="F9609"/>
          <cell r="G9609"/>
          <cell r="H9609"/>
          <cell r="I9609"/>
        </row>
        <row r="9610">
          <cell r="A9610"/>
          <cell r="B9610"/>
          <cell r="C9610"/>
          <cell r="F9610"/>
          <cell r="G9610"/>
          <cell r="H9610"/>
          <cell r="I9610"/>
        </row>
        <row r="9611">
          <cell r="A9611"/>
          <cell r="B9611"/>
          <cell r="C9611"/>
          <cell r="F9611"/>
          <cell r="G9611"/>
          <cell r="H9611"/>
          <cell r="I9611"/>
        </row>
        <row r="9612">
          <cell r="A9612"/>
          <cell r="B9612"/>
          <cell r="C9612"/>
          <cell r="F9612"/>
          <cell r="G9612"/>
          <cell r="H9612"/>
          <cell r="I9612"/>
        </row>
        <row r="9613">
          <cell r="A9613"/>
          <cell r="B9613"/>
          <cell r="C9613"/>
          <cell r="F9613"/>
          <cell r="G9613"/>
          <cell r="H9613"/>
          <cell r="I9613"/>
        </row>
        <row r="9614">
          <cell r="A9614"/>
          <cell r="B9614"/>
          <cell r="C9614"/>
          <cell r="F9614"/>
          <cell r="G9614"/>
          <cell r="H9614"/>
          <cell r="I9614"/>
        </row>
        <row r="9615">
          <cell r="A9615"/>
          <cell r="B9615"/>
          <cell r="C9615"/>
          <cell r="F9615"/>
          <cell r="G9615"/>
          <cell r="H9615"/>
          <cell r="I9615"/>
        </row>
        <row r="9616">
          <cell r="A9616"/>
          <cell r="B9616"/>
          <cell r="C9616"/>
          <cell r="F9616"/>
          <cell r="G9616"/>
          <cell r="H9616"/>
          <cell r="I9616"/>
        </row>
        <row r="9617">
          <cell r="A9617"/>
          <cell r="B9617"/>
          <cell r="C9617"/>
          <cell r="F9617"/>
          <cell r="G9617"/>
          <cell r="H9617"/>
          <cell r="I9617"/>
        </row>
        <row r="9618">
          <cell r="A9618"/>
          <cell r="B9618"/>
          <cell r="C9618"/>
          <cell r="F9618"/>
          <cell r="G9618"/>
          <cell r="H9618"/>
          <cell r="I9618"/>
        </row>
        <row r="9619">
          <cell r="A9619"/>
          <cell r="B9619"/>
          <cell r="C9619"/>
          <cell r="F9619"/>
          <cell r="G9619"/>
          <cell r="H9619"/>
          <cell r="I9619"/>
        </row>
        <row r="9620">
          <cell r="A9620"/>
          <cell r="B9620"/>
          <cell r="C9620"/>
          <cell r="F9620"/>
          <cell r="G9620"/>
          <cell r="H9620"/>
          <cell r="I9620"/>
        </row>
        <row r="9621">
          <cell r="A9621"/>
          <cell r="B9621"/>
          <cell r="C9621"/>
          <cell r="F9621"/>
          <cell r="G9621"/>
          <cell r="H9621"/>
          <cell r="I9621"/>
        </row>
        <row r="9622">
          <cell r="A9622"/>
          <cell r="B9622"/>
          <cell r="C9622"/>
          <cell r="F9622"/>
          <cell r="G9622"/>
          <cell r="H9622"/>
          <cell r="I9622"/>
        </row>
        <row r="9623">
          <cell r="A9623"/>
          <cell r="B9623"/>
          <cell r="C9623"/>
          <cell r="F9623"/>
          <cell r="G9623"/>
          <cell r="H9623"/>
          <cell r="I9623"/>
        </row>
        <row r="9624">
          <cell r="A9624"/>
          <cell r="B9624"/>
          <cell r="C9624"/>
          <cell r="F9624"/>
          <cell r="G9624"/>
          <cell r="H9624"/>
          <cell r="I9624"/>
        </row>
        <row r="9625">
          <cell r="A9625"/>
          <cell r="B9625"/>
          <cell r="C9625"/>
          <cell r="F9625"/>
          <cell r="G9625"/>
          <cell r="H9625"/>
          <cell r="I9625"/>
        </row>
        <row r="9626">
          <cell r="A9626"/>
          <cell r="B9626"/>
          <cell r="C9626"/>
          <cell r="F9626"/>
          <cell r="G9626"/>
          <cell r="H9626"/>
          <cell r="I9626"/>
        </row>
        <row r="9627">
          <cell r="A9627"/>
          <cell r="B9627"/>
          <cell r="C9627"/>
          <cell r="F9627"/>
          <cell r="G9627"/>
          <cell r="H9627"/>
          <cell r="I9627"/>
        </row>
        <row r="9628">
          <cell r="A9628"/>
          <cell r="B9628"/>
          <cell r="C9628"/>
          <cell r="F9628"/>
          <cell r="G9628"/>
          <cell r="H9628"/>
          <cell r="I9628"/>
        </row>
        <row r="9629">
          <cell r="A9629"/>
          <cell r="B9629"/>
          <cell r="C9629"/>
          <cell r="F9629"/>
          <cell r="G9629"/>
          <cell r="H9629"/>
          <cell r="I9629"/>
        </row>
        <row r="9630">
          <cell r="A9630"/>
          <cell r="B9630"/>
          <cell r="C9630"/>
          <cell r="F9630"/>
          <cell r="G9630"/>
          <cell r="H9630"/>
          <cell r="I9630"/>
        </row>
        <row r="9631">
          <cell r="A9631"/>
          <cell r="B9631"/>
          <cell r="C9631"/>
          <cell r="F9631"/>
          <cell r="G9631"/>
          <cell r="H9631"/>
          <cell r="I9631"/>
        </row>
        <row r="9632">
          <cell r="A9632"/>
          <cell r="B9632"/>
          <cell r="C9632"/>
          <cell r="F9632"/>
          <cell r="G9632"/>
          <cell r="H9632"/>
          <cell r="I9632"/>
        </row>
        <row r="9633">
          <cell r="A9633"/>
          <cell r="B9633"/>
          <cell r="C9633"/>
          <cell r="F9633"/>
          <cell r="G9633"/>
          <cell r="H9633"/>
          <cell r="I9633"/>
        </row>
        <row r="9634">
          <cell r="A9634"/>
          <cell r="B9634"/>
          <cell r="C9634"/>
          <cell r="F9634"/>
          <cell r="G9634"/>
          <cell r="H9634"/>
          <cell r="I9634"/>
        </row>
        <row r="9635">
          <cell r="A9635"/>
          <cell r="B9635"/>
          <cell r="C9635"/>
          <cell r="F9635"/>
          <cell r="G9635"/>
          <cell r="H9635"/>
          <cell r="I9635"/>
        </row>
        <row r="9636">
          <cell r="A9636"/>
          <cell r="B9636"/>
          <cell r="C9636"/>
          <cell r="F9636"/>
          <cell r="G9636"/>
          <cell r="H9636"/>
          <cell r="I9636"/>
        </row>
        <row r="9637">
          <cell r="A9637"/>
          <cell r="B9637"/>
          <cell r="C9637"/>
          <cell r="F9637"/>
          <cell r="G9637"/>
          <cell r="H9637"/>
          <cell r="I9637"/>
        </row>
        <row r="9638">
          <cell r="A9638"/>
          <cell r="B9638"/>
          <cell r="C9638"/>
          <cell r="F9638"/>
          <cell r="G9638"/>
          <cell r="H9638"/>
          <cell r="I9638"/>
        </row>
        <row r="9639">
          <cell r="A9639"/>
          <cell r="B9639"/>
          <cell r="C9639"/>
          <cell r="F9639"/>
          <cell r="G9639"/>
          <cell r="H9639"/>
          <cell r="I9639"/>
        </row>
        <row r="9640">
          <cell r="A9640"/>
          <cell r="B9640"/>
          <cell r="C9640"/>
          <cell r="F9640"/>
          <cell r="G9640"/>
          <cell r="H9640"/>
          <cell r="I9640"/>
        </row>
        <row r="9641">
          <cell r="A9641"/>
          <cell r="B9641"/>
          <cell r="C9641"/>
          <cell r="F9641"/>
          <cell r="G9641"/>
          <cell r="H9641"/>
          <cell r="I9641"/>
        </row>
        <row r="9642">
          <cell r="A9642"/>
          <cell r="B9642"/>
          <cell r="C9642"/>
          <cell r="F9642"/>
          <cell r="G9642"/>
          <cell r="H9642"/>
          <cell r="I9642"/>
        </row>
        <row r="9643">
          <cell r="A9643"/>
          <cell r="B9643"/>
          <cell r="C9643"/>
          <cell r="F9643"/>
          <cell r="G9643"/>
          <cell r="H9643"/>
          <cell r="I9643"/>
        </row>
        <row r="9644">
          <cell r="A9644"/>
          <cell r="B9644"/>
          <cell r="C9644"/>
          <cell r="F9644"/>
          <cell r="G9644"/>
          <cell r="H9644"/>
          <cell r="I9644"/>
        </row>
        <row r="9645">
          <cell r="A9645"/>
          <cell r="B9645"/>
          <cell r="C9645"/>
          <cell r="F9645"/>
          <cell r="G9645"/>
          <cell r="H9645"/>
          <cell r="I9645"/>
        </row>
        <row r="9646">
          <cell r="A9646"/>
          <cell r="B9646"/>
          <cell r="C9646"/>
          <cell r="F9646"/>
          <cell r="G9646"/>
          <cell r="H9646"/>
          <cell r="I9646"/>
        </row>
        <row r="9647">
          <cell r="A9647"/>
          <cell r="B9647"/>
          <cell r="C9647"/>
          <cell r="F9647"/>
          <cell r="G9647"/>
          <cell r="H9647"/>
          <cell r="I9647"/>
        </row>
        <row r="9648">
          <cell r="A9648"/>
          <cell r="B9648"/>
          <cell r="C9648"/>
          <cell r="F9648"/>
          <cell r="G9648"/>
          <cell r="H9648"/>
          <cell r="I9648"/>
        </row>
        <row r="9649">
          <cell r="A9649"/>
          <cell r="B9649"/>
          <cell r="C9649"/>
          <cell r="F9649"/>
          <cell r="G9649"/>
          <cell r="H9649"/>
          <cell r="I9649"/>
        </row>
        <row r="9650">
          <cell r="A9650"/>
          <cell r="B9650"/>
          <cell r="C9650"/>
          <cell r="F9650"/>
          <cell r="G9650"/>
          <cell r="H9650"/>
          <cell r="I9650"/>
        </row>
        <row r="9651">
          <cell r="A9651"/>
          <cell r="B9651"/>
          <cell r="C9651"/>
          <cell r="F9651"/>
          <cell r="G9651"/>
          <cell r="H9651"/>
          <cell r="I9651"/>
        </row>
        <row r="9652">
          <cell r="A9652"/>
          <cell r="B9652"/>
          <cell r="C9652"/>
          <cell r="F9652"/>
          <cell r="G9652"/>
          <cell r="H9652"/>
          <cell r="I9652"/>
        </row>
        <row r="9653">
          <cell r="A9653"/>
          <cell r="B9653"/>
          <cell r="C9653"/>
          <cell r="F9653"/>
          <cell r="G9653"/>
          <cell r="H9653"/>
          <cell r="I9653"/>
        </row>
        <row r="9654">
          <cell r="A9654"/>
          <cell r="B9654"/>
          <cell r="C9654"/>
          <cell r="F9654"/>
          <cell r="G9654"/>
          <cell r="H9654"/>
          <cell r="I9654"/>
        </row>
        <row r="9655">
          <cell r="A9655"/>
          <cell r="B9655"/>
          <cell r="C9655"/>
          <cell r="F9655"/>
          <cell r="G9655"/>
          <cell r="H9655"/>
          <cell r="I9655"/>
        </row>
        <row r="9656">
          <cell r="A9656"/>
          <cell r="B9656"/>
          <cell r="C9656"/>
          <cell r="F9656"/>
          <cell r="G9656"/>
          <cell r="H9656"/>
          <cell r="I9656"/>
        </row>
        <row r="9657">
          <cell r="A9657"/>
          <cell r="B9657"/>
          <cell r="C9657"/>
          <cell r="F9657"/>
          <cell r="G9657"/>
          <cell r="H9657"/>
          <cell r="I9657"/>
        </row>
        <row r="9658">
          <cell r="A9658"/>
          <cell r="B9658"/>
          <cell r="C9658"/>
          <cell r="F9658"/>
          <cell r="G9658"/>
          <cell r="H9658"/>
          <cell r="I9658"/>
        </row>
        <row r="9659">
          <cell r="A9659"/>
          <cell r="B9659"/>
          <cell r="C9659"/>
          <cell r="F9659"/>
          <cell r="G9659"/>
          <cell r="H9659"/>
          <cell r="I9659"/>
        </row>
        <row r="9660">
          <cell r="A9660"/>
          <cell r="B9660"/>
          <cell r="C9660"/>
          <cell r="F9660"/>
          <cell r="G9660"/>
          <cell r="H9660"/>
          <cell r="I9660"/>
        </row>
        <row r="9661">
          <cell r="A9661"/>
          <cell r="B9661"/>
          <cell r="C9661"/>
          <cell r="F9661"/>
          <cell r="G9661"/>
          <cell r="H9661"/>
          <cell r="I9661"/>
        </row>
        <row r="9662">
          <cell r="A9662"/>
          <cell r="B9662"/>
          <cell r="C9662"/>
          <cell r="F9662"/>
          <cell r="G9662"/>
          <cell r="H9662"/>
          <cell r="I9662"/>
        </row>
        <row r="9663">
          <cell r="A9663"/>
          <cell r="B9663"/>
          <cell r="C9663"/>
          <cell r="F9663"/>
          <cell r="G9663"/>
          <cell r="H9663"/>
          <cell r="I9663"/>
        </row>
        <row r="9664">
          <cell r="A9664"/>
          <cell r="B9664"/>
          <cell r="C9664"/>
          <cell r="F9664"/>
          <cell r="G9664"/>
          <cell r="H9664"/>
          <cell r="I9664"/>
        </row>
        <row r="9665">
          <cell r="A9665"/>
          <cell r="B9665"/>
          <cell r="C9665"/>
          <cell r="F9665"/>
          <cell r="G9665"/>
          <cell r="H9665"/>
          <cell r="I9665"/>
        </row>
        <row r="9666">
          <cell r="A9666"/>
          <cell r="B9666"/>
          <cell r="C9666"/>
          <cell r="F9666"/>
          <cell r="G9666"/>
          <cell r="H9666"/>
          <cell r="I9666"/>
        </row>
        <row r="9667">
          <cell r="A9667"/>
          <cell r="B9667"/>
          <cell r="C9667"/>
          <cell r="F9667"/>
          <cell r="G9667"/>
          <cell r="H9667"/>
          <cell r="I9667"/>
        </row>
        <row r="9668">
          <cell r="A9668"/>
          <cell r="B9668"/>
          <cell r="C9668"/>
          <cell r="F9668"/>
          <cell r="G9668"/>
          <cell r="H9668"/>
          <cell r="I9668"/>
        </row>
        <row r="9669">
          <cell r="A9669"/>
          <cell r="B9669"/>
          <cell r="C9669"/>
          <cell r="F9669"/>
          <cell r="G9669"/>
          <cell r="H9669"/>
          <cell r="I9669"/>
        </row>
        <row r="9670">
          <cell r="A9670"/>
          <cell r="B9670"/>
          <cell r="C9670"/>
          <cell r="F9670"/>
          <cell r="G9670"/>
          <cell r="H9670"/>
          <cell r="I9670"/>
        </row>
        <row r="9671">
          <cell r="A9671"/>
          <cell r="B9671"/>
          <cell r="C9671"/>
          <cell r="F9671"/>
          <cell r="G9671"/>
          <cell r="H9671"/>
          <cell r="I9671"/>
        </row>
        <row r="9672">
          <cell r="A9672"/>
          <cell r="B9672"/>
          <cell r="C9672"/>
          <cell r="F9672"/>
          <cell r="G9672"/>
          <cell r="H9672"/>
          <cell r="I9672"/>
        </row>
        <row r="9673">
          <cell r="A9673"/>
          <cell r="B9673"/>
          <cell r="C9673"/>
          <cell r="F9673"/>
          <cell r="G9673"/>
          <cell r="H9673"/>
          <cell r="I9673"/>
        </row>
        <row r="9674">
          <cell r="A9674"/>
          <cell r="B9674"/>
          <cell r="C9674"/>
          <cell r="F9674"/>
          <cell r="G9674"/>
          <cell r="H9674"/>
          <cell r="I9674"/>
        </row>
        <row r="9675">
          <cell r="A9675"/>
          <cell r="B9675"/>
          <cell r="C9675"/>
          <cell r="F9675"/>
          <cell r="G9675"/>
          <cell r="H9675"/>
          <cell r="I9675"/>
        </row>
        <row r="9676">
          <cell r="A9676"/>
          <cell r="B9676"/>
          <cell r="C9676"/>
          <cell r="F9676"/>
          <cell r="G9676"/>
          <cell r="H9676"/>
          <cell r="I9676"/>
        </row>
        <row r="9677">
          <cell r="A9677"/>
          <cell r="B9677"/>
          <cell r="C9677"/>
          <cell r="F9677"/>
          <cell r="G9677"/>
          <cell r="H9677"/>
          <cell r="I9677"/>
        </row>
        <row r="9678">
          <cell r="A9678"/>
          <cell r="B9678"/>
          <cell r="C9678"/>
          <cell r="F9678"/>
          <cell r="G9678"/>
          <cell r="H9678"/>
          <cell r="I9678"/>
        </row>
        <row r="9679">
          <cell r="A9679"/>
          <cell r="B9679"/>
          <cell r="C9679"/>
          <cell r="F9679"/>
          <cell r="G9679"/>
          <cell r="H9679"/>
          <cell r="I9679"/>
        </row>
        <row r="9680">
          <cell r="A9680"/>
          <cell r="B9680"/>
          <cell r="C9680"/>
          <cell r="F9680"/>
          <cell r="G9680"/>
          <cell r="H9680"/>
          <cell r="I9680"/>
        </row>
        <row r="9681">
          <cell r="A9681"/>
          <cell r="B9681"/>
          <cell r="C9681"/>
          <cell r="F9681"/>
          <cell r="G9681"/>
          <cell r="H9681"/>
          <cell r="I9681"/>
        </row>
        <row r="9682">
          <cell r="A9682"/>
          <cell r="B9682"/>
          <cell r="C9682"/>
          <cell r="F9682"/>
          <cell r="G9682"/>
          <cell r="H9682"/>
          <cell r="I9682"/>
        </row>
        <row r="9683">
          <cell r="A9683"/>
          <cell r="B9683"/>
          <cell r="C9683"/>
          <cell r="F9683"/>
          <cell r="G9683"/>
          <cell r="H9683"/>
          <cell r="I9683"/>
        </row>
        <row r="9684">
          <cell r="A9684"/>
          <cell r="B9684"/>
          <cell r="C9684"/>
          <cell r="F9684"/>
          <cell r="G9684"/>
          <cell r="H9684"/>
          <cell r="I9684"/>
        </row>
        <row r="9685">
          <cell r="A9685"/>
          <cell r="B9685"/>
          <cell r="C9685"/>
          <cell r="F9685"/>
          <cell r="G9685"/>
          <cell r="H9685"/>
          <cell r="I9685"/>
        </row>
        <row r="9686">
          <cell r="A9686"/>
          <cell r="B9686"/>
          <cell r="C9686"/>
          <cell r="F9686"/>
          <cell r="G9686"/>
          <cell r="H9686"/>
          <cell r="I9686"/>
        </row>
        <row r="9687">
          <cell r="A9687"/>
          <cell r="B9687"/>
          <cell r="C9687"/>
          <cell r="F9687"/>
          <cell r="G9687"/>
          <cell r="H9687"/>
          <cell r="I9687"/>
        </row>
        <row r="9688">
          <cell r="A9688"/>
          <cell r="B9688"/>
          <cell r="C9688"/>
          <cell r="F9688"/>
          <cell r="G9688"/>
          <cell r="H9688"/>
          <cell r="I9688"/>
        </row>
        <row r="9689">
          <cell r="A9689"/>
          <cell r="B9689"/>
          <cell r="C9689"/>
          <cell r="F9689"/>
          <cell r="G9689"/>
          <cell r="H9689"/>
          <cell r="I9689"/>
        </row>
        <row r="9690">
          <cell r="A9690"/>
          <cell r="B9690"/>
          <cell r="C9690"/>
          <cell r="F9690"/>
          <cell r="G9690"/>
          <cell r="H9690"/>
          <cell r="I9690"/>
        </row>
        <row r="9691">
          <cell r="A9691"/>
          <cell r="B9691"/>
          <cell r="C9691"/>
          <cell r="F9691"/>
          <cell r="G9691"/>
          <cell r="H9691"/>
          <cell r="I9691"/>
        </row>
        <row r="9692">
          <cell r="A9692"/>
          <cell r="B9692"/>
          <cell r="C9692"/>
          <cell r="F9692"/>
          <cell r="G9692"/>
          <cell r="H9692"/>
          <cell r="I9692"/>
        </row>
        <row r="9693">
          <cell r="A9693"/>
          <cell r="B9693"/>
          <cell r="C9693"/>
          <cell r="F9693"/>
          <cell r="G9693"/>
          <cell r="H9693"/>
          <cell r="I9693"/>
        </row>
        <row r="9694">
          <cell r="A9694"/>
          <cell r="B9694"/>
          <cell r="C9694"/>
          <cell r="F9694"/>
          <cell r="G9694"/>
          <cell r="H9694"/>
          <cell r="I9694"/>
        </row>
        <row r="9695">
          <cell r="A9695"/>
          <cell r="B9695"/>
          <cell r="C9695"/>
          <cell r="F9695"/>
          <cell r="G9695"/>
          <cell r="H9695"/>
          <cell r="I9695"/>
        </row>
        <row r="9696">
          <cell r="A9696"/>
          <cell r="B9696"/>
          <cell r="C9696"/>
          <cell r="F9696"/>
          <cell r="G9696"/>
          <cell r="H9696"/>
          <cell r="I9696"/>
        </row>
        <row r="9697">
          <cell r="A9697"/>
          <cell r="B9697"/>
          <cell r="C9697"/>
          <cell r="F9697"/>
          <cell r="G9697"/>
          <cell r="H9697"/>
          <cell r="I9697"/>
        </row>
        <row r="9698">
          <cell r="A9698"/>
          <cell r="B9698"/>
          <cell r="C9698"/>
          <cell r="F9698"/>
          <cell r="G9698"/>
          <cell r="H9698"/>
          <cell r="I9698"/>
        </row>
        <row r="9699">
          <cell r="A9699"/>
          <cell r="B9699"/>
          <cell r="C9699"/>
          <cell r="F9699"/>
          <cell r="G9699"/>
          <cell r="H9699"/>
          <cell r="I9699"/>
        </row>
        <row r="9700">
          <cell r="A9700"/>
          <cell r="B9700"/>
          <cell r="C9700"/>
          <cell r="F9700"/>
          <cell r="G9700"/>
          <cell r="H9700"/>
          <cell r="I9700"/>
        </row>
        <row r="9701">
          <cell r="A9701"/>
          <cell r="B9701"/>
          <cell r="C9701"/>
          <cell r="F9701"/>
          <cell r="G9701"/>
          <cell r="H9701"/>
          <cell r="I9701"/>
        </row>
        <row r="9702">
          <cell r="A9702"/>
          <cell r="B9702"/>
          <cell r="C9702"/>
          <cell r="F9702"/>
          <cell r="G9702"/>
          <cell r="H9702"/>
          <cell r="I9702"/>
        </row>
        <row r="9703">
          <cell r="A9703"/>
          <cell r="B9703"/>
          <cell r="C9703"/>
          <cell r="F9703"/>
          <cell r="G9703"/>
          <cell r="H9703"/>
          <cell r="I9703"/>
        </row>
        <row r="9704">
          <cell r="A9704"/>
          <cell r="B9704"/>
          <cell r="C9704"/>
          <cell r="F9704"/>
          <cell r="G9704"/>
          <cell r="H9704"/>
          <cell r="I9704"/>
        </row>
        <row r="9705">
          <cell r="A9705"/>
          <cell r="B9705"/>
          <cell r="C9705"/>
          <cell r="F9705"/>
          <cell r="G9705"/>
          <cell r="H9705"/>
          <cell r="I9705"/>
        </row>
        <row r="9706">
          <cell r="A9706"/>
          <cell r="B9706"/>
          <cell r="C9706"/>
          <cell r="F9706"/>
          <cell r="G9706"/>
          <cell r="H9706"/>
          <cell r="I9706"/>
        </row>
        <row r="9707">
          <cell r="A9707"/>
          <cell r="B9707"/>
          <cell r="C9707"/>
          <cell r="F9707"/>
          <cell r="G9707"/>
          <cell r="H9707"/>
          <cell r="I9707"/>
        </row>
        <row r="9708">
          <cell r="A9708"/>
          <cell r="B9708"/>
          <cell r="C9708"/>
          <cell r="F9708"/>
          <cell r="G9708"/>
          <cell r="H9708"/>
          <cell r="I9708"/>
        </row>
        <row r="9709">
          <cell r="A9709"/>
          <cell r="B9709"/>
          <cell r="C9709"/>
          <cell r="F9709"/>
          <cell r="G9709"/>
          <cell r="H9709"/>
          <cell r="I9709"/>
        </row>
        <row r="9710">
          <cell r="A9710"/>
          <cell r="B9710"/>
          <cell r="C9710"/>
          <cell r="F9710"/>
          <cell r="G9710"/>
          <cell r="H9710"/>
          <cell r="I9710"/>
        </row>
        <row r="9711">
          <cell r="A9711"/>
          <cell r="B9711"/>
          <cell r="C9711"/>
          <cell r="F9711"/>
          <cell r="G9711"/>
          <cell r="H9711"/>
          <cell r="I9711"/>
        </row>
        <row r="9712">
          <cell r="A9712"/>
          <cell r="B9712"/>
          <cell r="C9712"/>
          <cell r="F9712"/>
          <cell r="G9712"/>
          <cell r="H9712"/>
          <cell r="I9712"/>
        </row>
        <row r="9713">
          <cell r="A9713"/>
          <cell r="B9713"/>
          <cell r="C9713"/>
          <cell r="F9713"/>
          <cell r="G9713"/>
          <cell r="H9713"/>
          <cell r="I9713"/>
        </row>
        <row r="9714">
          <cell r="A9714"/>
          <cell r="B9714"/>
          <cell r="C9714"/>
          <cell r="F9714"/>
          <cell r="G9714"/>
          <cell r="H9714"/>
          <cell r="I9714"/>
        </row>
        <row r="9715">
          <cell r="A9715"/>
          <cell r="B9715"/>
          <cell r="C9715"/>
          <cell r="F9715"/>
          <cell r="G9715"/>
          <cell r="H9715"/>
          <cell r="I9715"/>
        </row>
        <row r="9716">
          <cell r="A9716"/>
          <cell r="B9716"/>
          <cell r="C9716"/>
          <cell r="F9716"/>
          <cell r="G9716"/>
          <cell r="H9716"/>
          <cell r="I9716"/>
        </row>
        <row r="9717">
          <cell r="A9717"/>
          <cell r="B9717"/>
          <cell r="C9717"/>
          <cell r="F9717"/>
          <cell r="G9717"/>
          <cell r="H9717"/>
          <cell r="I9717"/>
        </row>
        <row r="9718">
          <cell r="A9718"/>
          <cell r="B9718"/>
          <cell r="C9718"/>
          <cell r="F9718"/>
          <cell r="G9718"/>
          <cell r="H9718"/>
          <cell r="I9718"/>
        </row>
        <row r="9719">
          <cell r="A9719"/>
          <cell r="B9719"/>
          <cell r="C9719"/>
          <cell r="F9719"/>
          <cell r="G9719"/>
          <cell r="H9719"/>
          <cell r="I9719"/>
        </row>
        <row r="9720">
          <cell r="A9720"/>
          <cell r="B9720"/>
          <cell r="C9720"/>
          <cell r="F9720"/>
          <cell r="G9720"/>
          <cell r="H9720"/>
          <cell r="I9720"/>
        </row>
        <row r="9721">
          <cell r="A9721"/>
          <cell r="B9721"/>
          <cell r="C9721"/>
          <cell r="F9721"/>
          <cell r="G9721"/>
          <cell r="H9721"/>
          <cell r="I9721"/>
        </row>
        <row r="9722">
          <cell r="A9722"/>
          <cell r="B9722"/>
          <cell r="C9722"/>
          <cell r="F9722"/>
          <cell r="G9722"/>
          <cell r="H9722"/>
          <cell r="I9722"/>
        </row>
        <row r="9723">
          <cell r="A9723"/>
          <cell r="B9723"/>
          <cell r="C9723"/>
          <cell r="F9723"/>
          <cell r="G9723"/>
          <cell r="H9723"/>
          <cell r="I9723"/>
        </row>
        <row r="9724">
          <cell r="A9724"/>
          <cell r="B9724"/>
          <cell r="C9724"/>
          <cell r="F9724"/>
          <cell r="G9724"/>
          <cell r="H9724"/>
          <cell r="I9724"/>
        </row>
        <row r="9725">
          <cell r="A9725"/>
          <cell r="B9725"/>
          <cell r="C9725"/>
          <cell r="F9725"/>
          <cell r="G9725"/>
          <cell r="H9725"/>
          <cell r="I9725"/>
        </row>
        <row r="9726">
          <cell r="A9726"/>
          <cell r="B9726"/>
          <cell r="C9726"/>
          <cell r="F9726"/>
          <cell r="G9726"/>
          <cell r="H9726"/>
          <cell r="I9726"/>
        </row>
        <row r="9727">
          <cell r="A9727"/>
          <cell r="B9727"/>
          <cell r="C9727"/>
          <cell r="F9727"/>
          <cell r="G9727"/>
          <cell r="H9727"/>
          <cell r="I9727"/>
        </row>
        <row r="9728">
          <cell r="A9728"/>
          <cell r="B9728"/>
          <cell r="C9728"/>
          <cell r="F9728"/>
          <cell r="G9728"/>
          <cell r="H9728"/>
          <cell r="I9728"/>
        </row>
        <row r="9729">
          <cell r="A9729"/>
          <cell r="B9729"/>
          <cell r="C9729"/>
          <cell r="F9729"/>
          <cell r="G9729"/>
          <cell r="H9729"/>
          <cell r="I9729"/>
        </row>
        <row r="9730">
          <cell r="A9730"/>
          <cell r="B9730"/>
          <cell r="C9730"/>
          <cell r="F9730"/>
          <cell r="G9730"/>
          <cell r="H9730"/>
          <cell r="I9730"/>
        </row>
        <row r="9731">
          <cell r="A9731"/>
          <cell r="B9731"/>
          <cell r="C9731"/>
          <cell r="F9731"/>
          <cell r="G9731"/>
          <cell r="H9731"/>
          <cell r="I9731"/>
        </row>
        <row r="9732">
          <cell r="A9732"/>
          <cell r="B9732"/>
          <cell r="C9732"/>
          <cell r="F9732"/>
          <cell r="G9732"/>
          <cell r="H9732"/>
          <cell r="I9732"/>
        </row>
        <row r="9733">
          <cell r="A9733"/>
          <cell r="B9733"/>
          <cell r="C9733"/>
          <cell r="F9733"/>
          <cell r="G9733"/>
          <cell r="H9733"/>
          <cell r="I9733"/>
        </row>
        <row r="9734">
          <cell r="A9734"/>
          <cell r="B9734"/>
          <cell r="C9734"/>
          <cell r="F9734"/>
          <cell r="G9734"/>
          <cell r="H9734"/>
          <cell r="I9734"/>
        </row>
        <row r="9735">
          <cell r="A9735"/>
          <cell r="B9735"/>
          <cell r="C9735"/>
          <cell r="F9735"/>
          <cell r="G9735"/>
          <cell r="H9735"/>
          <cell r="I9735"/>
        </row>
        <row r="9736">
          <cell r="A9736"/>
          <cell r="B9736"/>
          <cell r="C9736"/>
          <cell r="F9736"/>
          <cell r="G9736"/>
          <cell r="H9736"/>
          <cell r="I9736"/>
        </row>
        <row r="9737">
          <cell r="A9737"/>
          <cell r="B9737"/>
          <cell r="C9737"/>
          <cell r="F9737"/>
          <cell r="G9737"/>
          <cell r="H9737"/>
          <cell r="I9737"/>
        </row>
        <row r="9738">
          <cell r="A9738"/>
          <cell r="B9738"/>
          <cell r="C9738"/>
          <cell r="F9738"/>
          <cell r="G9738"/>
          <cell r="H9738"/>
          <cell r="I9738"/>
        </row>
        <row r="9739">
          <cell r="A9739"/>
          <cell r="B9739"/>
          <cell r="C9739"/>
          <cell r="F9739"/>
          <cell r="G9739"/>
          <cell r="H9739"/>
          <cell r="I9739"/>
        </row>
        <row r="9740">
          <cell r="A9740"/>
          <cell r="B9740"/>
          <cell r="C9740"/>
          <cell r="F9740"/>
          <cell r="G9740"/>
          <cell r="H9740"/>
          <cell r="I9740"/>
        </row>
        <row r="9741">
          <cell r="A9741"/>
          <cell r="B9741"/>
          <cell r="C9741"/>
          <cell r="F9741"/>
          <cell r="G9741"/>
          <cell r="H9741"/>
          <cell r="I9741"/>
        </row>
        <row r="9742">
          <cell r="A9742"/>
          <cell r="B9742"/>
          <cell r="C9742"/>
          <cell r="F9742"/>
          <cell r="G9742"/>
          <cell r="H9742"/>
          <cell r="I9742"/>
        </row>
        <row r="9743">
          <cell r="A9743"/>
          <cell r="B9743"/>
          <cell r="C9743"/>
          <cell r="F9743"/>
          <cell r="G9743"/>
          <cell r="H9743"/>
          <cell r="I9743"/>
        </row>
        <row r="9744">
          <cell r="A9744"/>
          <cell r="B9744"/>
          <cell r="C9744"/>
          <cell r="F9744"/>
          <cell r="G9744"/>
          <cell r="H9744"/>
          <cell r="I9744"/>
        </row>
        <row r="9745">
          <cell r="A9745"/>
          <cell r="B9745"/>
          <cell r="C9745"/>
          <cell r="F9745"/>
          <cell r="G9745"/>
          <cell r="H9745"/>
          <cell r="I9745"/>
        </row>
        <row r="9746">
          <cell r="A9746"/>
          <cell r="B9746"/>
          <cell r="C9746"/>
          <cell r="F9746"/>
          <cell r="G9746"/>
          <cell r="H9746"/>
          <cell r="I9746"/>
        </row>
        <row r="9747">
          <cell r="A9747"/>
          <cell r="B9747"/>
          <cell r="C9747"/>
          <cell r="F9747"/>
          <cell r="G9747"/>
          <cell r="H9747"/>
          <cell r="I9747"/>
        </row>
        <row r="9748">
          <cell r="A9748"/>
          <cell r="B9748"/>
          <cell r="C9748"/>
          <cell r="F9748"/>
          <cell r="G9748"/>
          <cell r="H9748"/>
          <cell r="I9748"/>
        </row>
        <row r="9749">
          <cell r="A9749"/>
          <cell r="B9749"/>
          <cell r="C9749"/>
          <cell r="F9749"/>
          <cell r="G9749"/>
          <cell r="H9749"/>
          <cell r="I9749"/>
        </row>
        <row r="9750">
          <cell r="A9750"/>
          <cell r="B9750"/>
          <cell r="C9750"/>
          <cell r="F9750"/>
          <cell r="G9750"/>
          <cell r="H9750"/>
          <cell r="I9750"/>
        </row>
        <row r="9751">
          <cell r="A9751"/>
          <cell r="B9751"/>
          <cell r="C9751"/>
          <cell r="F9751"/>
          <cell r="G9751"/>
          <cell r="H9751"/>
          <cell r="I9751"/>
        </row>
        <row r="9752">
          <cell r="A9752"/>
          <cell r="B9752"/>
          <cell r="C9752"/>
          <cell r="F9752"/>
          <cell r="G9752"/>
          <cell r="H9752"/>
          <cell r="I9752"/>
        </row>
        <row r="9753">
          <cell r="A9753"/>
          <cell r="B9753"/>
          <cell r="C9753"/>
          <cell r="F9753"/>
          <cell r="G9753"/>
          <cell r="H9753"/>
          <cell r="I9753"/>
        </row>
        <row r="9754">
          <cell r="A9754"/>
          <cell r="B9754"/>
          <cell r="C9754"/>
          <cell r="F9754"/>
          <cell r="G9754"/>
          <cell r="H9754"/>
          <cell r="I9754"/>
        </row>
        <row r="9755">
          <cell r="A9755"/>
          <cell r="B9755"/>
          <cell r="C9755"/>
          <cell r="F9755"/>
          <cell r="G9755"/>
          <cell r="H9755"/>
          <cell r="I9755"/>
        </row>
        <row r="9756">
          <cell r="A9756"/>
          <cell r="B9756"/>
          <cell r="C9756"/>
          <cell r="F9756"/>
          <cell r="G9756"/>
          <cell r="H9756"/>
          <cell r="I9756"/>
        </row>
        <row r="9757">
          <cell r="A9757"/>
          <cell r="B9757"/>
          <cell r="C9757"/>
          <cell r="F9757"/>
          <cell r="G9757"/>
          <cell r="H9757"/>
          <cell r="I9757"/>
        </row>
        <row r="9758">
          <cell r="A9758"/>
          <cell r="B9758"/>
          <cell r="C9758"/>
          <cell r="F9758"/>
          <cell r="G9758"/>
          <cell r="H9758"/>
          <cell r="I9758"/>
        </row>
        <row r="9759">
          <cell r="A9759"/>
          <cell r="B9759"/>
          <cell r="C9759"/>
          <cell r="F9759"/>
          <cell r="G9759"/>
          <cell r="H9759"/>
          <cell r="I9759"/>
        </row>
        <row r="9760">
          <cell r="A9760"/>
          <cell r="B9760"/>
          <cell r="C9760"/>
          <cell r="F9760"/>
          <cell r="G9760"/>
          <cell r="H9760"/>
          <cell r="I9760"/>
        </row>
        <row r="9761">
          <cell r="A9761"/>
          <cell r="B9761"/>
          <cell r="C9761"/>
          <cell r="F9761"/>
          <cell r="G9761"/>
          <cell r="H9761"/>
          <cell r="I9761"/>
        </row>
        <row r="9762">
          <cell r="A9762"/>
          <cell r="B9762"/>
          <cell r="C9762"/>
          <cell r="F9762"/>
          <cell r="G9762"/>
          <cell r="H9762"/>
          <cell r="I9762"/>
        </row>
        <row r="9763">
          <cell r="A9763"/>
          <cell r="B9763"/>
          <cell r="C9763"/>
          <cell r="F9763"/>
          <cell r="G9763"/>
          <cell r="H9763"/>
          <cell r="I9763"/>
        </row>
        <row r="9764">
          <cell r="A9764"/>
          <cell r="B9764"/>
          <cell r="C9764"/>
          <cell r="F9764"/>
          <cell r="G9764"/>
          <cell r="H9764"/>
          <cell r="I9764"/>
        </row>
        <row r="9765">
          <cell r="A9765"/>
          <cell r="B9765"/>
          <cell r="C9765"/>
          <cell r="F9765"/>
          <cell r="G9765"/>
          <cell r="H9765"/>
          <cell r="I9765"/>
        </row>
        <row r="9766">
          <cell r="A9766"/>
          <cell r="B9766"/>
          <cell r="C9766"/>
          <cell r="F9766"/>
          <cell r="G9766"/>
          <cell r="H9766"/>
          <cell r="I9766"/>
        </row>
        <row r="9767">
          <cell r="A9767"/>
          <cell r="B9767"/>
          <cell r="C9767"/>
          <cell r="F9767"/>
          <cell r="G9767"/>
          <cell r="H9767"/>
          <cell r="I9767"/>
        </row>
        <row r="9768">
          <cell r="A9768"/>
          <cell r="B9768"/>
          <cell r="C9768"/>
          <cell r="F9768"/>
          <cell r="G9768"/>
          <cell r="H9768"/>
          <cell r="I9768"/>
        </row>
        <row r="9769">
          <cell r="A9769"/>
          <cell r="B9769"/>
          <cell r="C9769"/>
          <cell r="F9769"/>
          <cell r="G9769"/>
          <cell r="H9769"/>
          <cell r="I9769"/>
        </row>
        <row r="9770">
          <cell r="A9770"/>
          <cell r="B9770"/>
          <cell r="C9770"/>
          <cell r="F9770"/>
          <cell r="G9770"/>
          <cell r="H9770"/>
          <cell r="I9770"/>
        </row>
        <row r="9771">
          <cell r="A9771"/>
          <cell r="B9771"/>
          <cell r="C9771"/>
          <cell r="F9771"/>
          <cell r="G9771"/>
          <cell r="H9771"/>
          <cell r="I9771"/>
        </row>
        <row r="9772">
          <cell r="A9772"/>
          <cell r="B9772"/>
          <cell r="C9772"/>
          <cell r="F9772"/>
          <cell r="G9772"/>
          <cell r="H9772"/>
          <cell r="I9772"/>
        </row>
        <row r="9773">
          <cell r="A9773"/>
          <cell r="B9773"/>
          <cell r="C9773"/>
          <cell r="F9773"/>
          <cell r="G9773"/>
          <cell r="H9773"/>
          <cell r="I9773"/>
        </row>
        <row r="9774">
          <cell r="A9774"/>
          <cell r="B9774"/>
          <cell r="C9774"/>
          <cell r="F9774"/>
          <cell r="G9774"/>
          <cell r="H9774"/>
          <cell r="I9774"/>
        </row>
        <row r="9775">
          <cell r="A9775"/>
          <cell r="B9775"/>
          <cell r="C9775"/>
          <cell r="F9775"/>
          <cell r="G9775"/>
          <cell r="H9775"/>
          <cell r="I9775"/>
        </row>
        <row r="9776">
          <cell r="A9776"/>
          <cell r="B9776"/>
          <cell r="C9776"/>
          <cell r="F9776"/>
          <cell r="G9776"/>
          <cell r="H9776"/>
          <cell r="I9776"/>
        </row>
        <row r="9777">
          <cell r="A9777"/>
          <cell r="B9777"/>
          <cell r="C9777"/>
          <cell r="F9777"/>
          <cell r="G9777"/>
          <cell r="H9777"/>
          <cell r="I9777"/>
        </row>
        <row r="9778">
          <cell r="A9778"/>
          <cell r="B9778"/>
          <cell r="C9778"/>
          <cell r="F9778"/>
          <cell r="G9778"/>
          <cell r="H9778"/>
          <cell r="I9778"/>
        </row>
        <row r="9779">
          <cell r="A9779"/>
          <cell r="B9779"/>
          <cell r="C9779"/>
          <cell r="F9779"/>
          <cell r="G9779"/>
          <cell r="H9779"/>
          <cell r="I9779"/>
        </row>
        <row r="9780">
          <cell r="A9780"/>
          <cell r="B9780"/>
          <cell r="C9780"/>
          <cell r="F9780"/>
          <cell r="G9780"/>
          <cell r="H9780"/>
          <cell r="I9780"/>
        </row>
        <row r="9781">
          <cell r="A9781"/>
          <cell r="B9781"/>
          <cell r="C9781"/>
          <cell r="F9781"/>
          <cell r="G9781"/>
          <cell r="H9781"/>
          <cell r="I9781"/>
        </row>
        <row r="9782">
          <cell r="A9782"/>
          <cell r="B9782"/>
          <cell r="C9782"/>
          <cell r="F9782"/>
          <cell r="G9782"/>
          <cell r="H9782"/>
          <cell r="I9782"/>
        </row>
        <row r="9783">
          <cell r="A9783"/>
          <cell r="B9783"/>
          <cell r="C9783"/>
          <cell r="F9783"/>
          <cell r="G9783"/>
          <cell r="H9783"/>
          <cell r="I9783"/>
        </row>
        <row r="9784">
          <cell r="A9784"/>
          <cell r="B9784"/>
          <cell r="C9784"/>
          <cell r="F9784"/>
          <cell r="G9784"/>
          <cell r="H9784"/>
          <cell r="I9784"/>
        </row>
        <row r="9785">
          <cell r="A9785"/>
          <cell r="B9785"/>
          <cell r="C9785"/>
          <cell r="F9785"/>
          <cell r="G9785"/>
          <cell r="H9785"/>
          <cell r="I9785"/>
        </row>
        <row r="9786">
          <cell r="A9786"/>
          <cell r="B9786"/>
          <cell r="C9786"/>
          <cell r="F9786"/>
          <cell r="G9786"/>
          <cell r="H9786"/>
          <cell r="I9786"/>
        </row>
        <row r="9787">
          <cell r="A9787"/>
          <cell r="B9787"/>
          <cell r="C9787"/>
          <cell r="F9787"/>
          <cell r="G9787"/>
          <cell r="H9787"/>
          <cell r="I9787"/>
        </row>
        <row r="9788">
          <cell r="A9788"/>
          <cell r="B9788"/>
          <cell r="C9788"/>
          <cell r="F9788"/>
          <cell r="G9788"/>
          <cell r="H9788"/>
          <cell r="I9788"/>
        </row>
        <row r="9789">
          <cell r="A9789"/>
          <cell r="B9789"/>
          <cell r="C9789"/>
          <cell r="F9789"/>
          <cell r="G9789"/>
          <cell r="H9789"/>
          <cell r="I9789"/>
        </row>
        <row r="9790">
          <cell r="A9790"/>
          <cell r="B9790"/>
          <cell r="C9790"/>
          <cell r="F9790"/>
          <cell r="G9790"/>
          <cell r="H9790"/>
          <cell r="I9790"/>
        </row>
        <row r="9791">
          <cell r="A9791"/>
          <cell r="B9791"/>
          <cell r="C9791"/>
          <cell r="F9791"/>
          <cell r="G9791"/>
          <cell r="H9791"/>
          <cell r="I9791"/>
        </row>
        <row r="9792">
          <cell r="A9792"/>
          <cell r="B9792"/>
          <cell r="C9792"/>
          <cell r="F9792"/>
          <cell r="G9792"/>
          <cell r="H9792"/>
          <cell r="I9792"/>
        </row>
        <row r="9793">
          <cell r="A9793"/>
          <cell r="B9793"/>
          <cell r="C9793"/>
          <cell r="F9793"/>
          <cell r="G9793"/>
          <cell r="H9793"/>
          <cell r="I9793"/>
        </row>
        <row r="9794">
          <cell r="A9794"/>
          <cell r="B9794"/>
          <cell r="C9794"/>
          <cell r="F9794"/>
          <cell r="G9794"/>
          <cell r="H9794"/>
          <cell r="I9794"/>
        </row>
        <row r="9795">
          <cell r="A9795"/>
          <cell r="B9795"/>
          <cell r="C9795"/>
          <cell r="F9795"/>
          <cell r="G9795"/>
          <cell r="H9795"/>
          <cell r="I9795"/>
        </row>
        <row r="9796">
          <cell r="A9796"/>
          <cell r="B9796"/>
          <cell r="C9796"/>
          <cell r="F9796"/>
          <cell r="G9796"/>
          <cell r="H9796"/>
          <cell r="I9796"/>
        </row>
        <row r="9797">
          <cell r="A9797"/>
          <cell r="B9797"/>
          <cell r="C9797"/>
          <cell r="F9797"/>
          <cell r="G9797"/>
          <cell r="H9797"/>
          <cell r="I9797"/>
        </row>
        <row r="9798">
          <cell r="A9798"/>
          <cell r="B9798"/>
          <cell r="C9798"/>
          <cell r="F9798"/>
          <cell r="G9798"/>
          <cell r="H9798"/>
          <cell r="I9798"/>
        </row>
        <row r="9799">
          <cell r="A9799"/>
          <cell r="B9799"/>
          <cell r="C9799"/>
          <cell r="F9799"/>
          <cell r="G9799"/>
          <cell r="H9799"/>
          <cell r="I9799"/>
        </row>
        <row r="9800">
          <cell r="A9800"/>
          <cell r="B9800"/>
          <cell r="C9800"/>
          <cell r="F9800"/>
          <cell r="G9800"/>
          <cell r="H9800"/>
          <cell r="I9800"/>
        </row>
        <row r="9801">
          <cell r="A9801"/>
          <cell r="B9801"/>
          <cell r="C9801"/>
          <cell r="F9801"/>
          <cell r="G9801"/>
          <cell r="H9801"/>
          <cell r="I9801"/>
        </row>
        <row r="9802">
          <cell r="A9802"/>
          <cell r="B9802"/>
          <cell r="C9802"/>
          <cell r="F9802"/>
          <cell r="G9802"/>
          <cell r="H9802"/>
          <cell r="I9802"/>
        </row>
        <row r="9803">
          <cell r="A9803"/>
          <cell r="B9803"/>
          <cell r="C9803"/>
          <cell r="F9803"/>
          <cell r="G9803"/>
          <cell r="H9803"/>
          <cell r="I9803"/>
        </row>
        <row r="9804">
          <cell r="A9804"/>
          <cell r="B9804"/>
          <cell r="C9804"/>
          <cell r="F9804"/>
          <cell r="G9804"/>
          <cell r="H9804"/>
          <cell r="I9804"/>
        </row>
        <row r="9805">
          <cell r="A9805"/>
          <cell r="B9805"/>
          <cell r="C9805"/>
          <cell r="F9805"/>
          <cell r="G9805"/>
          <cell r="H9805"/>
          <cell r="I9805"/>
        </row>
        <row r="9806">
          <cell r="A9806"/>
          <cell r="B9806"/>
          <cell r="C9806"/>
          <cell r="F9806"/>
          <cell r="G9806"/>
          <cell r="H9806"/>
          <cell r="I9806"/>
        </row>
        <row r="9807">
          <cell r="A9807"/>
          <cell r="B9807"/>
          <cell r="C9807"/>
          <cell r="F9807"/>
          <cell r="G9807"/>
          <cell r="H9807"/>
          <cell r="I9807"/>
        </row>
        <row r="9808">
          <cell r="A9808"/>
          <cell r="B9808"/>
          <cell r="C9808"/>
          <cell r="F9808"/>
          <cell r="G9808"/>
          <cell r="H9808"/>
          <cell r="I9808"/>
        </row>
        <row r="9809">
          <cell r="A9809"/>
          <cell r="B9809"/>
          <cell r="C9809"/>
          <cell r="F9809"/>
          <cell r="G9809"/>
          <cell r="H9809"/>
          <cell r="I9809"/>
        </row>
        <row r="9810">
          <cell r="A9810"/>
          <cell r="B9810"/>
          <cell r="C9810"/>
          <cell r="F9810"/>
          <cell r="G9810"/>
          <cell r="H9810"/>
          <cell r="I9810"/>
        </row>
        <row r="9811">
          <cell r="A9811"/>
          <cell r="B9811"/>
          <cell r="C9811"/>
          <cell r="F9811"/>
          <cell r="G9811"/>
          <cell r="H9811"/>
          <cell r="I9811"/>
        </row>
        <row r="9812">
          <cell r="A9812"/>
          <cell r="B9812"/>
          <cell r="C9812"/>
          <cell r="F9812"/>
          <cell r="G9812"/>
          <cell r="H9812"/>
          <cell r="I9812"/>
        </row>
        <row r="9813">
          <cell r="A9813"/>
          <cell r="B9813"/>
          <cell r="C9813"/>
          <cell r="F9813"/>
          <cell r="G9813"/>
          <cell r="H9813"/>
          <cell r="I9813"/>
        </row>
        <row r="9814">
          <cell r="A9814"/>
          <cell r="B9814"/>
          <cell r="C9814"/>
          <cell r="F9814"/>
          <cell r="G9814"/>
          <cell r="H9814"/>
          <cell r="I9814"/>
        </row>
        <row r="9815">
          <cell r="A9815"/>
          <cell r="B9815"/>
          <cell r="C9815"/>
          <cell r="F9815"/>
          <cell r="G9815"/>
          <cell r="H9815"/>
          <cell r="I9815"/>
        </row>
        <row r="9816">
          <cell r="A9816"/>
          <cell r="B9816"/>
          <cell r="C9816"/>
          <cell r="F9816"/>
          <cell r="G9816"/>
          <cell r="H9816"/>
          <cell r="I9816"/>
        </row>
        <row r="9817">
          <cell r="A9817"/>
          <cell r="B9817"/>
          <cell r="C9817"/>
          <cell r="F9817"/>
          <cell r="G9817"/>
          <cell r="H9817"/>
          <cell r="I9817"/>
        </row>
        <row r="9818">
          <cell r="A9818"/>
          <cell r="B9818"/>
          <cell r="C9818"/>
          <cell r="F9818"/>
          <cell r="G9818"/>
          <cell r="H9818"/>
          <cell r="I9818"/>
        </row>
        <row r="9819">
          <cell r="A9819"/>
          <cell r="B9819"/>
          <cell r="C9819"/>
          <cell r="F9819"/>
          <cell r="G9819"/>
          <cell r="H9819"/>
          <cell r="I9819"/>
        </row>
        <row r="9820">
          <cell r="A9820"/>
          <cell r="B9820"/>
          <cell r="C9820"/>
          <cell r="F9820"/>
          <cell r="G9820"/>
          <cell r="H9820"/>
          <cell r="I9820"/>
        </row>
        <row r="9821">
          <cell r="A9821"/>
          <cell r="B9821"/>
          <cell r="C9821"/>
          <cell r="F9821"/>
          <cell r="G9821"/>
          <cell r="H9821"/>
          <cell r="I9821"/>
        </row>
        <row r="9822">
          <cell r="A9822"/>
          <cell r="B9822"/>
          <cell r="C9822"/>
          <cell r="F9822"/>
          <cell r="G9822"/>
          <cell r="H9822"/>
          <cell r="I9822"/>
        </row>
        <row r="9823">
          <cell r="A9823"/>
          <cell r="B9823"/>
          <cell r="C9823"/>
          <cell r="F9823"/>
          <cell r="G9823"/>
          <cell r="H9823"/>
          <cell r="I9823"/>
        </row>
        <row r="9824">
          <cell r="A9824"/>
          <cell r="B9824"/>
          <cell r="C9824"/>
          <cell r="F9824"/>
          <cell r="G9824"/>
          <cell r="H9824"/>
          <cell r="I9824"/>
        </row>
        <row r="9825">
          <cell r="A9825"/>
          <cell r="B9825"/>
          <cell r="C9825"/>
          <cell r="F9825"/>
          <cell r="G9825"/>
          <cell r="H9825"/>
          <cell r="I9825"/>
        </row>
        <row r="9826">
          <cell r="A9826"/>
          <cell r="B9826"/>
          <cell r="C9826"/>
          <cell r="F9826"/>
          <cell r="G9826"/>
          <cell r="H9826"/>
          <cell r="I9826"/>
        </row>
        <row r="9827">
          <cell r="A9827"/>
          <cell r="B9827"/>
          <cell r="C9827"/>
          <cell r="F9827"/>
          <cell r="G9827"/>
          <cell r="H9827"/>
          <cell r="I9827"/>
        </row>
        <row r="9828">
          <cell r="A9828"/>
          <cell r="B9828"/>
          <cell r="C9828"/>
          <cell r="F9828"/>
          <cell r="G9828"/>
          <cell r="H9828"/>
          <cell r="I9828"/>
        </row>
        <row r="9829">
          <cell r="A9829"/>
          <cell r="B9829"/>
          <cell r="C9829"/>
          <cell r="F9829"/>
          <cell r="G9829"/>
          <cell r="H9829"/>
          <cell r="I9829"/>
        </row>
        <row r="9830">
          <cell r="A9830"/>
          <cell r="B9830"/>
          <cell r="C9830"/>
          <cell r="F9830"/>
          <cell r="G9830"/>
          <cell r="H9830"/>
          <cell r="I9830"/>
        </row>
        <row r="9831">
          <cell r="A9831"/>
          <cell r="B9831"/>
          <cell r="C9831"/>
          <cell r="F9831"/>
          <cell r="G9831"/>
          <cell r="H9831"/>
          <cell r="I9831"/>
        </row>
        <row r="9832">
          <cell r="A9832"/>
          <cell r="B9832"/>
          <cell r="C9832"/>
          <cell r="F9832"/>
          <cell r="G9832"/>
          <cell r="H9832"/>
          <cell r="I9832"/>
        </row>
        <row r="9833">
          <cell r="A9833"/>
          <cell r="B9833"/>
          <cell r="C9833"/>
          <cell r="F9833"/>
          <cell r="G9833"/>
          <cell r="H9833"/>
          <cell r="I9833"/>
        </row>
        <row r="9834">
          <cell r="A9834"/>
          <cell r="B9834"/>
          <cell r="C9834"/>
          <cell r="F9834"/>
          <cell r="G9834"/>
          <cell r="H9834"/>
          <cell r="I9834"/>
        </row>
        <row r="9835">
          <cell r="A9835"/>
          <cell r="B9835"/>
          <cell r="C9835"/>
          <cell r="F9835"/>
          <cell r="G9835"/>
          <cell r="H9835"/>
          <cell r="I9835"/>
        </row>
        <row r="9836">
          <cell r="A9836"/>
          <cell r="B9836"/>
          <cell r="C9836"/>
          <cell r="F9836"/>
          <cell r="G9836"/>
          <cell r="H9836"/>
          <cell r="I9836"/>
        </row>
        <row r="9837">
          <cell r="A9837"/>
          <cell r="B9837"/>
          <cell r="C9837"/>
          <cell r="F9837"/>
          <cell r="G9837"/>
          <cell r="H9837"/>
          <cell r="I9837"/>
        </row>
        <row r="9838">
          <cell r="A9838"/>
          <cell r="B9838"/>
          <cell r="C9838"/>
          <cell r="F9838"/>
          <cell r="G9838"/>
          <cell r="H9838"/>
          <cell r="I9838"/>
        </row>
        <row r="9839">
          <cell r="A9839"/>
          <cell r="B9839"/>
          <cell r="C9839"/>
          <cell r="F9839"/>
          <cell r="G9839"/>
          <cell r="H9839"/>
          <cell r="I9839"/>
        </row>
        <row r="9840">
          <cell r="A9840"/>
          <cell r="B9840"/>
          <cell r="C9840"/>
          <cell r="F9840"/>
          <cell r="G9840"/>
          <cell r="H9840"/>
          <cell r="I9840"/>
        </row>
        <row r="9841">
          <cell r="A9841"/>
          <cell r="B9841"/>
          <cell r="C9841"/>
          <cell r="F9841"/>
          <cell r="G9841"/>
          <cell r="H9841"/>
          <cell r="I9841"/>
        </row>
        <row r="9842">
          <cell r="A9842"/>
          <cell r="B9842"/>
          <cell r="C9842"/>
          <cell r="F9842"/>
          <cell r="G9842"/>
          <cell r="H9842"/>
          <cell r="I9842"/>
        </row>
        <row r="9843">
          <cell r="A9843"/>
          <cell r="B9843"/>
          <cell r="C9843"/>
          <cell r="F9843"/>
          <cell r="G9843"/>
          <cell r="H9843"/>
          <cell r="I9843"/>
        </row>
        <row r="9844">
          <cell r="A9844"/>
          <cell r="B9844"/>
          <cell r="C9844"/>
          <cell r="F9844"/>
          <cell r="G9844"/>
          <cell r="H9844"/>
          <cell r="I9844"/>
        </row>
        <row r="9845">
          <cell r="A9845"/>
          <cell r="B9845"/>
          <cell r="C9845"/>
          <cell r="F9845"/>
          <cell r="G9845"/>
          <cell r="H9845"/>
          <cell r="I9845"/>
        </row>
        <row r="9846">
          <cell r="A9846"/>
          <cell r="B9846"/>
          <cell r="C9846"/>
          <cell r="F9846"/>
          <cell r="G9846"/>
          <cell r="H9846"/>
          <cell r="I9846"/>
        </row>
        <row r="9847">
          <cell r="A9847"/>
          <cell r="B9847"/>
          <cell r="C9847"/>
          <cell r="F9847"/>
          <cell r="G9847"/>
          <cell r="H9847"/>
          <cell r="I9847"/>
        </row>
        <row r="9848">
          <cell r="A9848"/>
          <cell r="B9848"/>
          <cell r="C9848"/>
          <cell r="F9848"/>
          <cell r="G9848"/>
          <cell r="H9848"/>
          <cell r="I9848"/>
        </row>
        <row r="9849">
          <cell r="A9849"/>
          <cell r="B9849"/>
          <cell r="C9849"/>
          <cell r="F9849"/>
          <cell r="G9849"/>
          <cell r="H9849"/>
          <cell r="I9849"/>
        </row>
        <row r="9850">
          <cell r="A9850"/>
          <cell r="B9850"/>
          <cell r="C9850"/>
          <cell r="F9850"/>
          <cell r="G9850"/>
          <cell r="H9850"/>
          <cell r="I9850"/>
        </row>
        <row r="9851">
          <cell r="A9851"/>
          <cell r="B9851"/>
          <cell r="C9851"/>
          <cell r="F9851"/>
          <cell r="G9851"/>
          <cell r="H9851"/>
          <cell r="I9851"/>
        </row>
        <row r="9852">
          <cell r="A9852"/>
          <cell r="B9852"/>
          <cell r="C9852"/>
          <cell r="F9852"/>
          <cell r="G9852"/>
          <cell r="H9852"/>
          <cell r="I9852"/>
        </row>
        <row r="9853">
          <cell r="A9853"/>
          <cell r="B9853"/>
          <cell r="C9853"/>
          <cell r="F9853"/>
          <cell r="G9853"/>
          <cell r="H9853"/>
          <cell r="I9853"/>
        </row>
        <row r="9854">
          <cell r="A9854"/>
          <cell r="B9854"/>
          <cell r="C9854"/>
          <cell r="F9854"/>
          <cell r="G9854"/>
          <cell r="H9854"/>
          <cell r="I9854"/>
        </row>
        <row r="9855">
          <cell r="A9855"/>
          <cell r="B9855"/>
          <cell r="C9855"/>
          <cell r="F9855"/>
          <cell r="G9855"/>
          <cell r="H9855"/>
          <cell r="I9855"/>
        </row>
        <row r="9856">
          <cell r="A9856"/>
          <cell r="B9856"/>
          <cell r="C9856"/>
          <cell r="F9856"/>
          <cell r="G9856"/>
          <cell r="H9856"/>
          <cell r="I9856"/>
        </row>
        <row r="9857">
          <cell r="A9857"/>
          <cell r="B9857"/>
          <cell r="C9857"/>
          <cell r="F9857"/>
          <cell r="G9857"/>
          <cell r="H9857"/>
          <cell r="I9857"/>
        </row>
        <row r="9858">
          <cell r="A9858"/>
          <cell r="B9858"/>
          <cell r="C9858"/>
          <cell r="F9858"/>
          <cell r="G9858"/>
          <cell r="H9858"/>
          <cell r="I9858"/>
        </row>
        <row r="9859">
          <cell r="A9859"/>
          <cell r="B9859"/>
          <cell r="C9859"/>
          <cell r="F9859"/>
          <cell r="G9859"/>
          <cell r="H9859"/>
          <cell r="I9859"/>
        </row>
        <row r="9860">
          <cell r="A9860"/>
          <cell r="B9860"/>
          <cell r="C9860"/>
          <cell r="F9860"/>
          <cell r="G9860"/>
          <cell r="H9860"/>
          <cell r="I9860"/>
        </row>
        <row r="9861">
          <cell r="A9861"/>
          <cell r="B9861"/>
          <cell r="C9861"/>
          <cell r="F9861"/>
          <cell r="G9861"/>
          <cell r="H9861"/>
          <cell r="I9861"/>
        </row>
        <row r="9862">
          <cell r="A9862"/>
          <cell r="B9862"/>
          <cell r="C9862"/>
          <cell r="F9862"/>
          <cell r="G9862"/>
          <cell r="H9862"/>
          <cell r="I9862"/>
        </row>
        <row r="9863">
          <cell r="A9863"/>
          <cell r="B9863"/>
          <cell r="C9863"/>
          <cell r="F9863"/>
          <cell r="G9863"/>
          <cell r="H9863"/>
          <cell r="I9863"/>
        </row>
        <row r="9864">
          <cell r="A9864"/>
          <cell r="B9864"/>
          <cell r="C9864"/>
          <cell r="F9864"/>
          <cell r="G9864"/>
          <cell r="H9864"/>
          <cell r="I9864"/>
        </row>
        <row r="9865">
          <cell r="A9865"/>
          <cell r="B9865"/>
          <cell r="C9865"/>
          <cell r="F9865"/>
          <cell r="G9865"/>
          <cell r="H9865"/>
          <cell r="I9865"/>
        </row>
        <row r="9866">
          <cell r="A9866"/>
          <cell r="B9866"/>
          <cell r="C9866"/>
          <cell r="F9866"/>
          <cell r="G9866"/>
          <cell r="H9866"/>
          <cell r="I9866"/>
        </row>
        <row r="9867">
          <cell r="A9867"/>
          <cell r="B9867"/>
          <cell r="C9867"/>
          <cell r="F9867"/>
          <cell r="G9867"/>
          <cell r="H9867"/>
          <cell r="I9867"/>
        </row>
        <row r="9868">
          <cell r="A9868"/>
          <cell r="B9868"/>
          <cell r="C9868"/>
          <cell r="F9868"/>
          <cell r="G9868"/>
          <cell r="H9868"/>
          <cell r="I9868"/>
        </row>
        <row r="9869">
          <cell r="A9869"/>
          <cell r="B9869"/>
          <cell r="C9869"/>
          <cell r="F9869"/>
          <cell r="G9869"/>
          <cell r="H9869"/>
          <cell r="I9869"/>
        </row>
        <row r="9870">
          <cell r="A9870"/>
          <cell r="B9870"/>
          <cell r="C9870"/>
          <cell r="F9870"/>
          <cell r="G9870"/>
          <cell r="H9870"/>
          <cell r="I9870"/>
        </row>
        <row r="9871">
          <cell r="A9871"/>
          <cell r="B9871"/>
          <cell r="C9871"/>
          <cell r="F9871"/>
          <cell r="G9871"/>
          <cell r="H9871"/>
          <cell r="I9871"/>
        </row>
        <row r="9872">
          <cell r="A9872"/>
          <cell r="B9872"/>
          <cell r="C9872"/>
          <cell r="F9872"/>
          <cell r="G9872"/>
          <cell r="H9872"/>
          <cell r="I9872"/>
        </row>
        <row r="9873">
          <cell r="A9873"/>
          <cell r="B9873"/>
          <cell r="C9873"/>
          <cell r="F9873"/>
          <cell r="G9873"/>
          <cell r="H9873"/>
          <cell r="I9873"/>
        </row>
        <row r="9874">
          <cell r="A9874"/>
          <cell r="B9874"/>
          <cell r="C9874"/>
          <cell r="F9874"/>
          <cell r="G9874"/>
          <cell r="H9874"/>
          <cell r="I9874"/>
        </row>
        <row r="9875">
          <cell r="A9875"/>
          <cell r="B9875"/>
          <cell r="C9875"/>
          <cell r="F9875"/>
          <cell r="G9875"/>
          <cell r="H9875"/>
          <cell r="I9875"/>
        </row>
        <row r="9876">
          <cell r="A9876"/>
          <cell r="B9876"/>
          <cell r="C9876"/>
          <cell r="F9876"/>
          <cell r="G9876"/>
          <cell r="H9876"/>
          <cell r="I9876"/>
        </row>
        <row r="9877">
          <cell r="A9877"/>
          <cell r="B9877"/>
          <cell r="C9877"/>
          <cell r="F9877"/>
          <cell r="G9877"/>
          <cell r="H9877"/>
          <cell r="I9877"/>
        </row>
        <row r="9878">
          <cell r="A9878"/>
          <cell r="B9878"/>
          <cell r="C9878"/>
          <cell r="F9878"/>
          <cell r="G9878"/>
          <cell r="H9878"/>
          <cell r="I9878"/>
        </row>
        <row r="9879">
          <cell r="A9879"/>
          <cell r="B9879"/>
          <cell r="C9879"/>
          <cell r="F9879"/>
          <cell r="G9879"/>
          <cell r="H9879"/>
          <cell r="I9879"/>
        </row>
        <row r="9880">
          <cell r="A9880"/>
          <cell r="B9880"/>
          <cell r="C9880"/>
          <cell r="F9880"/>
          <cell r="G9880"/>
          <cell r="H9880"/>
          <cell r="I9880"/>
        </row>
        <row r="9881">
          <cell r="A9881"/>
          <cell r="B9881"/>
          <cell r="C9881"/>
          <cell r="F9881"/>
          <cell r="G9881"/>
          <cell r="H9881"/>
          <cell r="I9881"/>
        </row>
        <row r="9882">
          <cell r="A9882"/>
          <cell r="B9882"/>
          <cell r="C9882"/>
          <cell r="F9882"/>
          <cell r="G9882"/>
          <cell r="H9882"/>
          <cell r="I9882"/>
        </row>
        <row r="9883">
          <cell r="A9883"/>
          <cell r="B9883"/>
          <cell r="C9883"/>
          <cell r="F9883"/>
          <cell r="G9883"/>
          <cell r="H9883"/>
          <cell r="I9883"/>
        </row>
        <row r="9884">
          <cell r="A9884"/>
          <cell r="B9884"/>
          <cell r="C9884"/>
          <cell r="F9884"/>
          <cell r="G9884"/>
          <cell r="H9884"/>
          <cell r="I9884"/>
        </row>
        <row r="9885">
          <cell r="A9885"/>
          <cell r="B9885"/>
          <cell r="C9885"/>
          <cell r="F9885"/>
          <cell r="G9885"/>
          <cell r="H9885"/>
          <cell r="I9885"/>
        </row>
        <row r="9886">
          <cell r="A9886"/>
          <cell r="B9886"/>
          <cell r="C9886"/>
          <cell r="F9886"/>
          <cell r="G9886"/>
          <cell r="H9886"/>
          <cell r="I9886"/>
        </row>
        <row r="9887">
          <cell r="A9887"/>
          <cell r="B9887"/>
          <cell r="C9887"/>
          <cell r="F9887"/>
          <cell r="G9887"/>
          <cell r="H9887"/>
          <cell r="I9887"/>
        </row>
        <row r="9888">
          <cell r="A9888"/>
          <cell r="B9888"/>
          <cell r="C9888"/>
          <cell r="F9888"/>
          <cell r="G9888"/>
          <cell r="H9888"/>
          <cell r="I9888"/>
        </row>
        <row r="9889">
          <cell r="A9889"/>
          <cell r="B9889"/>
          <cell r="C9889"/>
          <cell r="F9889"/>
          <cell r="G9889"/>
          <cell r="H9889"/>
          <cell r="I9889"/>
        </row>
        <row r="9890">
          <cell r="A9890"/>
          <cell r="B9890"/>
          <cell r="C9890"/>
          <cell r="F9890"/>
          <cell r="G9890"/>
          <cell r="H9890"/>
          <cell r="I9890"/>
        </row>
        <row r="9891">
          <cell r="A9891"/>
          <cell r="B9891"/>
          <cell r="C9891"/>
          <cell r="F9891"/>
          <cell r="G9891"/>
          <cell r="H9891"/>
          <cell r="I9891"/>
        </row>
        <row r="9892">
          <cell r="A9892"/>
          <cell r="B9892"/>
          <cell r="C9892"/>
          <cell r="F9892"/>
          <cell r="G9892"/>
          <cell r="H9892"/>
          <cell r="I9892"/>
        </row>
        <row r="9893">
          <cell r="A9893"/>
          <cell r="B9893"/>
          <cell r="C9893"/>
          <cell r="F9893"/>
          <cell r="G9893"/>
          <cell r="H9893"/>
          <cell r="I9893"/>
        </row>
        <row r="9894">
          <cell r="A9894"/>
          <cell r="B9894"/>
          <cell r="C9894"/>
          <cell r="F9894"/>
          <cell r="G9894"/>
          <cell r="H9894"/>
          <cell r="I9894"/>
        </row>
        <row r="9895">
          <cell r="A9895"/>
          <cell r="B9895"/>
          <cell r="C9895"/>
          <cell r="F9895"/>
          <cell r="G9895"/>
          <cell r="H9895"/>
          <cell r="I9895"/>
        </row>
        <row r="9896">
          <cell r="A9896"/>
          <cell r="B9896"/>
          <cell r="C9896"/>
          <cell r="F9896"/>
          <cell r="G9896"/>
          <cell r="H9896"/>
          <cell r="I9896"/>
        </row>
        <row r="9897">
          <cell r="A9897"/>
          <cell r="B9897"/>
          <cell r="C9897"/>
          <cell r="F9897"/>
          <cell r="G9897"/>
          <cell r="H9897"/>
          <cell r="I9897"/>
        </row>
        <row r="9898">
          <cell r="A9898"/>
          <cell r="B9898"/>
          <cell r="C9898"/>
          <cell r="F9898"/>
          <cell r="G9898"/>
          <cell r="H9898"/>
          <cell r="I9898"/>
        </row>
        <row r="9899">
          <cell r="A9899"/>
          <cell r="B9899"/>
          <cell r="C9899"/>
          <cell r="F9899"/>
          <cell r="G9899"/>
          <cell r="H9899"/>
          <cell r="I9899"/>
        </row>
        <row r="9900">
          <cell r="A9900"/>
          <cell r="B9900"/>
          <cell r="C9900"/>
          <cell r="F9900"/>
          <cell r="G9900"/>
          <cell r="H9900"/>
          <cell r="I9900"/>
        </row>
        <row r="9901">
          <cell r="A9901"/>
          <cell r="B9901"/>
          <cell r="C9901"/>
          <cell r="F9901"/>
          <cell r="G9901"/>
          <cell r="H9901"/>
          <cell r="I9901"/>
        </row>
        <row r="9902">
          <cell r="A9902"/>
          <cell r="B9902"/>
          <cell r="C9902"/>
          <cell r="F9902"/>
          <cell r="G9902"/>
          <cell r="H9902"/>
          <cell r="I9902"/>
        </row>
        <row r="9903">
          <cell r="A9903"/>
          <cell r="B9903"/>
          <cell r="C9903"/>
          <cell r="F9903"/>
          <cell r="G9903"/>
          <cell r="H9903"/>
          <cell r="I9903"/>
        </row>
        <row r="9904">
          <cell r="A9904"/>
          <cell r="B9904"/>
          <cell r="C9904"/>
          <cell r="F9904"/>
          <cell r="G9904"/>
          <cell r="H9904"/>
          <cell r="I9904"/>
        </row>
        <row r="9905">
          <cell r="A9905"/>
          <cell r="B9905"/>
          <cell r="C9905"/>
          <cell r="F9905"/>
          <cell r="G9905"/>
          <cell r="H9905"/>
          <cell r="I9905"/>
        </row>
        <row r="9906">
          <cell r="A9906"/>
          <cell r="B9906"/>
          <cell r="C9906"/>
          <cell r="F9906"/>
          <cell r="G9906"/>
          <cell r="H9906"/>
          <cell r="I9906"/>
        </row>
        <row r="9907">
          <cell r="A9907"/>
          <cell r="B9907"/>
          <cell r="C9907"/>
          <cell r="F9907"/>
          <cell r="G9907"/>
          <cell r="H9907"/>
          <cell r="I9907"/>
        </row>
        <row r="9908">
          <cell r="A9908"/>
          <cell r="B9908"/>
          <cell r="C9908"/>
          <cell r="F9908"/>
          <cell r="G9908"/>
          <cell r="H9908"/>
          <cell r="I9908"/>
        </row>
        <row r="9909">
          <cell r="A9909"/>
          <cell r="B9909"/>
          <cell r="C9909"/>
          <cell r="F9909"/>
          <cell r="G9909"/>
          <cell r="H9909"/>
          <cell r="I9909"/>
        </row>
        <row r="9910">
          <cell r="A9910"/>
          <cell r="B9910"/>
          <cell r="C9910"/>
          <cell r="F9910"/>
          <cell r="G9910"/>
          <cell r="H9910"/>
          <cell r="I9910"/>
        </row>
        <row r="9911">
          <cell r="A9911"/>
          <cell r="B9911"/>
          <cell r="C9911"/>
          <cell r="F9911"/>
          <cell r="G9911"/>
          <cell r="H9911"/>
          <cell r="I9911"/>
        </row>
        <row r="9912">
          <cell r="A9912"/>
          <cell r="B9912"/>
          <cell r="C9912"/>
          <cell r="F9912"/>
          <cell r="G9912"/>
          <cell r="H9912"/>
          <cell r="I9912"/>
        </row>
        <row r="9913">
          <cell r="A9913"/>
          <cell r="B9913"/>
          <cell r="C9913"/>
          <cell r="F9913"/>
          <cell r="G9913"/>
          <cell r="H9913"/>
          <cell r="I9913"/>
        </row>
        <row r="9914">
          <cell r="A9914"/>
          <cell r="B9914"/>
          <cell r="C9914"/>
          <cell r="F9914"/>
          <cell r="G9914"/>
          <cell r="H9914"/>
          <cell r="I9914"/>
        </row>
        <row r="9915">
          <cell r="A9915"/>
          <cell r="B9915"/>
          <cell r="C9915"/>
          <cell r="F9915"/>
          <cell r="G9915"/>
          <cell r="H9915"/>
          <cell r="I9915"/>
        </row>
        <row r="9916">
          <cell r="A9916"/>
          <cell r="B9916"/>
          <cell r="C9916"/>
          <cell r="F9916"/>
          <cell r="G9916"/>
          <cell r="H9916"/>
          <cell r="I9916"/>
        </row>
        <row r="9917">
          <cell r="A9917"/>
          <cell r="B9917"/>
          <cell r="C9917"/>
          <cell r="F9917"/>
          <cell r="G9917"/>
          <cell r="H9917"/>
          <cell r="I9917"/>
        </row>
        <row r="9918">
          <cell r="A9918"/>
          <cell r="B9918"/>
          <cell r="C9918"/>
          <cell r="F9918"/>
          <cell r="G9918"/>
          <cell r="H9918"/>
          <cell r="I9918"/>
        </row>
        <row r="9919">
          <cell r="A9919"/>
          <cell r="B9919"/>
          <cell r="C9919"/>
          <cell r="F9919"/>
          <cell r="G9919"/>
          <cell r="H9919"/>
          <cell r="I9919"/>
        </row>
        <row r="9920">
          <cell r="A9920"/>
          <cell r="B9920"/>
          <cell r="C9920"/>
          <cell r="F9920"/>
          <cell r="G9920"/>
          <cell r="H9920"/>
          <cell r="I9920"/>
        </row>
        <row r="9921">
          <cell r="A9921"/>
          <cell r="B9921"/>
          <cell r="C9921"/>
          <cell r="F9921"/>
          <cell r="G9921"/>
          <cell r="H9921"/>
          <cell r="I9921"/>
        </row>
        <row r="9922">
          <cell r="A9922"/>
          <cell r="B9922"/>
          <cell r="C9922"/>
          <cell r="F9922"/>
          <cell r="G9922"/>
          <cell r="H9922"/>
          <cell r="I9922"/>
        </row>
        <row r="9923">
          <cell r="A9923"/>
          <cell r="B9923"/>
          <cell r="C9923"/>
          <cell r="F9923"/>
          <cell r="G9923"/>
          <cell r="H9923"/>
          <cell r="I9923"/>
        </row>
        <row r="9924">
          <cell r="A9924"/>
          <cell r="B9924"/>
          <cell r="C9924"/>
          <cell r="F9924"/>
          <cell r="G9924"/>
          <cell r="H9924"/>
          <cell r="I9924"/>
        </row>
        <row r="9925">
          <cell r="A9925"/>
          <cell r="B9925"/>
          <cell r="C9925"/>
          <cell r="F9925"/>
          <cell r="G9925"/>
          <cell r="H9925"/>
          <cell r="I9925"/>
        </row>
        <row r="9926">
          <cell r="A9926"/>
          <cell r="B9926"/>
          <cell r="C9926"/>
          <cell r="F9926"/>
          <cell r="G9926"/>
          <cell r="H9926"/>
          <cell r="I9926"/>
        </row>
        <row r="9927">
          <cell r="A9927"/>
          <cell r="B9927"/>
          <cell r="C9927"/>
          <cell r="F9927"/>
          <cell r="G9927"/>
          <cell r="H9927"/>
          <cell r="I9927"/>
        </row>
        <row r="9928">
          <cell r="A9928"/>
          <cell r="B9928"/>
          <cell r="C9928"/>
          <cell r="F9928"/>
          <cell r="G9928"/>
          <cell r="H9928"/>
          <cell r="I9928"/>
        </row>
        <row r="9929">
          <cell r="A9929"/>
          <cell r="B9929"/>
          <cell r="C9929"/>
          <cell r="F9929"/>
          <cell r="G9929"/>
          <cell r="H9929"/>
          <cell r="I9929"/>
        </row>
        <row r="9930">
          <cell r="A9930"/>
          <cell r="B9930"/>
          <cell r="C9930"/>
          <cell r="F9930"/>
          <cell r="G9930"/>
          <cell r="H9930"/>
          <cell r="I9930"/>
        </row>
        <row r="9931">
          <cell r="A9931"/>
          <cell r="B9931"/>
          <cell r="C9931"/>
          <cell r="F9931"/>
          <cell r="G9931"/>
          <cell r="H9931"/>
          <cell r="I9931"/>
        </row>
        <row r="9932">
          <cell r="A9932"/>
          <cell r="B9932"/>
          <cell r="C9932"/>
          <cell r="F9932"/>
          <cell r="G9932"/>
          <cell r="H9932"/>
          <cell r="I9932"/>
        </row>
        <row r="9933">
          <cell r="A9933"/>
          <cell r="B9933"/>
          <cell r="C9933"/>
          <cell r="F9933"/>
          <cell r="G9933"/>
          <cell r="H9933"/>
          <cell r="I9933"/>
        </row>
        <row r="9934">
          <cell r="A9934"/>
          <cell r="B9934"/>
          <cell r="C9934"/>
          <cell r="F9934"/>
          <cell r="G9934"/>
          <cell r="H9934"/>
          <cell r="I9934"/>
        </row>
        <row r="9935">
          <cell r="A9935"/>
          <cell r="B9935"/>
          <cell r="C9935"/>
          <cell r="F9935"/>
          <cell r="G9935"/>
          <cell r="H9935"/>
          <cell r="I9935"/>
        </row>
        <row r="9936">
          <cell r="A9936"/>
          <cell r="B9936"/>
          <cell r="C9936"/>
          <cell r="F9936"/>
          <cell r="G9936"/>
          <cell r="H9936"/>
          <cell r="I9936"/>
        </row>
        <row r="9937">
          <cell r="A9937"/>
          <cell r="B9937"/>
          <cell r="C9937"/>
          <cell r="F9937"/>
          <cell r="G9937"/>
          <cell r="H9937"/>
          <cell r="I9937"/>
        </row>
        <row r="9938">
          <cell r="A9938"/>
          <cell r="B9938"/>
          <cell r="C9938"/>
          <cell r="F9938"/>
          <cell r="G9938"/>
          <cell r="H9938"/>
          <cell r="I9938"/>
        </row>
        <row r="9939">
          <cell r="A9939"/>
          <cell r="B9939"/>
          <cell r="C9939"/>
          <cell r="F9939"/>
          <cell r="G9939"/>
          <cell r="H9939"/>
          <cell r="I9939"/>
        </row>
        <row r="9940">
          <cell r="A9940"/>
          <cell r="B9940"/>
          <cell r="C9940"/>
          <cell r="F9940"/>
          <cell r="G9940"/>
          <cell r="H9940"/>
          <cell r="I9940"/>
        </row>
        <row r="9941">
          <cell r="A9941"/>
          <cell r="B9941"/>
          <cell r="C9941"/>
          <cell r="F9941"/>
          <cell r="G9941"/>
          <cell r="H9941"/>
          <cell r="I9941"/>
        </row>
        <row r="9942">
          <cell r="A9942"/>
          <cell r="B9942"/>
          <cell r="C9942"/>
          <cell r="F9942"/>
          <cell r="G9942"/>
          <cell r="H9942"/>
          <cell r="I9942"/>
        </row>
        <row r="9943">
          <cell r="A9943"/>
          <cell r="B9943"/>
          <cell r="C9943"/>
          <cell r="F9943"/>
          <cell r="G9943"/>
          <cell r="H9943"/>
          <cell r="I9943"/>
        </row>
        <row r="9944">
          <cell r="A9944"/>
          <cell r="B9944"/>
          <cell r="C9944"/>
          <cell r="F9944"/>
          <cell r="G9944"/>
          <cell r="H9944"/>
          <cell r="I9944"/>
        </row>
        <row r="9945">
          <cell r="A9945"/>
          <cell r="B9945"/>
          <cell r="C9945"/>
          <cell r="F9945"/>
          <cell r="G9945"/>
          <cell r="H9945"/>
          <cell r="I9945"/>
        </row>
        <row r="9946">
          <cell r="A9946"/>
          <cell r="B9946"/>
          <cell r="C9946"/>
          <cell r="F9946"/>
          <cell r="G9946"/>
          <cell r="H9946"/>
          <cell r="I9946"/>
        </row>
        <row r="9947">
          <cell r="A9947"/>
          <cell r="B9947"/>
          <cell r="C9947"/>
          <cell r="F9947"/>
          <cell r="G9947"/>
          <cell r="H9947"/>
          <cell r="I9947"/>
        </row>
        <row r="9948">
          <cell r="A9948"/>
          <cell r="B9948"/>
          <cell r="C9948"/>
          <cell r="F9948"/>
          <cell r="G9948"/>
          <cell r="H9948"/>
          <cell r="I9948"/>
        </row>
        <row r="9949">
          <cell r="A9949"/>
          <cell r="B9949"/>
          <cell r="C9949"/>
          <cell r="F9949"/>
          <cell r="G9949"/>
          <cell r="H9949"/>
          <cell r="I9949"/>
        </row>
        <row r="9950">
          <cell r="A9950"/>
          <cell r="B9950"/>
          <cell r="C9950"/>
          <cell r="F9950"/>
          <cell r="G9950"/>
          <cell r="H9950"/>
          <cell r="I9950"/>
        </row>
        <row r="9951">
          <cell r="A9951"/>
          <cell r="B9951"/>
          <cell r="C9951"/>
          <cell r="F9951"/>
          <cell r="G9951"/>
          <cell r="H9951"/>
          <cell r="I9951"/>
        </row>
        <row r="9952">
          <cell r="A9952"/>
          <cell r="B9952"/>
          <cell r="C9952"/>
          <cell r="F9952"/>
          <cell r="G9952"/>
          <cell r="H9952"/>
          <cell r="I9952"/>
        </row>
        <row r="9953">
          <cell r="A9953"/>
          <cell r="B9953"/>
          <cell r="C9953"/>
          <cell r="F9953"/>
          <cell r="G9953"/>
          <cell r="H9953"/>
          <cell r="I9953"/>
        </row>
        <row r="9954">
          <cell r="A9954"/>
          <cell r="B9954"/>
          <cell r="C9954"/>
          <cell r="F9954"/>
          <cell r="G9954"/>
          <cell r="H9954"/>
          <cell r="I9954"/>
        </row>
        <row r="9955">
          <cell r="A9955"/>
          <cell r="B9955"/>
          <cell r="C9955"/>
          <cell r="F9955"/>
          <cell r="G9955"/>
          <cell r="H9955"/>
          <cell r="I9955"/>
        </row>
        <row r="9956">
          <cell r="A9956"/>
          <cell r="B9956"/>
          <cell r="C9956"/>
          <cell r="F9956"/>
          <cell r="G9956"/>
          <cell r="H9956"/>
          <cell r="I9956"/>
        </row>
        <row r="9957">
          <cell r="A9957"/>
          <cell r="B9957"/>
          <cell r="C9957"/>
          <cell r="F9957"/>
          <cell r="G9957"/>
          <cell r="H9957"/>
          <cell r="I9957"/>
        </row>
        <row r="9958">
          <cell r="A9958"/>
          <cell r="B9958"/>
          <cell r="C9958"/>
          <cell r="F9958"/>
          <cell r="G9958"/>
          <cell r="H9958"/>
          <cell r="I9958"/>
        </row>
        <row r="9959">
          <cell r="A9959"/>
          <cell r="B9959"/>
          <cell r="C9959"/>
          <cell r="F9959"/>
          <cell r="G9959"/>
          <cell r="H9959"/>
          <cell r="I9959"/>
        </row>
        <row r="9960">
          <cell r="A9960"/>
          <cell r="B9960"/>
          <cell r="C9960"/>
          <cell r="F9960"/>
          <cell r="G9960"/>
          <cell r="H9960"/>
          <cell r="I9960"/>
        </row>
        <row r="9961">
          <cell r="A9961"/>
          <cell r="B9961"/>
          <cell r="C9961"/>
          <cell r="F9961"/>
          <cell r="G9961"/>
          <cell r="H9961"/>
          <cell r="I9961"/>
        </row>
        <row r="9962">
          <cell r="A9962"/>
          <cell r="B9962"/>
          <cell r="C9962"/>
          <cell r="F9962"/>
          <cell r="G9962"/>
          <cell r="H9962"/>
          <cell r="I9962"/>
        </row>
        <row r="9963">
          <cell r="A9963"/>
          <cell r="B9963"/>
          <cell r="C9963"/>
          <cell r="F9963"/>
          <cell r="G9963"/>
          <cell r="H9963"/>
          <cell r="I9963"/>
        </row>
        <row r="9964">
          <cell r="A9964"/>
          <cell r="B9964"/>
          <cell r="C9964"/>
          <cell r="F9964"/>
          <cell r="G9964"/>
          <cell r="H9964"/>
          <cell r="I9964"/>
        </row>
        <row r="9965">
          <cell r="A9965"/>
          <cell r="B9965"/>
          <cell r="C9965"/>
          <cell r="F9965"/>
          <cell r="G9965"/>
          <cell r="H9965"/>
          <cell r="I9965"/>
        </row>
        <row r="9966">
          <cell r="A9966"/>
          <cell r="B9966"/>
          <cell r="C9966"/>
          <cell r="F9966"/>
          <cell r="G9966"/>
          <cell r="H9966"/>
          <cell r="I9966"/>
        </row>
        <row r="9967">
          <cell r="A9967"/>
          <cell r="B9967"/>
          <cell r="C9967"/>
          <cell r="F9967"/>
          <cell r="G9967"/>
          <cell r="H9967"/>
          <cell r="I9967"/>
        </row>
        <row r="9968">
          <cell r="A9968"/>
          <cell r="B9968"/>
          <cell r="C9968"/>
          <cell r="F9968"/>
          <cell r="G9968"/>
          <cell r="H9968"/>
          <cell r="I9968"/>
        </row>
        <row r="9969">
          <cell r="A9969"/>
          <cell r="B9969"/>
          <cell r="C9969"/>
          <cell r="F9969"/>
          <cell r="G9969"/>
          <cell r="H9969"/>
          <cell r="I9969"/>
        </row>
        <row r="9970">
          <cell r="A9970"/>
          <cell r="B9970"/>
          <cell r="C9970"/>
          <cell r="F9970"/>
          <cell r="G9970"/>
          <cell r="H9970"/>
          <cell r="I9970"/>
        </row>
        <row r="9971">
          <cell r="A9971"/>
          <cell r="B9971"/>
          <cell r="C9971"/>
          <cell r="F9971"/>
          <cell r="G9971"/>
          <cell r="H9971"/>
          <cell r="I9971"/>
        </row>
        <row r="9972">
          <cell r="A9972"/>
          <cell r="B9972"/>
          <cell r="C9972"/>
          <cell r="F9972"/>
          <cell r="G9972"/>
          <cell r="H9972"/>
          <cell r="I9972"/>
        </row>
        <row r="9973">
          <cell r="A9973"/>
          <cell r="B9973"/>
          <cell r="C9973"/>
          <cell r="F9973"/>
          <cell r="G9973"/>
          <cell r="H9973"/>
          <cell r="I9973"/>
        </row>
        <row r="9974">
          <cell r="A9974"/>
          <cell r="B9974"/>
          <cell r="C9974"/>
          <cell r="F9974"/>
          <cell r="G9974"/>
          <cell r="H9974"/>
          <cell r="I9974"/>
        </row>
        <row r="9975">
          <cell r="A9975"/>
          <cell r="B9975"/>
          <cell r="C9975"/>
          <cell r="F9975"/>
          <cell r="G9975"/>
          <cell r="H9975"/>
          <cell r="I9975"/>
        </row>
        <row r="9976">
          <cell r="A9976"/>
          <cell r="B9976"/>
          <cell r="C9976"/>
          <cell r="F9976"/>
          <cell r="G9976"/>
          <cell r="H9976"/>
          <cell r="I9976"/>
        </row>
        <row r="9977">
          <cell r="A9977"/>
          <cell r="B9977"/>
          <cell r="C9977"/>
          <cell r="F9977"/>
          <cell r="G9977"/>
          <cell r="H9977"/>
          <cell r="I9977"/>
        </row>
        <row r="9978">
          <cell r="A9978"/>
          <cell r="B9978"/>
          <cell r="C9978"/>
          <cell r="F9978"/>
          <cell r="G9978"/>
          <cell r="H9978"/>
          <cell r="I9978"/>
        </row>
        <row r="9979">
          <cell r="A9979"/>
          <cell r="B9979"/>
          <cell r="C9979"/>
          <cell r="F9979"/>
          <cell r="G9979"/>
          <cell r="H9979"/>
          <cell r="I9979"/>
        </row>
        <row r="9980">
          <cell r="A9980"/>
          <cell r="B9980"/>
          <cell r="C9980"/>
          <cell r="F9980"/>
          <cell r="G9980"/>
          <cell r="H9980"/>
          <cell r="I9980"/>
        </row>
        <row r="9981">
          <cell r="A9981"/>
          <cell r="B9981"/>
          <cell r="C9981"/>
          <cell r="F9981"/>
          <cell r="G9981"/>
          <cell r="H9981"/>
          <cell r="I9981"/>
        </row>
        <row r="9982">
          <cell r="A9982"/>
          <cell r="B9982"/>
          <cell r="C9982"/>
          <cell r="F9982"/>
          <cell r="G9982"/>
          <cell r="H9982"/>
          <cell r="I9982"/>
        </row>
        <row r="9983">
          <cell r="A9983"/>
          <cell r="B9983"/>
          <cell r="C9983"/>
          <cell r="F9983"/>
          <cell r="G9983"/>
          <cell r="H9983"/>
          <cell r="I9983"/>
        </row>
        <row r="9984">
          <cell r="A9984"/>
          <cell r="B9984"/>
          <cell r="C9984"/>
          <cell r="F9984"/>
          <cell r="G9984"/>
          <cell r="H9984"/>
          <cell r="I9984"/>
        </row>
        <row r="9985">
          <cell r="A9985"/>
          <cell r="B9985"/>
          <cell r="C9985"/>
          <cell r="F9985"/>
          <cell r="G9985"/>
          <cell r="H9985"/>
          <cell r="I9985"/>
        </row>
        <row r="9986">
          <cell r="A9986"/>
          <cell r="B9986"/>
          <cell r="C9986"/>
          <cell r="F9986"/>
          <cell r="G9986"/>
          <cell r="H9986"/>
          <cell r="I9986"/>
        </row>
        <row r="9987">
          <cell r="A9987"/>
          <cell r="B9987"/>
          <cell r="C9987"/>
          <cell r="F9987"/>
          <cell r="G9987"/>
          <cell r="H9987"/>
          <cell r="I9987"/>
        </row>
        <row r="9988">
          <cell r="A9988"/>
          <cell r="B9988"/>
          <cell r="C9988"/>
          <cell r="F9988"/>
          <cell r="G9988"/>
          <cell r="H9988"/>
          <cell r="I9988"/>
        </row>
        <row r="9989">
          <cell r="A9989"/>
          <cell r="B9989"/>
          <cell r="C9989"/>
          <cell r="F9989"/>
          <cell r="G9989"/>
          <cell r="H9989"/>
          <cell r="I9989"/>
        </row>
        <row r="9990">
          <cell r="A9990"/>
          <cell r="B9990"/>
          <cell r="C9990"/>
          <cell r="F9990"/>
          <cell r="G9990"/>
          <cell r="H9990"/>
          <cell r="I9990"/>
        </row>
        <row r="9991">
          <cell r="A9991"/>
          <cell r="B9991"/>
          <cell r="C9991"/>
          <cell r="F9991"/>
          <cell r="G9991"/>
          <cell r="H9991"/>
          <cell r="I9991"/>
        </row>
        <row r="9992">
          <cell r="A9992"/>
          <cell r="B9992"/>
          <cell r="C9992"/>
          <cell r="F9992"/>
          <cell r="G9992"/>
          <cell r="H9992"/>
          <cell r="I9992"/>
        </row>
        <row r="9993">
          <cell r="A9993"/>
          <cell r="B9993"/>
          <cell r="C9993"/>
          <cell r="F9993"/>
          <cell r="G9993"/>
          <cell r="H9993"/>
          <cell r="I9993"/>
        </row>
        <row r="9994">
          <cell r="A9994"/>
          <cell r="B9994"/>
          <cell r="C9994"/>
          <cell r="F9994"/>
          <cell r="G9994"/>
          <cell r="H9994"/>
          <cell r="I9994"/>
        </row>
        <row r="9995">
          <cell r="A9995"/>
          <cell r="B9995"/>
          <cell r="C9995"/>
          <cell r="F9995"/>
          <cell r="G9995"/>
          <cell r="H9995"/>
          <cell r="I9995"/>
        </row>
        <row r="9996">
          <cell r="A9996"/>
          <cell r="B9996"/>
          <cell r="C9996"/>
          <cell r="F9996"/>
          <cell r="G9996"/>
          <cell r="H9996"/>
          <cell r="I9996"/>
        </row>
        <row r="9997">
          <cell r="A9997"/>
          <cell r="B9997"/>
          <cell r="C9997"/>
          <cell r="F9997"/>
          <cell r="G9997"/>
          <cell r="H9997"/>
          <cell r="I9997"/>
        </row>
        <row r="9998">
          <cell r="A9998"/>
          <cell r="B9998"/>
          <cell r="C9998"/>
          <cell r="F9998"/>
          <cell r="G9998"/>
          <cell r="H9998"/>
          <cell r="I9998"/>
        </row>
        <row r="9999">
          <cell r="A9999"/>
          <cell r="B9999"/>
          <cell r="C9999"/>
          <cell r="F9999"/>
          <cell r="G9999"/>
          <cell r="H9999"/>
          <cell r="I9999"/>
        </row>
        <row r="10000">
          <cell r="A10000"/>
          <cell r="B10000"/>
          <cell r="C10000"/>
          <cell r="F10000"/>
          <cell r="G10000"/>
          <cell r="H10000"/>
          <cell r="I10000"/>
        </row>
        <row r="10001">
          <cell r="A10001"/>
          <cell r="B10001"/>
          <cell r="C10001"/>
          <cell r="F10001"/>
          <cell r="G10001"/>
          <cell r="H10001"/>
          <cell r="I10001"/>
        </row>
        <row r="10002">
          <cell r="A10002"/>
          <cell r="B10002"/>
          <cell r="C10002"/>
          <cell r="F10002"/>
          <cell r="G10002"/>
          <cell r="H10002"/>
          <cell r="I10002"/>
        </row>
        <row r="10003">
          <cell r="A10003"/>
          <cell r="B10003"/>
          <cell r="C10003"/>
          <cell r="F10003"/>
          <cell r="G10003"/>
          <cell r="H10003"/>
          <cell r="I10003"/>
        </row>
        <row r="10004">
          <cell r="A10004"/>
          <cell r="B10004"/>
          <cell r="C10004"/>
          <cell r="F10004"/>
          <cell r="G10004"/>
          <cell r="H10004"/>
          <cell r="I10004"/>
        </row>
        <row r="10005">
          <cell r="A10005"/>
          <cell r="B10005"/>
          <cell r="C10005"/>
          <cell r="F10005"/>
          <cell r="G10005"/>
          <cell r="H10005"/>
          <cell r="I10005"/>
        </row>
        <row r="10006">
          <cell r="A10006"/>
          <cell r="B10006"/>
          <cell r="C10006"/>
          <cell r="F10006"/>
          <cell r="G10006"/>
          <cell r="H10006"/>
          <cell r="I10006"/>
        </row>
        <row r="10007">
          <cell r="A10007"/>
          <cell r="B10007"/>
          <cell r="C10007"/>
          <cell r="F10007"/>
          <cell r="G10007"/>
          <cell r="H10007"/>
          <cell r="I10007"/>
        </row>
        <row r="10008">
          <cell r="A10008"/>
          <cell r="B10008"/>
          <cell r="C10008"/>
          <cell r="F10008"/>
          <cell r="G10008"/>
          <cell r="H10008"/>
          <cell r="I10008"/>
        </row>
        <row r="10009">
          <cell r="A10009"/>
          <cell r="B10009"/>
          <cell r="C10009"/>
          <cell r="F10009"/>
          <cell r="G10009"/>
          <cell r="H10009"/>
          <cell r="I10009"/>
        </row>
        <row r="10010">
          <cell r="A10010"/>
          <cell r="B10010"/>
          <cell r="C10010"/>
          <cell r="F10010"/>
          <cell r="G10010"/>
          <cell r="H10010"/>
          <cell r="I10010"/>
        </row>
        <row r="10011">
          <cell r="A10011"/>
          <cell r="B10011"/>
          <cell r="C10011"/>
          <cell r="F10011"/>
          <cell r="G10011"/>
          <cell r="H10011"/>
          <cell r="I10011"/>
        </row>
        <row r="10012">
          <cell r="A10012"/>
          <cell r="B10012"/>
          <cell r="C10012"/>
          <cell r="F10012"/>
          <cell r="G10012"/>
          <cell r="H10012"/>
          <cell r="I10012"/>
        </row>
        <row r="10013">
          <cell r="A10013"/>
          <cell r="B10013"/>
          <cell r="C10013"/>
          <cell r="F10013"/>
          <cell r="G10013"/>
          <cell r="H10013"/>
          <cell r="I10013"/>
        </row>
        <row r="10014">
          <cell r="A10014"/>
          <cell r="B10014"/>
          <cell r="C10014"/>
          <cell r="F10014"/>
          <cell r="G10014"/>
          <cell r="H10014"/>
          <cell r="I10014"/>
        </row>
        <row r="10015">
          <cell r="A10015"/>
          <cell r="B10015"/>
          <cell r="C10015"/>
          <cell r="F10015"/>
          <cell r="G10015"/>
          <cell r="H10015"/>
          <cell r="I10015"/>
        </row>
        <row r="10016">
          <cell r="A10016"/>
          <cell r="B10016"/>
          <cell r="C10016"/>
          <cell r="F10016"/>
          <cell r="G10016"/>
          <cell r="H10016"/>
          <cell r="I10016"/>
        </row>
        <row r="10017">
          <cell r="A10017"/>
          <cell r="B10017"/>
          <cell r="C10017"/>
          <cell r="F10017"/>
          <cell r="G10017"/>
          <cell r="H10017"/>
          <cell r="I10017"/>
        </row>
        <row r="10018">
          <cell r="A10018"/>
          <cell r="B10018"/>
          <cell r="C10018"/>
          <cell r="F10018"/>
          <cell r="G10018"/>
          <cell r="H10018"/>
          <cell r="I10018"/>
        </row>
        <row r="10019">
          <cell r="A10019"/>
          <cell r="B10019"/>
          <cell r="C10019"/>
          <cell r="F10019"/>
          <cell r="G10019"/>
          <cell r="H10019"/>
          <cell r="I10019"/>
        </row>
        <row r="10020">
          <cell r="A10020"/>
          <cell r="B10020"/>
          <cell r="C10020"/>
          <cell r="F10020"/>
          <cell r="G10020"/>
          <cell r="H10020"/>
          <cell r="I10020"/>
        </row>
        <row r="10021">
          <cell r="A10021"/>
          <cell r="B10021"/>
          <cell r="C10021"/>
          <cell r="F10021"/>
          <cell r="G10021"/>
          <cell r="H10021"/>
          <cell r="I10021"/>
        </row>
        <row r="10022">
          <cell r="A10022"/>
          <cell r="B10022"/>
          <cell r="C10022"/>
          <cell r="F10022"/>
          <cell r="G10022"/>
          <cell r="H10022"/>
          <cell r="I10022"/>
        </row>
        <row r="10023">
          <cell r="A10023"/>
          <cell r="B10023"/>
          <cell r="C10023"/>
          <cell r="F10023"/>
          <cell r="G10023"/>
          <cell r="H10023"/>
          <cell r="I10023"/>
        </row>
        <row r="10024">
          <cell r="A10024"/>
          <cell r="B10024"/>
          <cell r="C10024"/>
          <cell r="F10024"/>
          <cell r="G10024"/>
          <cell r="H10024"/>
          <cell r="I10024"/>
        </row>
        <row r="10025">
          <cell r="A10025"/>
          <cell r="B10025"/>
          <cell r="C10025"/>
          <cell r="F10025"/>
          <cell r="G10025"/>
          <cell r="H10025"/>
          <cell r="I10025"/>
        </row>
        <row r="10026">
          <cell r="A10026"/>
          <cell r="B10026"/>
          <cell r="C10026"/>
          <cell r="F10026"/>
          <cell r="G10026"/>
          <cell r="H10026"/>
          <cell r="I10026"/>
        </row>
        <row r="10027">
          <cell r="A10027"/>
          <cell r="B10027"/>
          <cell r="C10027"/>
          <cell r="F10027"/>
          <cell r="G10027"/>
          <cell r="H10027"/>
          <cell r="I10027"/>
        </row>
        <row r="10028">
          <cell r="A10028"/>
          <cell r="B10028"/>
          <cell r="C10028"/>
          <cell r="F10028"/>
          <cell r="G10028"/>
          <cell r="H10028"/>
          <cell r="I10028"/>
        </row>
        <row r="10029">
          <cell r="A10029"/>
          <cell r="B10029"/>
          <cell r="C10029"/>
          <cell r="F10029"/>
          <cell r="G10029"/>
          <cell r="H10029"/>
          <cell r="I10029"/>
        </row>
        <row r="10030">
          <cell r="A10030"/>
          <cell r="B10030"/>
          <cell r="C10030"/>
          <cell r="F10030"/>
          <cell r="G10030"/>
          <cell r="H10030"/>
          <cell r="I10030"/>
        </row>
        <row r="10031">
          <cell r="A10031"/>
          <cell r="B10031"/>
          <cell r="C10031"/>
          <cell r="F10031"/>
          <cell r="G10031"/>
          <cell r="H10031"/>
          <cell r="I10031"/>
        </row>
        <row r="10032">
          <cell r="A10032"/>
          <cell r="B10032"/>
          <cell r="C10032"/>
          <cell r="F10032"/>
          <cell r="G10032"/>
          <cell r="H10032"/>
          <cell r="I10032"/>
        </row>
        <row r="10033">
          <cell r="A10033"/>
          <cell r="B10033"/>
          <cell r="C10033"/>
          <cell r="F10033"/>
          <cell r="G10033"/>
          <cell r="H10033"/>
          <cell r="I10033"/>
        </row>
        <row r="10034">
          <cell r="A10034"/>
          <cell r="B10034"/>
          <cell r="C10034"/>
          <cell r="F10034"/>
          <cell r="G10034"/>
          <cell r="H10034"/>
          <cell r="I10034"/>
        </row>
        <row r="10035">
          <cell r="A10035"/>
          <cell r="B10035"/>
          <cell r="C10035"/>
          <cell r="F10035"/>
          <cell r="G10035"/>
          <cell r="H10035"/>
          <cell r="I10035"/>
        </row>
        <row r="10036">
          <cell r="A10036"/>
          <cell r="B10036"/>
          <cell r="C10036"/>
          <cell r="F10036"/>
          <cell r="G10036"/>
          <cell r="H10036"/>
          <cell r="I10036"/>
        </row>
        <row r="10037">
          <cell r="A10037"/>
          <cell r="B10037"/>
          <cell r="C10037"/>
          <cell r="F10037"/>
          <cell r="G10037"/>
          <cell r="H10037"/>
          <cell r="I10037"/>
        </row>
        <row r="10038">
          <cell r="A10038"/>
          <cell r="B10038"/>
          <cell r="C10038"/>
          <cell r="F10038"/>
          <cell r="G10038"/>
          <cell r="H10038"/>
          <cell r="I10038"/>
        </row>
        <row r="10039">
          <cell r="A10039"/>
          <cell r="B10039"/>
          <cell r="C10039"/>
          <cell r="F10039"/>
          <cell r="G10039"/>
          <cell r="H10039"/>
          <cell r="I10039"/>
        </row>
        <row r="10040">
          <cell r="A10040"/>
          <cell r="B10040"/>
          <cell r="C10040"/>
          <cell r="F10040"/>
          <cell r="G10040"/>
          <cell r="H10040"/>
          <cell r="I10040"/>
        </row>
        <row r="10041">
          <cell r="A10041"/>
          <cell r="B10041"/>
          <cell r="C10041"/>
          <cell r="F10041"/>
          <cell r="G10041"/>
          <cell r="H10041"/>
          <cell r="I10041"/>
        </row>
        <row r="10042">
          <cell r="A10042"/>
          <cell r="B10042"/>
          <cell r="C10042"/>
          <cell r="F10042"/>
          <cell r="G10042"/>
          <cell r="H10042"/>
          <cell r="I10042"/>
        </row>
        <row r="10043">
          <cell r="A10043"/>
          <cell r="B10043"/>
          <cell r="C10043"/>
          <cell r="F10043"/>
          <cell r="G10043"/>
          <cell r="H10043"/>
          <cell r="I10043"/>
        </row>
        <row r="10044">
          <cell r="A10044"/>
          <cell r="B10044"/>
          <cell r="C10044"/>
          <cell r="F10044"/>
          <cell r="G10044"/>
          <cell r="H10044"/>
          <cell r="I10044"/>
        </row>
        <row r="10045">
          <cell r="A10045"/>
          <cell r="B10045"/>
          <cell r="C10045"/>
          <cell r="F10045"/>
          <cell r="G10045"/>
          <cell r="H10045"/>
          <cell r="I10045"/>
        </row>
        <row r="10046">
          <cell r="A10046"/>
          <cell r="B10046"/>
          <cell r="C10046"/>
          <cell r="F10046"/>
          <cell r="G10046"/>
          <cell r="H10046"/>
          <cell r="I10046"/>
        </row>
        <row r="10047">
          <cell r="A10047"/>
          <cell r="B10047"/>
          <cell r="C10047"/>
          <cell r="F10047"/>
          <cell r="G10047"/>
          <cell r="H10047"/>
          <cell r="I10047"/>
        </row>
        <row r="10048">
          <cell r="A10048"/>
          <cell r="B10048"/>
          <cell r="C10048"/>
          <cell r="F10048"/>
          <cell r="G10048"/>
          <cell r="H10048"/>
          <cell r="I10048"/>
        </row>
        <row r="10049">
          <cell r="A10049"/>
          <cell r="B10049"/>
          <cell r="C10049"/>
          <cell r="F10049"/>
          <cell r="G10049"/>
          <cell r="H10049"/>
          <cell r="I10049"/>
        </row>
        <row r="10050">
          <cell r="A10050"/>
          <cell r="B10050"/>
          <cell r="C10050"/>
          <cell r="F10050"/>
          <cell r="G10050"/>
          <cell r="H10050"/>
          <cell r="I10050"/>
        </row>
        <row r="10051">
          <cell r="A10051"/>
          <cell r="B10051"/>
          <cell r="C10051"/>
          <cell r="F10051"/>
          <cell r="G10051"/>
          <cell r="H10051"/>
          <cell r="I10051"/>
        </row>
        <row r="10052">
          <cell r="A10052"/>
          <cell r="B10052"/>
          <cell r="C10052"/>
          <cell r="F10052"/>
          <cell r="G10052"/>
          <cell r="H10052"/>
          <cell r="I10052"/>
        </row>
        <row r="10053">
          <cell r="A10053"/>
          <cell r="B10053"/>
          <cell r="C10053"/>
          <cell r="F10053"/>
          <cell r="G10053"/>
          <cell r="H10053"/>
          <cell r="I10053"/>
        </row>
        <row r="10054">
          <cell r="A10054"/>
          <cell r="B10054"/>
          <cell r="C10054"/>
          <cell r="F10054"/>
          <cell r="G10054"/>
          <cell r="H10054"/>
          <cell r="I10054"/>
        </row>
        <row r="10055">
          <cell r="A10055"/>
          <cell r="B10055"/>
          <cell r="C10055"/>
          <cell r="F10055"/>
          <cell r="G10055"/>
          <cell r="H10055"/>
          <cell r="I10055"/>
        </row>
        <row r="10056">
          <cell r="A10056"/>
          <cell r="B10056"/>
          <cell r="C10056"/>
          <cell r="F10056"/>
          <cell r="G10056"/>
          <cell r="H10056"/>
          <cell r="I10056"/>
        </row>
        <row r="10057">
          <cell r="A10057"/>
          <cell r="B10057"/>
          <cell r="C10057"/>
          <cell r="F10057"/>
          <cell r="G10057"/>
          <cell r="H10057"/>
          <cell r="I10057"/>
        </row>
        <row r="10058">
          <cell r="A10058"/>
          <cell r="B10058"/>
          <cell r="C10058"/>
          <cell r="F10058"/>
          <cell r="G10058"/>
          <cell r="H10058"/>
          <cell r="I10058"/>
        </row>
        <row r="10059">
          <cell r="A10059"/>
          <cell r="B10059"/>
          <cell r="C10059"/>
          <cell r="F10059"/>
          <cell r="G10059"/>
          <cell r="H10059"/>
          <cell r="I10059"/>
        </row>
        <row r="10060">
          <cell r="A10060"/>
          <cell r="B10060"/>
          <cell r="C10060"/>
          <cell r="F10060"/>
          <cell r="G10060"/>
          <cell r="H10060"/>
          <cell r="I10060"/>
        </row>
        <row r="10061">
          <cell r="A10061"/>
          <cell r="B10061"/>
          <cell r="C10061"/>
          <cell r="F10061"/>
          <cell r="G10061"/>
          <cell r="H10061"/>
          <cell r="I10061"/>
        </row>
        <row r="10062">
          <cell r="A10062"/>
          <cell r="B10062"/>
          <cell r="C10062"/>
          <cell r="F10062"/>
          <cell r="G10062"/>
          <cell r="H10062"/>
          <cell r="I10062"/>
        </row>
        <row r="10063">
          <cell r="A10063"/>
          <cell r="B10063"/>
          <cell r="C10063"/>
          <cell r="F10063"/>
          <cell r="G10063"/>
          <cell r="H10063"/>
          <cell r="I10063"/>
        </row>
        <row r="10064">
          <cell r="A10064"/>
          <cell r="B10064"/>
          <cell r="C10064"/>
          <cell r="F10064"/>
          <cell r="G10064"/>
          <cell r="H10064"/>
          <cell r="I10064"/>
        </row>
        <row r="10065">
          <cell r="A10065"/>
          <cell r="B10065"/>
          <cell r="C10065"/>
          <cell r="F10065"/>
          <cell r="G10065"/>
          <cell r="H10065"/>
          <cell r="I10065"/>
        </row>
        <row r="10066">
          <cell r="A10066"/>
          <cell r="B10066"/>
          <cell r="C10066"/>
          <cell r="F10066"/>
          <cell r="G10066"/>
          <cell r="H10066"/>
          <cell r="I10066"/>
        </row>
        <row r="10067">
          <cell r="A10067"/>
          <cell r="B10067"/>
          <cell r="C10067"/>
          <cell r="F10067"/>
          <cell r="G10067"/>
          <cell r="H10067"/>
          <cell r="I10067"/>
        </row>
        <row r="10068">
          <cell r="A10068"/>
          <cell r="B10068"/>
          <cell r="C10068"/>
          <cell r="F10068"/>
          <cell r="G10068"/>
          <cell r="H10068"/>
          <cell r="I10068"/>
        </row>
        <row r="10069">
          <cell r="A10069"/>
          <cell r="B10069"/>
          <cell r="C10069"/>
          <cell r="F10069"/>
          <cell r="G10069"/>
          <cell r="H10069"/>
          <cell r="I10069"/>
        </row>
        <row r="10070">
          <cell r="A10070"/>
          <cell r="B10070"/>
          <cell r="C10070"/>
          <cell r="F10070"/>
          <cell r="G10070"/>
          <cell r="H10070"/>
          <cell r="I10070"/>
        </row>
        <row r="10071">
          <cell r="A10071"/>
          <cell r="B10071"/>
          <cell r="C10071"/>
          <cell r="F10071"/>
          <cell r="G10071"/>
          <cell r="H10071"/>
          <cell r="I10071"/>
        </row>
        <row r="10072">
          <cell r="A10072"/>
          <cell r="B10072"/>
          <cell r="C10072"/>
          <cell r="F10072"/>
          <cell r="G10072"/>
          <cell r="H10072"/>
          <cell r="I10072"/>
        </row>
        <row r="10073">
          <cell r="A10073"/>
          <cell r="B10073"/>
          <cell r="C10073"/>
          <cell r="F10073"/>
          <cell r="G10073"/>
          <cell r="H10073"/>
          <cell r="I10073"/>
        </row>
        <row r="10074">
          <cell r="A10074"/>
          <cell r="B10074"/>
          <cell r="C10074"/>
          <cell r="F10074"/>
          <cell r="G10074"/>
          <cell r="H10074"/>
          <cell r="I10074"/>
        </row>
        <row r="10075">
          <cell r="A10075"/>
          <cell r="B10075"/>
          <cell r="C10075"/>
          <cell r="F10075"/>
          <cell r="G10075"/>
          <cell r="H10075"/>
          <cell r="I10075"/>
        </row>
        <row r="10076">
          <cell r="A10076"/>
          <cell r="B10076"/>
          <cell r="C10076"/>
          <cell r="F10076"/>
          <cell r="G10076"/>
          <cell r="H10076"/>
          <cell r="I10076"/>
        </row>
        <row r="10077">
          <cell r="A10077"/>
          <cell r="B10077"/>
          <cell r="C10077"/>
          <cell r="F10077"/>
          <cell r="G10077"/>
          <cell r="H10077"/>
          <cell r="I10077"/>
        </row>
        <row r="10078">
          <cell r="A10078"/>
          <cell r="B10078"/>
          <cell r="C10078"/>
          <cell r="F10078"/>
          <cell r="G10078"/>
          <cell r="H10078"/>
          <cell r="I10078"/>
        </row>
        <row r="10079">
          <cell r="A10079"/>
          <cell r="B10079"/>
          <cell r="C10079"/>
          <cell r="F10079"/>
          <cell r="G10079"/>
          <cell r="H10079"/>
          <cell r="I10079"/>
        </row>
        <row r="10080">
          <cell r="A10080"/>
          <cell r="B10080"/>
          <cell r="C10080"/>
          <cell r="F10080"/>
          <cell r="G10080"/>
          <cell r="H10080"/>
          <cell r="I10080"/>
        </row>
        <row r="10081">
          <cell r="A10081"/>
          <cell r="B10081"/>
          <cell r="C10081"/>
          <cell r="F10081"/>
          <cell r="G10081"/>
          <cell r="H10081"/>
          <cell r="I10081"/>
        </row>
        <row r="10082">
          <cell r="A10082"/>
          <cell r="B10082"/>
          <cell r="C10082"/>
          <cell r="F10082"/>
          <cell r="G10082"/>
          <cell r="H10082"/>
          <cell r="I10082"/>
        </row>
        <row r="10083">
          <cell r="A10083"/>
          <cell r="B10083"/>
          <cell r="C10083"/>
          <cell r="F10083"/>
          <cell r="G10083"/>
          <cell r="H10083"/>
          <cell r="I10083"/>
        </row>
        <row r="10084">
          <cell r="A10084"/>
          <cell r="B10084"/>
          <cell r="C10084"/>
          <cell r="F10084"/>
          <cell r="G10084"/>
          <cell r="H10084"/>
          <cell r="I10084"/>
        </row>
        <row r="10085">
          <cell r="A10085"/>
          <cell r="B10085"/>
          <cell r="C10085"/>
          <cell r="F10085"/>
          <cell r="G10085"/>
          <cell r="H10085"/>
          <cell r="I10085"/>
        </row>
        <row r="10086">
          <cell r="A10086"/>
          <cell r="B10086"/>
          <cell r="C10086"/>
          <cell r="F10086"/>
          <cell r="G10086"/>
          <cell r="H10086"/>
          <cell r="I10086"/>
        </row>
        <row r="10087">
          <cell r="A10087"/>
          <cell r="B10087"/>
          <cell r="C10087"/>
          <cell r="F10087"/>
          <cell r="G10087"/>
          <cell r="H10087"/>
          <cell r="I10087"/>
        </row>
        <row r="10088">
          <cell r="A10088"/>
          <cell r="B10088"/>
          <cell r="C10088"/>
          <cell r="F10088"/>
          <cell r="G10088"/>
          <cell r="H10088"/>
          <cell r="I10088"/>
        </row>
        <row r="10089">
          <cell r="A10089"/>
          <cell r="B10089"/>
          <cell r="C10089"/>
          <cell r="F10089"/>
          <cell r="G10089"/>
          <cell r="H10089"/>
          <cell r="I10089"/>
        </row>
        <row r="10090">
          <cell r="A10090"/>
          <cell r="B10090"/>
          <cell r="C10090"/>
          <cell r="F10090"/>
          <cell r="G10090"/>
          <cell r="H10090"/>
          <cell r="I10090"/>
        </row>
        <row r="10091">
          <cell r="A10091"/>
          <cell r="B10091"/>
          <cell r="C10091"/>
          <cell r="F10091"/>
          <cell r="G10091"/>
          <cell r="H10091"/>
          <cell r="I10091"/>
        </row>
        <row r="10092">
          <cell r="A10092"/>
          <cell r="B10092"/>
          <cell r="C10092"/>
          <cell r="F10092"/>
          <cell r="G10092"/>
          <cell r="H10092"/>
          <cell r="I10092"/>
        </row>
        <row r="10093">
          <cell r="A10093"/>
          <cell r="B10093"/>
          <cell r="C10093"/>
          <cell r="F10093"/>
          <cell r="G10093"/>
          <cell r="H10093"/>
          <cell r="I10093"/>
        </row>
        <row r="10094">
          <cell r="A10094"/>
          <cell r="B10094"/>
          <cell r="C10094"/>
          <cell r="F10094"/>
          <cell r="G10094"/>
          <cell r="H10094"/>
          <cell r="I10094"/>
        </row>
        <row r="10095">
          <cell r="A10095"/>
          <cell r="B10095"/>
          <cell r="C10095"/>
          <cell r="F10095"/>
          <cell r="G10095"/>
          <cell r="H10095"/>
          <cell r="I10095"/>
        </row>
        <row r="10096">
          <cell r="A10096"/>
          <cell r="B10096"/>
          <cell r="C10096"/>
          <cell r="F10096"/>
          <cell r="G10096"/>
          <cell r="H10096"/>
          <cell r="I10096"/>
        </row>
        <row r="10097">
          <cell r="A10097"/>
          <cell r="B10097"/>
          <cell r="C10097"/>
          <cell r="F10097"/>
          <cell r="G10097"/>
          <cell r="H10097"/>
          <cell r="I10097"/>
        </row>
        <row r="10098">
          <cell r="A10098"/>
          <cell r="B10098"/>
          <cell r="C10098"/>
          <cell r="F10098"/>
          <cell r="G10098"/>
          <cell r="H10098"/>
          <cell r="I10098"/>
        </row>
        <row r="10099">
          <cell r="A10099"/>
          <cell r="B10099"/>
          <cell r="C10099"/>
          <cell r="F10099"/>
          <cell r="G10099"/>
          <cell r="H10099"/>
          <cell r="I10099"/>
        </row>
        <row r="10100">
          <cell r="A10100"/>
          <cell r="B10100"/>
          <cell r="C10100"/>
          <cell r="F10100"/>
          <cell r="G10100"/>
          <cell r="H10100"/>
          <cell r="I10100"/>
        </row>
        <row r="10101">
          <cell r="A10101"/>
          <cell r="B10101"/>
          <cell r="C10101"/>
          <cell r="F10101"/>
          <cell r="G10101"/>
          <cell r="H10101"/>
          <cell r="I10101"/>
        </row>
        <row r="10102">
          <cell r="A10102"/>
          <cell r="B10102"/>
          <cell r="C10102"/>
          <cell r="F10102"/>
          <cell r="G10102"/>
          <cell r="H10102"/>
          <cell r="I10102"/>
        </row>
        <row r="10103">
          <cell r="A10103"/>
          <cell r="B10103"/>
          <cell r="C10103"/>
          <cell r="F10103"/>
          <cell r="G10103"/>
          <cell r="H10103"/>
          <cell r="I10103"/>
        </row>
        <row r="10104">
          <cell r="A10104"/>
          <cell r="B10104"/>
          <cell r="C10104"/>
          <cell r="F10104"/>
          <cell r="G10104"/>
          <cell r="H10104"/>
          <cell r="I10104"/>
        </row>
        <row r="10105">
          <cell r="A10105"/>
          <cell r="B10105"/>
          <cell r="C10105"/>
          <cell r="F10105"/>
          <cell r="G10105"/>
          <cell r="H10105"/>
          <cell r="I10105"/>
        </row>
        <row r="10106">
          <cell r="A10106"/>
          <cell r="B10106"/>
          <cell r="C10106"/>
          <cell r="F10106"/>
          <cell r="G10106"/>
          <cell r="H10106"/>
          <cell r="I10106"/>
        </row>
        <row r="10107">
          <cell r="A10107"/>
          <cell r="B10107"/>
          <cell r="C10107"/>
          <cell r="F10107"/>
          <cell r="G10107"/>
          <cell r="H10107"/>
          <cell r="I10107"/>
        </row>
        <row r="10108">
          <cell r="A10108"/>
          <cell r="B10108"/>
          <cell r="C10108"/>
          <cell r="F10108"/>
          <cell r="G10108"/>
          <cell r="H10108"/>
          <cell r="I10108"/>
        </row>
        <row r="10109">
          <cell r="A10109"/>
          <cell r="B10109"/>
          <cell r="C10109"/>
          <cell r="F10109"/>
          <cell r="G10109"/>
          <cell r="H10109"/>
          <cell r="I10109"/>
        </row>
        <row r="10110">
          <cell r="A10110"/>
          <cell r="B10110"/>
          <cell r="C10110"/>
          <cell r="F10110"/>
          <cell r="G10110"/>
          <cell r="H10110"/>
          <cell r="I10110"/>
        </row>
        <row r="10111">
          <cell r="A10111"/>
          <cell r="B10111"/>
          <cell r="C10111"/>
          <cell r="F10111"/>
          <cell r="G10111"/>
          <cell r="H10111"/>
          <cell r="I10111"/>
        </row>
        <row r="10112">
          <cell r="A10112"/>
          <cell r="B10112"/>
          <cell r="C10112"/>
          <cell r="F10112"/>
          <cell r="G10112"/>
          <cell r="H10112"/>
          <cell r="I10112"/>
        </row>
        <row r="10113">
          <cell r="A10113"/>
          <cell r="B10113"/>
          <cell r="C10113"/>
          <cell r="F10113"/>
          <cell r="G10113"/>
          <cell r="H10113"/>
          <cell r="I10113"/>
        </row>
        <row r="10114">
          <cell r="A10114"/>
          <cell r="B10114"/>
          <cell r="C10114"/>
          <cell r="F10114"/>
          <cell r="G10114"/>
          <cell r="H10114"/>
          <cell r="I10114"/>
        </row>
        <row r="10115">
          <cell r="A10115"/>
          <cell r="B10115"/>
          <cell r="C10115"/>
          <cell r="F10115"/>
          <cell r="G10115"/>
          <cell r="H10115"/>
          <cell r="I10115"/>
        </row>
        <row r="10116">
          <cell r="A10116"/>
          <cell r="B10116"/>
          <cell r="C10116"/>
          <cell r="F10116"/>
          <cell r="G10116"/>
          <cell r="H10116"/>
          <cell r="I10116"/>
        </row>
        <row r="10117">
          <cell r="A10117"/>
          <cell r="B10117"/>
          <cell r="C10117"/>
          <cell r="F10117"/>
          <cell r="G10117"/>
          <cell r="H10117"/>
          <cell r="I10117"/>
        </row>
        <row r="10118">
          <cell r="A10118"/>
          <cell r="B10118"/>
          <cell r="C10118"/>
          <cell r="F10118"/>
          <cell r="G10118"/>
          <cell r="H10118"/>
          <cell r="I10118"/>
        </row>
        <row r="10119">
          <cell r="A10119"/>
          <cell r="B10119"/>
          <cell r="C10119"/>
          <cell r="F10119"/>
          <cell r="G10119"/>
          <cell r="H10119"/>
          <cell r="I10119"/>
        </row>
        <row r="10120">
          <cell r="A10120"/>
          <cell r="B10120"/>
          <cell r="C10120"/>
          <cell r="F10120"/>
          <cell r="G10120"/>
          <cell r="H10120"/>
          <cell r="I10120"/>
        </row>
        <row r="10121">
          <cell r="A10121"/>
          <cell r="B10121"/>
          <cell r="C10121"/>
          <cell r="F10121"/>
          <cell r="G10121"/>
          <cell r="H10121"/>
          <cell r="I10121"/>
        </row>
        <row r="10122">
          <cell r="A10122"/>
          <cell r="B10122"/>
          <cell r="C10122"/>
          <cell r="F10122"/>
          <cell r="G10122"/>
          <cell r="H10122"/>
          <cell r="I10122"/>
        </row>
        <row r="10123">
          <cell r="A10123"/>
          <cell r="B10123"/>
          <cell r="C10123"/>
          <cell r="F10123"/>
          <cell r="G10123"/>
          <cell r="H10123"/>
          <cell r="I10123"/>
        </row>
        <row r="10124">
          <cell r="A10124"/>
          <cell r="B10124"/>
          <cell r="C10124"/>
          <cell r="F10124"/>
          <cell r="G10124"/>
          <cell r="H10124"/>
          <cell r="I10124"/>
        </row>
        <row r="10125">
          <cell r="A10125"/>
          <cell r="B10125"/>
          <cell r="C10125"/>
          <cell r="F10125"/>
          <cell r="G10125"/>
          <cell r="H10125"/>
          <cell r="I10125"/>
        </row>
        <row r="10126">
          <cell r="A10126"/>
          <cell r="B10126"/>
          <cell r="C10126"/>
          <cell r="F10126"/>
          <cell r="G10126"/>
          <cell r="H10126"/>
          <cell r="I10126"/>
        </row>
        <row r="10127">
          <cell r="A10127"/>
          <cell r="B10127"/>
          <cell r="C10127"/>
          <cell r="F10127"/>
          <cell r="G10127"/>
          <cell r="H10127"/>
          <cell r="I10127"/>
        </row>
        <row r="10128">
          <cell r="A10128"/>
          <cell r="B10128"/>
          <cell r="C10128"/>
          <cell r="F10128"/>
          <cell r="G10128"/>
          <cell r="H10128"/>
          <cell r="I10128"/>
        </row>
        <row r="10129">
          <cell r="A10129"/>
          <cell r="B10129"/>
          <cell r="C10129"/>
          <cell r="F10129"/>
          <cell r="G10129"/>
          <cell r="H10129"/>
          <cell r="I10129"/>
        </row>
        <row r="10130">
          <cell r="A10130"/>
          <cell r="B10130"/>
          <cell r="C10130"/>
          <cell r="F10130"/>
          <cell r="G10130"/>
          <cell r="H10130"/>
          <cell r="I10130"/>
        </row>
        <row r="10131">
          <cell r="A10131"/>
          <cell r="B10131"/>
          <cell r="C10131"/>
          <cell r="F10131"/>
          <cell r="G10131"/>
          <cell r="H10131"/>
          <cell r="I10131"/>
        </row>
        <row r="10132">
          <cell r="A10132"/>
          <cell r="B10132"/>
          <cell r="C10132"/>
          <cell r="F10132"/>
          <cell r="G10132"/>
          <cell r="H10132"/>
          <cell r="I10132"/>
        </row>
        <row r="10133">
          <cell r="A10133"/>
          <cell r="B10133"/>
          <cell r="C10133"/>
          <cell r="F10133"/>
          <cell r="G10133"/>
          <cell r="H10133"/>
          <cell r="I10133"/>
        </row>
        <row r="10134">
          <cell r="A10134"/>
          <cell r="B10134"/>
          <cell r="C10134"/>
          <cell r="F10134"/>
          <cell r="G10134"/>
          <cell r="H10134"/>
          <cell r="I10134"/>
        </row>
        <row r="10135">
          <cell r="A10135"/>
          <cell r="B10135"/>
          <cell r="C10135"/>
          <cell r="F10135"/>
          <cell r="G10135"/>
          <cell r="H10135"/>
          <cell r="I10135"/>
        </row>
        <row r="10136">
          <cell r="A10136"/>
          <cell r="B10136"/>
          <cell r="C10136"/>
          <cell r="F10136"/>
          <cell r="G10136"/>
          <cell r="H10136"/>
          <cell r="I10136"/>
        </row>
        <row r="10137">
          <cell r="A10137"/>
          <cell r="B10137"/>
          <cell r="C10137"/>
          <cell r="F10137"/>
          <cell r="G10137"/>
          <cell r="H10137"/>
          <cell r="I10137"/>
        </row>
        <row r="10138">
          <cell r="A10138"/>
          <cell r="B10138"/>
          <cell r="C10138"/>
          <cell r="F10138"/>
          <cell r="G10138"/>
          <cell r="H10138"/>
          <cell r="I10138"/>
        </row>
        <row r="10139">
          <cell r="A10139"/>
          <cell r="B10139"/>
          <cell r="C10139"/>
          <cell r="F10139"/>
          <cell r="G10139"/>
          <cell r="H10139"/>
          <cell r="I10139"/>
        </row>
        <row r="10140">
          <cell r="A10140"/>
          <cell r="B10140"/>
          <cell r="C10140"/>
          <cell r="F10140"/>
          <cell r="G10140"/>
          <cell r="H10140"/>
          <cell r="I10140"/>
        </row>
        <row r="10141">
          <cell r="A10141"/>
          <cell r="B10141"/>
          <cell r="C10141"/>
          <cell r="F10141"/>
          <cell r="G10141"/>
          <cell r="H10141"/>
          <cell r="I10141"/>
        </row>
        <row r="10142">
          <cell r="A10142"/>
          <cell r="B10142"/>
          <cell r="C10142"/>
          <cell r="F10142"/>
          <cell r="G10142"/>
          <cell r="H10142"/>
          <cell r="I10142"/>
        </row>
        <row r="10143">
          <cell r="A10143"/>
          <cell r="B10143"/>
          <cell r="C10143"/>
          <cell r="F10143"/>
          <cell r="G10143"/>
          <cell r="H10143"/>
          <cell r="I10143"/>
        </row>
        <row r="10144">
          <cell r="A10144"/>
          <cell r="B10144"/>
          <cell r="C10144"/>
          <cell r="F10144"/>
          <cell r="G10144"/>
          <cell r="H10144"/>
          <cell r="I10144"/>
        </row>
        <row r="10145">
          <cell r="A10145"/>
          <cell r="B10145"/>
          <cell r="C10145"/>
          <cell r="F10145"/>
          <cell r="G10145"/>
          <cell r="H10145"/>
          <cell r="I10145"/>
        </row>
        <row r="10146">
          <cell r="A10146"/>
          <cell r="B10146"/>
          <cell r="C10146"/>
          <cell r="F10146"/>
          <cell r="G10146"/>
          <cell r="H10146"/>
          <cell r="I10146"/>
        </row>
        <row r="10147">
          <cell r="A10147"/>
          <cell r="B10147"/>
          <cell r="C10147"/>
          <cell r="F10147"/>
          <cell r="G10147"/>
          <cell r="H10147"/>
          <cell r="I10147"/>
        </row>
        <row r="10148">
          <cell r="A10148"/>
          <cell r="B10148"/>
          <cell r="C10148"/>
          <cell r="F10148"/>
          <cell r="G10148"/>
          <cell r="H10148"/>
          <cell r="I10148"/>
        </row>
        <row r="10149">
          <cell r="A10149"/>
          <cell r="B10149"/>
          <cell r="C10149"/>
          <cell r="F10149"/>
          <cell r="G10149"/>
          <cell r="H10149"/>
          <cell r="I10149"/>
        </row>
        <row r="10150">
          <cell r="A10150"/>
          <cell r="B10150"/>
          <cell r="C10150"/>
          <cell r="F10150"/>
          <cell r="G10150"/>
          <cell r="H10150"/>
          <cell r="I10150"/>
        </row>
        <row r="10151">
          <cell r="A10151"/>
          <cell r="B10151"/>
          <cell r="C10151"/>
          <cell r="F10151"/>
          <cell r="G10151"/>
          <cell r="H10151"/>
          <cell r="I10151"/>
        </row>
        <row r="10152">
          <cell r="A10152"/>
          <cell r="B10152"/>
          <cell r="C10152"/>
          <cell r="F10152"/>
          <cell r="G10152"/>
          <cell r="H10152"/>
          <cell r="I10152"/>
        </row>
        <row r="10153">
          <cell r="A10153"/>
          <cell r="B10153"/>
          <cell r="C10153"/>
          <cell r="F10153"/>
          <cell r="G10153"/>
          <cell r="H10153"/>
          <cell r="I10153"/>
        </row>
        <row r="10154">
          <cell r="A10154"/>
          <cell r="B10154"/>
          <cell r="C10154"/>
          <cell r="F10154"/>
          <cell r="G10154"/>
          <cell r="H10154"/>
          <cell r="I10154"/>
        </row>
        <row r="10155">
          <cell r="A10155"/>
          <cell r="B10155"/>
          <cell r="C10155"/>
          <cell r="F10155"/>
          <cell r="G10155"/>
          <cell r="H10155"/>
          <cell r="I10155"/>
        </row>
        <row r="10156">
          <cell r="A10156"/>
          <cell r="B10156"/>
          <cell r="C10156"/>
          <cell r="F10156"/>
          <cell r="G10156"/>
          <cell r="H10156"/>
          <cell r="I10156"/>
        </row>
        <row r="10157">
          <cell r="A10157"/>
          <cell r="B10157"/>
          <cell r="C10157"/>
          <cell r="F10157"/>
          <cell r="G10157"/>
          <cell r="H10157"/>
          <cell r="I10157"/>
        </row>
        <row r="10158">
          <cell r="A10158"/>
          <cell r="B10158"/>
          <cell r="C10158"/>
          <cell r="F10158"/>
          <cell r="G10158"/>
          <cell r="H10158"/>
          <cell r="I10158"/>
        </row>
        <row r="10159">
          <cell r="A10159"/>
          <cell r="B10159"/>
          <cell r="C10159"/>
          <cell r="F10159"/>
          <cell r="G10159"/>
          <cell r="H10159"/>
          <cell r="I10159"/>
        </row>
        <row r="10160">
          <cell r="A10160"/>
          <cell r="B10160"/>
          <cell r="C10160"/>
          <cell r="F10160"/>
          <cell r="G10160"/>
          <cell r="H10160"/>
          <cell r="I10160"/>
        </row>
        <row r="10161">
          <cell r="A10161"/>
          <cell r="B10161"/>
          <cell r="C10161"/>
          <cell r="F10161"/>
          <cell r="G10161"/>
          <cell r="H10161"/>
          <cell r="I10161"/>
        </row>
        <row r="10162">
          <cell r="A10162"/>
          <cell r="B10162"/>
          <cell r="C10162"/>
          <cell r="F10162"/>
          <cell r="G10162"/>
          <cell r="H10162"/>
          <cell r="I10162"/>
        </row>
        <row r="10163">
          <cell r="A10163"/>
          <cell r="B10163"/>
          <cell r="C10163"/>
          <cell r="F10163"/>
          <cell r="G10163"/>
          <cell r="H10163"/>
          <cell r="I10163"/>
        </row>
        <row r="10164">
          <cell r="A10164"/>
          <cell r="B10164"/>
          <cell r="C10164"/>
          <cell r="F10164"/>
          <cell r="G10164"/>
          <cell r="H10164"/>
          <cell r="I10164"/>
        </row>
        <row r="10165">
          <cell r="A10165"/>
          <cell r="B10165"/>
          <cell r="C10165"/>
          <cell r="F10165"/>
          <cell r="G10165"/>
          <cell r="H10165"/>
          <cell r="I10165"/>
        </row>
        <row r="10166">
          <cell r="A10166"/>
          <cell r="B10166"/>
          <cell r="C10166"/>
          <cell r="F10166"/>
          <cell r="G10166"/>
          <cell r="H10166"/>
          <cell r="I10166"/>
        </row>
        <row r="10167">
          <cell r="A10167"/>
          <cell r="B10167"/>
          <cell r="C10167"/>
          <cell r="F10167"/>
          <cell r="G10167"/>
          <cell r="H10167"/>
          <cell r="I10167"/>
        </row>
        <row r="10168">
          <cell r="A10168"/>
          <cell r="B10168"/>
          <cell r="C10168"/>
          <cell r="F10168"/>
          <cell r="G10168"/>
          <cell r="H10168"/>
          <cell r="I10168"/>
        </row>
        <row r="10169">
          <cell r="A10169"/>
          <cell r="B10169"/>
          <cell r="C10169"/>
          <cell r="F10169"/>
          <cell r="G10169"/>
          <cell r="H10169"/>
          <cell r="I10169"/>
        </row>
        <row r="10170">
          <cell r="A10170"/>
          <cell r="B10170"/>
          <cell r="C10170"/>
          <cell r="F10170"/>
          <cell r="G10170"/>
          <cell r="H10170"/>
          <cell r="I10170"/>
        </row>
        <row r="10171">
          <cell r="A10171"/>
          <cell r="B10171"/>
          <cell r="C10171"/>
          <cell r="F10171"/>
          <cell r="G10171"/>
          <cell r="H10171"/>
          <cell r="I10171"/>
        </row>
        <row r="10172">
          <cell r="A10172"/>
          <cell r="B10172"/>
          <cell r="C10172"/>
          <cell r="F10172"/>
          <cell r="G10172"/>
          <cell r="H10172"/>
          <cell r="I10172"/>
        </row>
        <row r="10173">
          <cell r="A10173"/>
          <cell r="B10173"/>
          <cell r="C10173"/>
          <cell r="F10173"/>
          <cell r="G10173"/>
          <cell r="H10173"/>
          <cell r="I10173"/>
        </row>
        <row r="10174">
          <cell r="A10174"/>
          <cell r="B10174"/>
          <cell r="C10174"/>
          <cell r="F10174"/>
          <cell r="G10174"/>
          <cell r="H10174"/>
          <cell r="I10174"/>
        </row>
        <row r="10175">
          <cell r="A10175"/>
          <cell r="B10175"/>
          <cell r="C10175"/>
          <cell r="F10175"/>
          <cell r="G10175"/>
          <cell r="H10175"/>
          <cell r="I10175"/>
        </row>
        <row r="10176">
          <cell r="A10176"/>
          <cell r="B10176"/>
          <cell r="C10176"/>
          <cell r="F10176"/>
          <cell r="G10176"/>
          <cell r="H10176"/>
          <cell r="I10176"/>
        </row>
        <row r="10177">
          <cell r="A10177"/>
          <cell r="B10177"/>
          <cell r="C10177"/>
          <cell r="F10177"/>
          <cell r="G10177"/>
          <cell r="H10177"/>
          <cell r="I10177"/>
        </row>
        <row r="10178">
          <cell r="A10178"/>
          <cell r="B10178"/>
          <cell r="C10178"/>
          <cell r="F10178"/>
          <cell r="G10178"/>
          <cell r="H10178"/>
          <cell r="I10178"/>
        </row>
        <row r="10179">
          <cell r="A10179"/>
          <cell r="B10179"/>
          <cell r="C10179"/>
          <cell r="F10179"/>
          <cell r="G10179"/>
          <cell r="H10179"/>
          <cell r="I10179"/>
        </row>
        <row r="10180">
          <cell r="A10180"/>
          <cell r="B10180"/>
          <cell r="C10180"/>
          <cell r="F10180"/>
          <cell r="G10180"/>
          <cell r="H10180"/>
          <cell r="I10180"/>
        </row>
        <row r="10181">
          <cell r="A10181"/>
          <cell r="B10181"/>
          <cell r="C10181"/>
          <cell r="F10181"/>
          <cell r="G10181"/>
          <cell r="H10181"/>
          <cell r="I10181"/>
        </row>
        <row r="10182">
          <cell r="A10182"/>
          <cell r="B10182"/>
          <cell r="C10182"/>
          <cell r="F10182"/>
          <cell r="G10182"/>
          <cell r="H10182"/>
          <cell r="I10182"/>
        </row>
        <row r="10183">
          <cell r="A10183"/>
          <cell r="B10183"/>
          <cell r="C10183"/>
          <cell r="F10183"/>
          <cell r="G10183"/>
          <cell r="H10183"/>
          <cell r="I10183"/>
        </row>
        <row r="10184">
          <cell r="A10184"/>
          <cell r="B10184"/>
          <cell r="C10184"/>
          <cell r="F10184"/>
          <cell r="G10184"/>
          <cell r="H10184"/>
          <cell r="I10184"/>
        </row>
        <row r="10185">
          <cell r="A10185"/>
          <cell r="B10185"/>
          <cell r="C10185"/>
          <cell r="F10185"/>
          <cell r="G10185"/>
          <cell r="H10185"/>
          <cell r="I10185"/>
        </row>
        <row r="10186">
          <cell r="A10186"/>
          <cell r="B10186"/>
          <cell r="C10186"/>
          <cell r="F10186"/>
          <cell r="G10186"/>
          <cell r="H10186"/>
          <cell r="I10186"/>
        </row>
        <row r="10187">
          <cell r="A10187"/>
          <cell r="B10187"/>
          <cell r="C10187"/>
          <cell r="F10187"/>
          <cell r="G10187"/>
          <cell r="H10187"/>
          <cell r="I10187"/>
        </row>
        <row r="10188">
          <cell r="A10188"/>
          <cell r="B10188"/>
          <cell r="C10188"/>
          <cell r="F10188"/>
          <cell r="G10188"/>
          <cell r="H10188"/>
          <cell r="I10188"/>
        </row>
        <row r="10189">
          <cell r="A10189"/>
          <cell r="B10189"/>
          <cell r="C10189"/>
          <cell r="F10189"/>
          <cell r="G10189"/>
          <cell r="H10189"/>
          <cell r="I10189"/>
        </row>
        <row r="10190">
          <cell r="A10190"/>
          <cell r="B10190"/>
          <cell r="C10190"/>
          <cell r="F10190"/>
          <cell r="G10190"/>
          <cell r="H10190"/>
          <cell r="I10190"/>
        </row>
        <row r="10191">
          <cell r="A10191"/>
          <cell r="B10191"/>
          <cell r="C10191"/>
          <cell r="F10191"/>
          <cell r="G10191"/>
          <cell r="H10191"/>
          <cell r="I10191"/>
        </row>
        <row r="10192">
          <cell r="A10192"/>
          <cell r="B10192"/>
          <cell r="C10192"/>
          <cell r="F10192"/>
          <cell r="G10192"/>
          <cell r="H10192"/>
          <cell r="I10192"/>
        </row>
        <row r="10193">
          <cell r="A10193"/>
          <cell r="B10193"/>
          <cell r="C10193"/>
          <cell r="F10193"/>
          <cell r="G10193"/>
          <cell r="H10193"/>
          <cell r="I10193"/>
        </row>
        <row r="10194">
          <cell r="A10194"/>
          <cell r="B10194"/>
          <cell r="C10194"/>
          <cell r="F10194"/>
          <cell r="G10194"/>
          <cell r="H10194"/>
          <cell r="I10194"/>
        </row>
        <row r="10195">
          <cell r="A10195"/>
          <cell r="B10195"/>
          <cell r="C10195"/>
          <cell r="F10195"/>
          <cell r="G10195"/>
          <cell r="H10195"/>
          <cell r="I10195"/>
        </row>
        <row r="10196">
          <cell r="A10196"/>
          <cell r="B10196"/>
          <cell r="C10196"/>
          <cell r="F10196"/>
          <cell r="G10196"/>
          <cell r="H10196"/>
          <cell r="I10196"/>
        </row>
        <row r="10197">
          <cell r="A10197"/>
          <cell r="B10197"/>
          <cell r="C10197"/>
          <cell r="F10197"/>
          <cell r="G10197"/>
          <cell r="H10197"/>
          <cell r="I10197"/>
        </row>
        <row r="10198">
          <cell r="A10198"/>
          <cell r="B10198"/>
          <cell r="C10198"/>
          <cell r="F10198"/>
          <cell r="G10198"/>
          <cell r="H10198"/>
          <cell r="I10198"/>
        </row>
        <row r="10199">
          <cell r="A10199"/>
          <cell r="B10199"/>
          <cell r="C10199"/>
          <cell r="F10199"/>
          <cell r="G10199"/>
          <cell r="H10199"/>
          <cell r="I10199"/>
        </row>
        <row r="10200">
          <cell r="A10200"/>
          <cell r="B10200"/>
          <cell r="C10200"/>
          <cell r="F10200"/>
          <cell r="G10200"/>
          <cell r="H10200"/>
          <cell r="I10200"/>
        </row>
        <row r="10201">
          <cell r="A10201"/>
          <cell r="B10201"/>
          <cell r="C10201"/>
          <cell r="F10201"/>
          <cell r="G10201"/>
          <cell r="H10201"/>
          <cell r="I10201"/>
        </row>
        <row r="10202">
          <cell r="A10202"/>
          <cell r="B10202"/>
          <cell r="C10202"/>
          <cell r="F10202"/>
          <cell r="G10202"/>
          <cell r="H10202"/>
          <cell r="I10202"/>
        </row>
        <row r="10203">
          <cell r="A10203"/>
          <cell r="B10203"/>
          <cell r="C10203"/>
          <cell r="F10203"/>
          <cell r="G10203"/>
          <cell r="H10203"/>
          <cell r="I10203"/>
        </row>
        <row r="10204">
          <cell r="A10204"/>
          <cell r="B10204"/>
          <cell r="C10204"/>
          <cell r="F10204"/>
          <cell r="G10204"/>
          <cell r="H10204"/>
          <cell r="I10204"/>
        </row>
        <row r="10205">
          <cell r="A10205"/>
          <cell r="B10205"/>
          <cell r="C10205"/>
          <cell r="F10205"/>
          <cell r="G10205"/>
          <cell r="H10205"/>
          <cell r="I10205"/>
        </row>
        <row r="10206">
          <cell r="A10206"/>
          <cell r="B10206"/>
          <cell r="C10206"/>
          <cell r="F10206"/>
          <cell r="G10206"/>
          <cell r="H10206"/>
          <cell r="I10206"/>
        </row>
        <row r="10207">
          <cell r="A10207"/>
          <cell r="B10207"/>
          <cell r="C10207"/>
          <cell r="F10207"/>
          <cell r="G10207"/>
          <cell r="H10207"/>
          <cell r="I10207"/>
        </row>
        <row r="10208">
          <cell r="A10208"/>
          <cell r="B10208"/>
          <cell r="C10208"/>
          <cell r="F10208"/>
          <cell r="G10208"/>
          <cell r="H10208"/>
          <cell r="I10208"/>
        </row>
        <row r="10209">
          <cell r="A10209"/>
          <cell r="B10209"/>
          <cell r="C10209"/>
          <cell r="F10209"/>
          <cell r="G10209"/>
          <cell r="H10209"/>
          <cell r="I10209"/>
        </row>
        <row r="10210">
          <cell r="A10210"/>
          <cell r="B10210"/>
          <cell r="C10210"/>
          <cell r="F10210"/>
          <cell r="G10210"/>
          <cell r="H10210"/>
          <cell r="I10210"/>
        </row>
        <row r="10211">
          <cell r="A10211"/>
          <cell r="B10211"/>
          <cell r="C10211"/>
          <cell r="F10211"/>
          <cell r="G10211"/>
          <cell r="H10211"/>
          <cell r="I10211"/>
        </row>
        <row r="10212">
          <cell r="A10212"/>
          <cell r="B10212"/>
          <cell r="C10212"/>
          <cell r="F10212"/>
          <cell r="G10212"/>
          <cell r="H10212"/>
          <cell r="I10212"/>
        </row>
        <row r="10213">
          <cell r="A10213"/>
          <cell r="B10213"/>
          <cell r="C10213"/>
          <cell r="F10213"/>
          <cell r="G10213"/>
          <cell r="H10213"/>
          <cell r="I10213"/>
        </row>
        <row r="10214">
          <cell r="A10214"/>
          <cell r="B10214"/>
          <cell r="C10214"/>
          <cell r="F10214"/>
          <cell r="G10214"/>
          <cell r="H10214"/>
          <cell r="I10214"/>
        </row>
        <row r="10215">
          <cell r="A10215"/>
          <cell r="B10215"/>
          <cell r="C10215"/>
          <cell r="F10215"/>
          <cell r="G10215"/>
          <cell r="H10215"/>
          <cell r="I10215"/>
        </row>
        <row r="10216">
          <cell r="A10216"/>
          <cell r="B10216"/>
          <cell r="C10216"/>
          <cell r="F10216"/>
          <cell r="G10216"/>
          <cell r="H10216"/>
          <cell r="I10216"/>
        </row>
        <row r="10217">
          <cell r="A10217"/>
          <cell r="B10217"/>
          <cell r="C10217"/>
          <cell r="F10217"/>
          <cell r="G10217"/>
          <cell r="H10217"/>
          <cell r="I10217"/>
        </row>
        <row r="10218">
          <cell r="A10218"/>
          <cell r="B10218"/>
          <cell r="C10218"/>
          <cell r="F10218"/>
          <cell r="G10218"/>
          <cell r="H10218"/>
          <cell r="I10218"/>
        </row>
        <row r="10219">
          <cell r="A10219"/>
          <cell r="B10219"/>
          <cell r="C10219"/>
          <cell r="F10219"/>
          <cell r="G10219"/>
          <cell r="H10219"/>
          <cell r="I10219"/>
        </row>
        <row r="10220">
          <cell r="A10220"/>
          <cell r="B10220"/>
          <cell r="C10220"/>
          <cell r="F10220"/>
          <cell r="G10220"/>
          <cell r="H10220"/>
          <cell r="I10220"/>
        </row>
        <row r="10221">
          <cell r="A10221"/>
          <cell r="B10221"/>
          <cell r="C10221"/>
          <cell r="F10221"/>
          <cell r="G10221"/>
          <cell r="H10221"/>
          <cell r="I10221"/>
        </row>
        <row r="10222">
          <cell r="A10222"/>
          <cell r="B10222"/>
          <cell r="C10222"/>
          <cell r="F10222"/>
          <cell r="G10222"/>
          <cell r="H10222"/>
          <cell r="I10222"/>
        </row>
        <row r="10223">
          <cell r="A10223"/>
          <cell r="B10223"/>
          <cell r="C10223"/>
          <cell r="F10223"/>
          <cell r="G10223"/>
          <cell r="H10223"/>
          <cell r="I10223"/>
        </row>
        <row r="10224">
          <cell r="A10224"/>
          <cell r="B10224"/>
          <cell r="C10224"/>
          <cell r="F10224"/>
          <cell r="G10224"/>
          <cell r="H10224"/>
          <cell r="I10224"/>
        </row>
        <row r="10225">
          <cell r="A10225"/>
          <cell r="B10225"/>
          <cell r="C10225"/>
          <cell r="F10225"/>
          <cell r="G10225"/>
          <cell r="H10225"/>
          <cell r="I10225"/>
        </row>
        <row r="10226">
          <cell r="A10226"/>
          <cell r="B10226"/>
          <cell r="C10226"/>
          <cell r="F10226"/>
          <cell r="G10226"/>
          <cell r="H10226"/>
          <cell r="I10226"/>
        </row>
        <row r="10227">
          <cell r="A10227"/>
          <cell r="B10227"/>
          <cell r="C10227"/>
          <cell r="F10227"/>
          <cell r="G10227"/>
          <cell r="H10227"/>
          <cell r="I10227"/>
        </row>
        <row r="10228">
          <cell r="A10228"/>
          <cell r="B10228"/>
          <cell r="C10228"/>
          <cell r="F10228"/>
          <cell r="G10228"/>
          <cell r="H10228"/>
          <cell r="I10228"/>
        </row>
        <row r="10229">
          <cell r="A10229"/>
          <cell r="B10229"/>
          <cell r="C10229"/>
          <cell r="F10229"/>
          <cell r="G10229"/>
          <cell r="H10229"/>
          <cell r="I10229"/>
        </row>
        <row r="10230">
          <cell r="A10230"/>
          <cell r="B10230"/>
          <cell r="C10230"/>
          <cell r="F10230"/>
          <cell r="G10230"/>
          <cell r="H10230"/>
          <cell r="I10230"/>
        </row>
        <row r="10231">
          <cell r="A10231"/>
          <cell r="B10231"/>
          <cell r="C10231"/>
          <cell r="F10231"/>
          <cell r="G10231"/>
          <cell r="H10231"/>
          <cell r="I10231"/>
        </row>
        <row r="10232">
          <cell r="A10232"/>
          <cell r="B10232"/>
          <cell r="C10232"/>
          <cell r="F10232"/>
          <cell r="G10232"/>
          <cell r="H10232"/>
          <cell r="I10232"/>
        </row>
        <row r="10233">
          <cell r="A10233"/>
          <cell r="B10233"/>
          <cell r="C10233"/>
          <cell r="F10233"/>
          <cell r="G10233"/>
          <cell r="H10233"/>
          <cell r="I10233"/>
        </row>
        <row r="10234">
          <cell r="A10234"/>
          <cell r="B10234"/>
          <cell r="C10234"/>
          <cell r="F10234"/>
          <cell r="G10234"/>
          <cell r="H10234"/>
          <cell r="I10234"/>
        </row>
        <row r="10235">
          <cell r="A10235"/>
          <cell r="B10235"/>
          <cell r="C10235"/>
          <cell r="F10235"/>
          <cell r="G10235"/>
          <cell r="H10235"/>
          <cell r="I10235"/>
        </row>
        <row r="10236">
          <cell r="A10236"/>
          <cell r="B10236"/>
          <cell r="C10236"/>
          <cell r="F10236"/>
          <cell r="G10236"/>
          <cell r="H10236"/>
          <cell r="I10236"/>
        </row>
        <row r="10237">
          <cell r="A10237"/>
          <cell r="B10237"/>
          <cell r="C10237"/>
          <cell r="F10237"/>
          <cell r="G10237"/>
          <cell r="H10237"/>
          <cell r="I10237"/>
        </row>
        <row r="10238">
          <cell r="A10238"/>
          <cell r="B10238"/>
          <cell r="C10238"/>
          <cell r="F10238"/>
          <cell r="G10238"/>
          <cell r="H10238"/>
          <cell r="I10238"/>
        </row>
        <row r="10239">
          <cell r="A10239"/>
          <cell r="B10239"/>
          <cell r="C10239"/>
          <cell r="F10239"/>
          <cell r="G10239"/>
          <cell r="H10239"/>
          <cell r="I10239"/>
        </row>
        <row r="10240">
          <cell r="A10240"/>
          <cell r="B10240"/>
          <cell r="C10240"/>
          <cell r="F10240"/>
          <cell r="G10240"/>
          <cell r="H10240"/>
          <cell r="I10240"/>
        </row>
        <row r="10241">
          <cell r="A10241"/>
          <cell r="B10241"/>
          <cell r="C10241"/>
          <cell r="F10241"/>
          <cell r="G10241"/>
          <cell r="H10241"/>
          <cell r="I10241"/>
        </row>
        <row r="10242">
          <cell r="A10242"/>
          <cell r="B10242"/>
          <cell r="C10242"/>
          <cell r="F10242"/>
          <cell r="G10242"/>
          <cell r="H10242"/>
          <cell r="I10242"/>
        </row>
        <row r="10243">
          <cell r="A10243"/>
          <cell r="B10243"/>
          <cell r="C10243"/>
          <cell r="F10243"/>
          <cell r="G10243"/>
          <cell r="H10243"/>
          <cell r="I10243"/>
        </row>
        <row r="10244">
          <cell r="A10244"/>
          <cell r="B10244"/>
          <cell r="C10244"/>
          <cell r="F10244"/>
          <cell r="G10244"/>
          <cell r="H10244"/>
          <cell r="I10244"/>
        </row>
        <row r="10245">
          <cell r="A10245"/>
          <cell r="B10245"/>
          <cell r="C10245"/>
          <cell r="F10245"/>
          <cell r="G10245"/>
          <cell r="H10245"/>
          <cell r="I10245"/>
        </row>
        <row r="10246">
          <cell r="A10246"/>
          <cell r="B10246"/>
          <cell r="C10246"/>
          <cell r="F10246"/>
          <cell r="G10246"/>
          <cell r="H10246"/>
          <cell r="I10246"/>
        </row>
        <row r="10247">
          <cell r="A10247"/>
          <cell r="B10247"/>
          <cell r="C10247"/>
          <cell r="F10247"/>
          <cell r="G10247"/>
          <cell r="H10247"/>
          <cell r="I10247"/>
        </row>
        <row r="10248">
          <cell r="A10248"/>
          <cell r="B10248"/>
          <cell r="C10248"/>
          <cell r="F10248"/>
          <cell r="G10248"/>
          <cell r="H10248"/>
          <cell r="I10248"/>
        </row>
        <row r="10249">
          <cell r="A10249"/>
          <cell r="B10249"/>
          <cell r="C10249"/>
          <cell r="F10249"/>
          <cell r="G10249"/>
          <cell r="H10249"/>
          <cell r="I10249"/>
        </row>
        <row r="10250">
          <cell r="A10250"/>
          <cell r="B10250"/>
          <cell r="C10250"/>
          <cell r="F10250"/>
          <cell r="G10250"/>
          <cell r="H10250"/>
          <cell r="I10250"/>
        </row>
        <row r="10251">
          <cell r="A10251"/>
          <cell r="B10251"/>
          <cell r="C10251"/>
          <cell r="F10251"/>
          <cell r="G10251"/>
          <cell r="H10251"/>
          <cell r="I10251"/>
        </row>
        <row r="10252">
          <cell r="A10252"/>
          <cell r="B10252"/>
          <cell r="C10252"/>
          <cell r="F10252"/>
          <cell r="G10252"/>
          <cell r="H10252"/>
          <cell r="I10252"/>
        </row>
        <row r="10253">
          <cell r="A10253"/>
          <cell r="B10253"/>
          <cell r="C10253"/>
          <cell r="F10253"/>
          <cell r="G10253"/>
          <cell r="H10253"/>
          <cell r="I10253"/>
        </row>
        <row r="10254">
          <cell r="A10254"/>
          <cell r="B10254"/>
          <cell r="C10254"/>
          <cell r="F10254"/>
          <cell r="G10254"/>
          <cell r="H10254"/>
          <cell r="I10254"/>
        </row>
        <row r="10255">
          <cell r="A10255"/>
          <cell r="B10255"/>
          <cell r="C10255"/>
          <cell r="F10255"/>
          <cell r="G10255"/>
          <cell r="H10255"/>
          <cell r="I10255"/>
        </row>
        <row r="10256">
          <cell r="A10256"/>
          <cell r="B10256"/>
          <cell r="C10256"/>
          <cell r="F10256"/>
          <cell r="G10256"/>
          <cell r="H10256"/>
          <cell r="I10256"/>
        </row>
        <row r="10257">
          <cell r="A10257"/>
          <cell r="B10257"/>
          <cell r="C10257"/>
          <cell r="F10257"/>
          <cell r="G10257"/>
          <cell r="H10257"/>
          <cell r="I10257"/>
        </row>
        <row r="10258">
          <cell r="A10258"/>
          <cell r="B10258"/>
          <cell r="C10258"/>
          <cell r="F10258"/>
          <cell r="G10258"/>
          <cell r="H10258"/>
          <cell r="I10258"/>
        </row>
        <row r="10259">
          <cell r="A10259"/>
          <cell r="B10259"/>
          <cell r="C10259"/>
          <cell r="F10259"/>
          <cell r="G10259"/>
          <cell r="H10259"/>
          <cell r="I10259"/>
        </row>
        <row r="10260">
          <cell r="A10260"/>
          <cell r="B10260"/>
          <cell r="C10260"/>
          <cell r="F10260"/>
          <cell r="G10260"/>
          <cell r="H10260"/>
          <cell r="I10260"/>
        </row>
        <row r="10261">
          <cell r="A10261"/>
          <cell r="B10261"/>
          <cell r="C10261"/>
          <cell r="F10261"/>
          <cell r="G10261"/>
          <cell r="H10261"/>
          <cell r="I10261"/>
        </row>
        <row r="10262">
          <cell r="A10262"/>
          <cell r="B10262"/>
          <cell r="C10262"/>
          <cell r="F10262"/>
          <cell r="G10262"/>
          <cell r="H10262"/>
          <cell r="I10262"/>
        </row>
        <row r="10263">
          <cell r="A10263"/>
          <cell r="B10263"/>
          <cell r="C10263"/>
          <cell r="F10263"/>
          <cell r="G10263"/>
          <cell r="H10263"/>
          <cell r="I10263"/>
        </row>
        <row r="10264">
          <cell r="A10264"/>
          <cell r="B10264"/>
          <cell r="C10264"/>
          <cell r="F10264"/>
          <cell r="G10264"/>
          <cell r="H10264"/>
          <cell r="I10264"/>
        </row>
        <row r="10265">
          <cell r="A10265"/>
          <cell r="B10265"/>
          <cell r="C10265"/>
          <cell r="F10265"/>
          <cell r="G10265"/>
          <cell r="H10265"/>
          <cell r="I10265"/>
        </row>
        <row r="10266">
          <cell r="A10266"/>
          <cell r="B10266"/>
          <cell r="C10266"/>
          <cell r="F10266"/>
          <cell r="G10266"/>
          <cell r="H10266"/>
          <cell r="I10266"/>
        </row>
        <row r="10267">
          <cell r="A10267"/>
          <cell r="B10267"/>
          <cell r="C10267"/>
          <cell r="F10267"/>
          <cell r="G10267"/>
          <cell r="H10267"/>
          <cell r="I10267"/>
        </row>
        <row r="10268">
          <cell r="A10268"/>
          <cell r="B10268"/>
          <cell r="C10268"/>
          <cell r="F10268"/>
          <cell r="G10268"/>
          <cell r="H10268"/>
          <cell r="I10268"/>
        </row>
        <row r="10269">
          <cell r="A10269"/>
          <cell r="B10269"/>
          <cell r="C10269"/>
          <cell r="F10269"/>
          <cell r="G10269"/>
          <cell r="H10269"/>
          <cell r="I10269"/>
        </row>
        <row r="10270">
          <cell r="A10270"/>
          <cell r="B10270"/>
          <cell r="C10270"/>
          <cell r="F10270"/>
          <cell r="G10270"/>
          <cell r="H10270"/>
          <cell r="I10270"/>
        </row>
        <row r="10271">
          <cell r="A10271"/>
          <cell r="B10271"/>
          <cell r="C10271"/>
          <cell r="F10271"/>
          <cell r="G10271"/>
          <cell r="H10271"/>
          <cell r="I10271"/>
        </row>
        <row r="10272">
          <cell r="A10272"/>
          <cell r="B10272"/>
          <cell r="C10272"/>
          <cell r="F10272"/>
          <cell r="G10272"/>
          <cell r="H10272"/>
          <cell r="I10272"/>
        </row>
        <row r="10273">
          <cell r="A10273"/>
          <cell r="B10273"/>
          <cell r="C10273"/>
          <cell r="F10273"/>
          <cell r="G10273"/>
          <cell r="H10273"/>
          <cell r="I10273"/>
        </row>
        <row r="10274">
          <cell r="A10274"/>
          <cell r="B10274"/>
          <cell r="C10274"/>
          <cell r="F10274"/>
          <cell r="G10274"/>
          <cell r="H10274"/>
          <cell r="I10274"/>
        </row>
        <row r="10275">
          <cell r="A10275"/>
          <cell r="B10275"/>
          <cell r="C10275"/>
          <cell r="F10275"/>
          <cell r="G10275"/>
          <cell r="H10275"/>
          <cell r="I10275"/>
        </row>
        <row r="10276">
          <cell r="A10276"/>
          <cell r="B10276"/>
          <cell r="C10276"/>
          <cell r="F10276"/>
          <cell r="G10276"/>
          <cell r="H10276"/>
          <cell r="I10276"/>
        </row>
        <row r="10277">
          <cell r="A10277"/>
          <cell r="B10277"/>
          <cell r="C10277"/>
          <cell r="F10277"/>
          <cell r="G10277"/>
          <cell r="H10277"/>
          <cell r="I10277"/>
        </row>
        <row r="10278">
          <cell r="A10278"/>
          <cell r="B10278"/>
          <cell r="C10278"/>
          <cell r="F10278"/>
          <cell r="G10278"/>
          <cell r="H10278"/>
          <cell r="I10278"/>
        </row>
        <row r="10279">
          <cell r="A10279"/>
          <cell r="B10279"/>
          <cell r="C10279"/>
          <cell r="F10279"/>
          <cell r="G10279"/>
          <cell r="H10279"/>
          <cell r="I10279"/>
        </row>
        <row r="10280">
          <cell r="A10280"/>
          <cell r="B10280"/>
          <cell r="C10280"/>
          <cell r="F10280"/>
          <cell r="G10280"/>
          <cell r="H10280"/>
          <cell r="I10280"/>
        </row>
        <row r="10281">
          <cell r="A10281"/>
          <cell r="B10281"/>
          <cell r="C10281"/>
          <cell r="F10281"/>
          <cell r="G10281"/>
          <cell r="H10281"/>
          <cell r="I10281"/>
        </row>
        <row r="10282">
          <cell r="A10282"/>
          <cell r="B10282"/>
          <cell r="C10282"/>
          <cell r="F10282"/>
          <cell r="G10282"/>
          <cell r="H10282"/>
          <cell r="I10282"/>
        </row>
        <row r="10283">
          <cell r="A10283"/>
          <cell r="B10283"/>
          <cell r="C10283"/>
          <cell r="F10283"/>
          <cell r="G10283"/>
          <cell r="H10283"/>
          <cell r="I10283"/>
        </row>
        <row r="10284">
          <cell r="A10284"/>
          <cell r="B10284"/>
          <cell r="C10284"/>
          <cell r="F10284"/>
          <cell r="G10284"/>
          <cell r="H10284"/>
          <cell r="I10284"/>
        </row>
        <row r="10285">
          <cell r="A10285"/>
          <cell r="B10285"/>
          <cell r="C10285"/>
          <cell r="F10285"/>
          <cell r="G10285"/>
          <cell r="H10285"/>
          <cell r="I10285"/>
        </row>
        <row r="10286">
          <cell r="A10286"/>
          <cell r="B10286"/>
          <cell r="C10286"/>
          <cell r="F10286"/>
          <cell r="G10286"/>
          <cell r="H10286"/>
          <cell r="I10286"/>
        </row>
        <row r="10287">
          <cell r="A10287"/>
          <cell r="B10287"/>
          <cell r="C10287"/>
          <cell r="F10287"/>
          <cell r="G10287"/>
          <cell r="H10287"/>
          <cell r="I10287"/>
        </row>
        <row r="10288">
          <cell r="A10288"/>
          <cell r="B10288"/>
          <cell r="C10288"/>
          <cell r="F10288"/>
          <cell r="G10288"/>
          <cell r="H10288"/>
          <cell r="I10288"/>
        </row>
        <row r="10289">
          <cell r="A10289"/>
          <cell r="B10289"/>
          <cell r="C10289"/>
          <cell r="F10289"/>
          <cell r="G10289"/>
          <cell r="H10289"/>
          <cell r="I10289"/>
        </row>
        <row r="10290">
          <cell r="A10290"/>
          <cell r="B10290"/>
          <cell r="C10290"/>
          <cell r="F10290"/>
          <cell r="G10290"/>
          <cell r="H10290"/>
          <cell r="I10290"/>
        </row>
        <row r="10291">
          <cell r="A10291"/>
          <cell r="B10291"/>
          <cell r="C10291"/>
          <cell r="F10291"/>
          <cell r="G10291"/>
          <cell r="H10291"/>
          <cell r="I10291"/>
        </row>
        <row r="10292">
          <cell r="A10292"/>
          <cell r="B10292"/>
          <cell r="C10292"/>
          <cell r="F10292"/>
          <cell r="G10292"/>
          <cell r="H10292"/>
          <cell r="I10292"/>
        </row>
        <row r="10293">
          <cell r="A10293"/>
          <cell r="B10293"/>
          <cell r="C10293"/>
          <cell r="F10293"/>
          <cell r="G10293"/>
          <cell r="H10293"/>
          <cell r="I10293"/>
        </row>
        <row r="10294">
          <cell r="A10294"/>
          <cell r="B10294"/>
          <cell r="C10294"/>
          <cell r="F10294"/>
          <cell r="G10294"/>
          <cell r="H10294"/>
          <cell r="I10294"/>
        </row>
        <row r="10295">
          <cell r="A10295"/>
          <cell r="B10295"/>
          <cell r="C10295"/>
          <cell r="F10295"/>
          <cell r="G10295"/>
          <cell r="H10295"/>
          <cell r="I10295"/>
        </row>
        <row r="10296">
          <cell r="A10296"/>
          <cell r="B10296"/>
          <cell r="C10296"/>
          <cell r="F10296"/>
          <cell r="G10296"/>
          <cell r="H10296"/>
          <cell r="I10296"/>
        </row>
        <row r="10297">
          <cell r="A10297"/>
          <cell r="B10297"/>
          <cell r="C10297"/>
          <cell r="F10297"/>
          <cell r="G10297"/>
          <cell r="H10297"/>
          <cell r="I10297"/>
        </row>
        <row r="10298">
          <cell r="A10298"/>
          <cell r="B10298"/>
          <cell r="C10298"/>
          <cell r="F10298"/>
          <cell r="G10298"/>
          <cell r="H10298"/>
          <cell r="I10298"/>
        </row>
        <row r="10299">
          <cell r="A10299"/>
          <cell r="B10299"/>
          <cell r="C10299"/>
          <cell r="F10299"/>
          <cell r="G10299"/>
          <cell r="H10299"/>
          <cell r="I10299"/>
        </row>
        <row r="10300">
          <cell r="A10300"/>
          <cell r="B10300"/>
          <cell r="C10300"/>
          <cell r="F10300"/>
          <cell r="G10300"/>
          <cell r="H10300"/>
          <cell r="I10300"/>
        </row>
        <row r="10301">
          <cell r="A10301"/>
          <cell r="B10301"/>
          <cell r="C10301"/>
          <cell r="F10301"/>
          <cell r="G10301"/>
          <cell r="H10301"/>
          <cell r="I10301"/>
        </row>
        <row r="10302">
          <cell r="A10302"/>
          <cell r="B10302"/>
          <cell r="C10302"/>
          <cell r="F10302"/>
          <cell r="G10302"/>
          <cell r="H10302"/>
          <cell r="I10302"/>
        </row>
        <row r="10303">
          <cell r="A10303"/>
          <cell r="B10303"/>
          <cell r="C10303"/>
          <cell r="F10303"/>
          <cell r="G10303"/>
          <cell r="H10303"/>
          <cell r="I10303"/>
        </row>
        <row r="10304">
          <cell r="A10304"/>
          <cell r="B10304"/>
          <cell r="C10304"/>
          <cell r="F10304"/>
          <cell r="G10304"/>
          <cell r="H10304"/>
          <cell r="I10304"/>
        </row>
        <row r="10305">
          <cell r="A10305"/>
          <cell r="B10305"/>
          <cell r="C10305"/>
          <cell r="F10305"/>
          <cell r="G10305"/>
          <cell r="H10305"/>
          <cell r="I10305"/>
        </row>
        <row r="10306">
          <cell r="A10306"/>
          <cell r="B10306"/>
          <cell r="C10306"/>
          <cell r="F10306"/>
          <cell r="G10306"/>
          <cell r="H10306"/>
          <cell r="I10306"/>
        </row>
        <row r="10307">
          <cell r="A10307"/>
          <cell r="B10307"/>
          <cell r="C10307"/>
          <cell r="F10307"/>
          <cell r="G10307"/>
          <cell r="H10307"/>
          <cell r="I10307"/>
        </row>
        <row r="10308">
          <cell r="A10308"/>
          <cell r="B10308"/>
          <cell r="C10308"/>
          <cell r="F10308"/>
          <cell r="G10308"/>
          <cell r="H10308"/>
          <cell r="I10308"/>
        </row>
        <row r="10309">
          <cell r="A10309"/>
          <cell r="B10309"/>
          <cell r="C10309"/>
          <cell r="F10309"/>
          <cell r="G10309"/>
          <cell r="H10309"/>
          <cell r="I10309"/>
        </row>
        <row r="10310">
          <cell r="A10310"/>
          <cell r="B10310"/>
          <cell r="C10310"/>
          <cell r="F10310"/>
          <cell r="G10310"/>
          <cell r="H10310"/>
          <cell r="I10310"/>
        </row>
        <row r="10311">
          <cell r="A10311"/>
          <cell r="B10311"/>
          <cell r="C10311"/>
          <cell r="F10311"/>
          <cell r="G10311"/>
          <cell r="H10311"/>
          <cell r="I10311"/>
        </row>
        <row r="10312">
          <cell r="A10312"/>
          <cell r="B10312"/>
          <cell r="C10312"/>
          <cell r="F10312"/>
          <cell r="G10312"/>
          <cell r="H10312"/>
          <cell r="I10312"/>
        </row>
        <row r="10313">
          <cell r="A10313"/>
          <cell r="B10313"/>
          <cell r="C10313"/>
          <cell r="F10313"/>
          <cell r="G10313"/>
          <cell r="H10313"/>
          <cell r="I10313"/>
        </row>
        <row r="10314">
          <cell r="A10314"/>
          <cell r="B10314"/>
          <cell r="C10314"/>
          <cell r="F10314"/>
          <cell r="G10314"/>
          <cell r="H10314"/>
          <cell r="I10314"/>
        </row>
        <row r="10315">
          <cell r="A10315"/>
          <cell r="B10315"/>
          <cell r="C10315"/>
          <cell r="F10315"/>
          <cell r="G10315"/>
          <cell r="H10315"/>
          <cell r="I10315"/>
        </row>
        <row r="10316">
          <cell r="A10316"/>
          <cell r="B10316"/>
          <cell r="C10316"/>
          <cell r="F10316"/>
          <cell r="G10316"/>
          <cell r="H10316"/>
          <cell r="I10316"/>
        </row>
        <row r="10317">
          <cell r="A10317"/>
          <cell r="B10317"/>
          <cell r="C10317"/>
          <cell r="F10317"/>
          <cell r="G10317"/>
          <cell r="H10317"/>
          <cell r="I10317"/>
        </row>
        <row r="10318">
          <cell r="A10318"/>
          <cell r="B10318"/>
          <cell r="C10318"/>
          <cell r="F10318"/>
          <cell r="G10318"/>
          <cell r="H10318"/>
          <cell r="I10318"/>
        </row>
        <row r="10319">
          <cell r="A10319"/>
          <cell r="B10319"/>
          <cell r="C10319"/>
          <cell r="F10319"/>
          <cell r="G10319"/>
          <cell r="H10319"/>
          <cell r="I10319"/>
        </row>
        <row r="10320">
          <cell r="A10320"/>
          <cell r="B10320"/>
          <cell r="C10320"/>
          <cell r="F10320"/>
          <cell r="G10320"/>
          <cell r="H10320"/>
          <cell r="I10320"/>
        </row>
        <row r="10321">
          <cell r="A10321"/>
          <cell r="B10321"/>
          <cell r="C10321"/>
          <cell r="F10321"/>
          <cell r="G10321"/>
          <cell r="H10321"/>
          <cell r="I10321"/>
        </row>
        <row r="10322">
          <cell r="A10322"/>
          <cell r="B10322"/>
          <cell r="C10322"/>
          <cell r="F10322"/>
          <cell r="G10322"/>
          <cell r="H10322"/>
          <cell r="I10322"/>
        </row>
        <row r="10323">
          <cell r="A10323"/>
          <cell r="B10323"/>
          <cell r="C10323"/>
          <cell r="F10323"/>
          <cell r="G10323"/>
          <cell r="H10323"/>
          <cell r="I10323"/>
        </row>
        <row r="10324">
          <cell r="A10324"/>
          <cell r="B10324"/>
          <cell r="C10324"/>
          <cell r="F10324"/>
          <cell r="G10324"/>
          <cell r="H10324"/>
          <cell r="I10324"/>
        </row>
        <row r="10325">
          <cell r="A10325"/>
          <cell r="B10325"/>
          <cell r="C10325"/>
          <cell r="F10325"/>
          <cell r="G10325"/>
          <cell r="H10325"/>
          <cell r="I10325"/>
        </row>
        <row r="10326">
          <cell r="A10326"/>
          <cell r="B10326"/>
          <cell r="C10326"/>
          <cell r="F10326"/>
          <cell r="G10326"/>
          <cell r="H10326"/>
          <cell r="I10326"/>
        </row>
        <row r="10327">
          <cell r="A10327"/>
          <cell r="B10327"/>
          <cell r="C10327"/>
          <cell r="F10327"/>
          <cell r="G10327"/>
          <cell r="H10327"/>
          <cell r="I10327"/>
        </row>
        <row r="10328">
          <cell r="A10328"/>
          <cell r="B10328"/>
          <cell r="C10328"/>
          <cell r="F10328"/>
          <cell r="G10328"/>
          <cell r="H10328"/>
          <cell r="I10328"/>
        </row>
        <row r="10329">
          <cell r="A10329"/>
          <cell r="B10329"/>
          <cell r="C10329"/>
          <cell r="F10329"/>
          <cell r="G10329"/>
          <cell r="H10329"/>
          <cell r="I10329"/>
        </row>
        <row r="10330">
          <cell r="A10330"/>
          <cell r="B10330"/>
          <cell r="C10330"/>
          <cell r="F10330"/>
          <cell r="G10330"/>
          <cell r="H10330"/>
          <cell r="I10330"/>
        </row>
        <row r="10331">
          <cell r="A10331"/>
          <cell r="B10331"/>
          <cell r="C10331"/>
          <cell r="F10331"/>
          <cell r="G10331"/>
          <cell r="H10331"/>
          <cell r="I10331"/>
        </row>
        <row r="10332">
          <cell r="A10332"/>
          <cell r="B10332"/>
          <cell r="C10332"/>
          <cell r="F10332"/>
          <cell r="G10332"/>
          <cell r="H10332"/>
          <cell r="I10332"/>
        </row>
        <row r="10333">
          <cell r="A10333"/>
          <cell r="B10333"/>
          <cell r="C10333"/>
          <cell r="F10333"/>
          <cell r="G10333"/>
          <cell r="H10333"/>
          <cell r="I10333"/>
        </row>
        <row r="10334">
          <cell r="A10334"/>
          <cell r="B10334"/>
          <cell r="C10334"/>
          <cell r="F10334"/>
          <cell r="G10334"/>
          <cell r="H10334"/>
          <cell r="I10334"/>
        </row>
        <row r="10335">
          <cell r="A10335"/>
          <cell r="B10335"/>
          <cell r="C10335"/>
          <cell r="F10335"/>
          <cell r="G10335"/>
          <cell r="H10335"/>
          <cell r="I10335"/>
        </row>
        <row r="10336">
          <cell r="A10336"/>
          <cell r="B10336"/>
          <cell r="C10336"/>
          <cell r="F10336"/>
          <cell r="G10336"/>
          <cell r="H10336"/>
          <cell r="I10336"/>
        </row>
        <row r="10337">
          <cell r="A10337"/>
          <cell r="B10337"/>
          <cell r="C10337"/>
          <cell r="F10337"/>
          <cell r="G10337"/>
          <cell r="H10337"/>
          <cell r="I10337"/>
        </row>
        <row r="10338">
          <cell r="A10338"/>
          <cell r="B10338"/>
          <cell r="C10338"/>
          <cell r="F10338"/>
          <cell r="G10338"/>
          <cell r="H10338"/>
          <cell r="I10338"/>
        </row>
        <row r="10339">
          <cell r="A10339"/>
          <cell r="B10339"/>
          <cell r="C10339"/>
          <cell r="F10339"/>
          <cell r="G10339"/>
          <cell r="H10339"/>
          <cell r="I10339"/>
        </row>
        <row r="10340">
          <cell r="A10340"/>
          <cell r="B10340"/>
          <cell r="C10340"/>
          <cell r="F10340"/>
          <cell r="G10340"/>
          <cell r="H10340"/>
          <cell r="I10340"/>
        </row>
        <row r="10341">
          <cell r="A10341"/>
          <cell r="B10341"/>
          <cell r="C10341"/>
          <cell r="F10341"/>
          <cell r="G10341"/>
          <cell r="H10341"/>
          <cell r="I10341"/>
        </row>
        <row r="10342">
          <cell r="A10342"/>
          <cell r="B10342"/>
          <cell r="C10342"/>
          <cell r="F10342"/>
          <cell r="G10342"/>
          <cell r="H10342"/>
          <cell r="I10342"/>
        </row>
        <row r="10343">
          <cell r="A10343"/>
          <cell r="B10343"/>
          <cell r="C10343"/>
          <cell r="F10343"/>
          <cell r="G10343"/>
          <cell r="H10343"/>
          <cell r="I10343"/>
        </row>
        <row r="10344">
          <cell r="A10344"/>
          <cell r="B10344"/>
          <cell r="C10344"/>
          <cell r="F10344"/>
          <cell r="G10344"/>
          <cell r="H10344"/>
          <cell r="I10344"/>
        </row>
        <row r="10345">
          <cell r="A10345"/>
          <cell r="B10345"/>
          <cell r="C10345"/>
          <cell r="F10345"/>
          <cell r="G10345"/>
          <cell r="H10345"/>
          <cell r="I10345"/>
        </row>
        <row r="10346">
          <cell r="A10346"/>
          <cell r="B10346"/>
          <cell r="C10346"/>
          <cell r="F10346"/>
          <cell r="G10346"/>
          <cell r="H10346"/>
          <cell r="I10346"/>
        </row>
        <row r="10347">
          <cell r="A10347"/>
          <cell r="B10347"/>
          <cell r="C10347"/>
          <cell r="F10347"/>
          <cell r="G10347"/>
          <cell r="H10347"/>
          <cell r="I10347"/>
        </row>
        <row r="10348">
          <cell r="A10348"/>
          <cell r="B10348"/>
          <cell r="C10348"/>
          <cell r="F10348"/>
          <cell r="G10348"/>
          <cell r="H10348"/>
          <cell r="I10348"/>
        </row>
        <row r="10349">
          <cell r="A10349"/>
          <cell r="B10349"/>
          <cell r="C10349"/>
          <cell r="F10349"/>
          <cell r="G10349"/>
          <cell r="H10349"/>
          <cell r="I10349"/>
        </row>
        <row r="10350">
          <cell r="A10350"/>
          <cell r="B10350"/>
          <cell r="C10350"/>
          <cell r="F10350"/>
          <cell r="G10350"/>
          <cell r="H10350"/>
          <cell r="I10350"/>
        </row>
        <row r="10351">
          <cell r="A10351"/>
          <cell r="B10351"/>
          <cell r="C10351"/>
          <cell r="F10351"/>
          <cell r="G10351"/>
          <cell r="H10351"/>
          <cell r="I10351"/>
        </row>
        <row r="10352">
          <cell r="A10352"/>
          <cell r="B10352"/>
          <cell r="C10352"/>
          <cell r="F10352"/>
          <cell r="G10352"/>
          <cell r="H10352"/>
          <cell r="I10352"/>
        </row>
        <row r="10353">
          <cell r="A10353"/>
          <cell r="B10353"/>
          <cell r="C10353"/>
          <cell r="F10353"/>
          <cell r="G10353"/>
          <cell r="H10353"/>
          <cell r="I10353"/>
        </row>
        <row r="10354">
          <cell r="A10354"/>
          <cell r="B10354"/>
          <cell r="C10354"/>
          <cell r="F10354"/>
          <cell r="G10354"/>
          <cell r="H10354"/>
          <cell r="I10354"/>
        </row>
        <row r="10355">
          <cell r="A10355"/>
          <cell r="B10355"/>
          <cell r="C10355"/>
          <cell r="F10355"/>
          <cell r="G10355"/>
          <cell r="H10355"/>
          <cell r="I10355"/>
        </row>
        <row r="10356">
          <cell r="A10356"/>
          <cell r="B10356"/>
          <cell r="C10356"/>
          <cell r="F10356"/>
          <cell r="G10356"/>
          <cell r="H10356"/>
          <cell r="I10356"/>
        </row>
        <row r="10357">
          <cell r="A10357"/>
          <cell r="B10357"/>
          <cell r="C10357"/>
          <cell r="F10357"/>
          <cell r="G10357"/>
          <cell r="H10357"/>
          <cell r="I10357"/>
        </row>
        <row r="10358">
          <cell r="A10358"/>
          <cell r="B10358"/>
          <cell r="C10358"/>
          <cell r="F10358"/>
          <cell r="G10358"/>
          <cell r="H10358"/>
          <cell r="I10358"/>
        </row>
        <row r="10359">
          <cell r="A10359"/>
          <cell r="B10359"/>
          <cell r="C10359"/>
          <cell r="F10359"/>
          <cell r="G10359"/>
          <cell r="H10359"/>
          <cell r="I10359"/>
        </row>
        <row r="10360">
          <cell r="A10360"/>
          <cell r="B10360"/>
          <cell r="C10360"/>
          <cell r="F10360"/>
          <cell r="G10360"/>
          <cell r="H10360"/>
          <cell r="I10360"/>
        </row>
        <row r="10361">
          <cell r="A10361"/>
          <cell r="B10361"/>
          <cell r="C10361"/>
          <cell r="F10361"/>
          <cell r="G10361"/>
          <cell r="H10361"/>
          <cell r="I10361"/>
        </row>
        <row r="10362">
          <cell r="A10362"/>
          <cell r="B10362"/>
          <cell r="C10362"/>
          <cell r="F10362"/>
          <cell r="G10362"/>
          <cell r="H10362"/>
          <cell r="I10362"/>
        </row>
        <row r="10363">
          <cell r="A10363"/>
          <cell r="B10363"/>
          <cell r="C10363"/>
          <cell r="F10363"/>
          <cell r="G10363"/>
          <cell r="H10363"/>
          <cell r="I10363"/>
        </row>
        <row r="10364">
          <cell r="A10364"/>
          <cell r="B10364"/>
          <cell r="C10364"/>
          <cell r="F10364"/>
          <cell r="G10364"/>
          <cell r="H10364"/>
          <cell r="I10364"/>
        </row>
        <row r="10365">
          <cell r="A10365"/>
          <cell r="B10365"/>
          <cell r="C10365"/>
          <cell r="F10365"/>
          <cell r="G10365"/>
          <cell r="H10365"/>
          <cell r="I10365"/>
        </row>
        <row r="10366">
          <cell r="A10366"/>
          <cell r="B10366"/>
          <cell r="C10366"/>
          <cell r="F10366"/>
          <cell r="G10366"/>
          <cell r="H10366"/>
          <cell r="I10366"/>
        </row>
        <row r="10367">
          <cell r="A10367"/>
          <cell r="B10367"/>
          <cell r="C10367"/>
          <cell r="F10367"/>
          <cell r="G10367"/>
          <cell r="H10367"/>
          <cell r="I10367"/>
        </row>
        <row r="10368">
          <cell r="A10368"/>
          <cell r="B10368"/>
          <cell r="C10368"/>
          <cell r="F10368"/>
          <cell r="G10368"/>
          <cell r="H10368"/>
          <cell r="I10368"/>
        </row>
        <row r="10369">
          <cell r="A10369"/>
          <cell r="B10369"/>
          <cell r="C10369"/>
          <cell r="F10369"/>
          <cell r="G10369"/>
          <cell r="H10369"/>
          <cell r="I10369"/>
        </row>
        <row r="10370">
          <cell r="A10370"/>
          <cell r="B10370"/>
          <cell r="C10370"/>
          <cell r="F10370"/>
          <cell r="G10370"/>
          <cell r="H10370"/>
          <cell r="I10370"/>
        </row>
        <row r="10371">
          <cell r="A10371"/>
          <cell r="B10371"/>
          <cell r="C10371"/>
          <cell r="F10371"/>
          <cell r="G10371"/>
          <cell r="H10371"/>
          <cell r="I10371"/>
        </row>
        <row r="10372">
          <cell r="A10372"/>
          <cell r="B10372"/>
          <cell r="C10372"/>
          <cell r="F10372"/>
          <cell r="G10372"/>
          <cell r="H10372"/>
          <cell r="I10372"/>
        </row>
        <row r="10373">
          <cell r="A10373"/>
          <cell r="B10373"/>
          <cell r="C10373"/>
          <cell r="F10373"/>
          <cell r="G10373"/>
          <cell r="H10373"/>
          <cell r="I10373"/>
        </row>
        <row r="10374">
          <cell r="A10374"/>
          <cell r="B10374"/>
          <cell r="C10374"/>
          <cell r="F10374"/>
          <cell r="G10374"/>
          <cell r="H10374"/>
          <cell r="I10374"/>
        </row>
        <row r="10375">
          <cell r="A10375"/>
          <cell r="B10375"/>
          <cell r="C10375"/>
          <cell r="F10375"/>
          <cell r="G10375"/>
          <cell r="H10375"/>
          <cell r="I10375"/>
        </row>
        <row r="10376">
          <cell r="A10376"/>
          <cell r="B10376"/>
          <cell r="C10376"/>
          <cell r="F10376"/>
          <cell r="G10376"/>
          <cell r="H10376"/>
          <cell r="I10376"/>
        </row>
        <row r="10377">
          <cell r="A10377"/>
          <cell r="B10377"/>
          <cell r="C10377"/>
          <cell r="F10377"/>
          <cell r="G10377"/>
          <cell r="H10377"/>
          <cell r="I10377"/>
        </row>
        <row r="10378">
          <cell r="A10378"/>
          <cell r="B10378"/>
          <cell r="C10378"/>
          <cell r="F10378"/>
          <cell r="G10378"/>
          <cell r="H10378"/>
          <cell r="I10378"/>
        </row>
        <row r="10379">
          <cell r="A10379"/>
          <cell r="B10379"/>
          <cell r="C10379"/>
          <cell r="F10379"/>
          <cell r="G10379"/>
          <cell r="H10379"/>
          <cell r="I10379"/>
        </row>
        <row r="10380">
          <cell r="A10380"/>
          <cell r="B10380"/>
          <cell r="C10380"/>
          <cell r="F10380"/>
          <cell r="G10380"/>
          <cell r="H10380"/>
          <cell r="I10380"/>
        </row>
        <row r="10381">
          <cell r="A10381"/>
          <cell r="B10381"/>
          <cell r="C10381"/>
          <cell r="F10381"/>
          <cell r="G10381"/>
          <cell r="H10381"/>
          <cell r="I10381"/>
        </row>
        <row r="10382">
          <cell r="A10382"/>
          <cell r="B10382"/>
          <cell r="C10382"/>
          <cell r="F10382"/>
          <cell r="G10382"/>
          <cell r="H10382"/>
          <cell r="I10382"/>
        </row>
        <row r="10383">
          <cell r="A10383"/>
          <cell r="B10383"/>
          <cell r="C10383"/>
          <cell r="F10383"/>
          <cell r="G10383"/>
          <cell r="H10383"/>
          <cell r="I10383"/>
        </row>
        <row r="10384">
          <cell r="A10384"/>
          <cell r="B10384"/>
          <cell r="C10384"/>
          <cell r="F10384"/>
          <cell r="G10384"/>
          <cell r="H10384"/>
          <cell r="I10384"/>
        </row>
        <row r="10385">
          <cell r="A10385"/>
          <cell r="B10385"/>
          <cell r="C10385"/>
          <cell r="F10385"/>
          <cell r="G10385"/>
          <cell r="H10385"/>
          <cell r="I10385"/>
        </row>
        <row r="10386">
          <cell r="A10386"/>
          <cell r="B10386"/>
          <cell r="C10386"/>
          <cell r="F10386"/>
          <cell r="G10386"/>
          <cell r="H10386"/>
          <cell r="I10386"/>
        </row>
        <row r="10387">
          <cell r="A10387"/>
          <cell r="B10387"/>
          <cell r="C10387"/>
          <cell r="F10387"/>
          <cell r="G10387"/>
          <cell r="H10387"/>
          <cell r="I10387"/>
        </row>
        <row r="10388">
          <cell r="A10388"/>
          <cell r="B10388"/>
          <cell r="C10388"/>
          <cell r="F10388"/>
          <cell r="G10388"/>
          <cell r="H10388"/>
          <cell r="I10388"/>
        </row>
        <row r="10389">
          <cell r="A10389"/>
          <cell r="B10389"/>
          <cell r="C10389"/>
          <cell r="F10389"/>
          <cell r="G10389"/>
          <cell r="H10389"/>
          <cell r="I10389"/>
        </row>
        <row r="10390">
          <cell r="A10390"/>
          <cell r="B10390"/>
          <cell r="C10390"/>
          <cell r="F10390"/>
          <cell r="G10390"/>
          <cell r="H10390"/>
          <cell r="I10390"/>
        </row>
        <row r="10391">
          <cell r="A10391"/>
          <cell r="B10391"/>
          <cell r="C10391"/>
          <cell r="F10391"/>
          <cell r="G10391"/>
          <cell r="H10391"/>
          <cell r="I10391"/>
        </row>
        <row r="10392">
          <cell r="A10392"/>
          <cell r="B10392"/>
          <cell r="C10392"/>
          <cell r="F10392"/>
          <cell r="G10392"/>
          <cell r="H10392"/>
          <cell r="I10392"/>
        </row>
        <row r="10393">
          <cell r="A10393"/>
          <cell r="B10393"/>
          <cell r="C10393"/>
          <cell r="F10393"/>
          <cell r="G10393"/>
          <cell r="H10393"/>
          <cell r="I10393"/>
        </row>
        <row r="10394">
          <cell r="A10394"/>
          <cell r="B10394"/>
          <cell r="C10394"/>
          <cell r="F10394"/>
          <cell r="G10394"/>
          <cell r="H10394"/>
          <cell r="I10394"/>
        </row>
        <row r="10395">
          <cell r="A10395"/>
          <cell r="B10395"/>
          <cell r="C10395"/>
          <cell r="F10395"/>
          <cell r="G10395"/>
          <cell r="H10395"/>
          <cell r="I10395"/>
        </row>
        <row r="10396">
          <cell r="A10396"/>
          <cell r="B10396"/>
          <cell r="C10396"/>
          <cell r="F10396"/>
          <cell r="G10396"/>
          <cell r="H10396"/>
          <cell r="I10396"/>
        </row>
        <row r="10397">
          <cell r="A10397"/>
          <cell r="B10397"/>
          <cell r="C10397"/>
          <cell r="F10397"/>
          <cell r="G10397"/>
          <cell r="H10397"/>
          <cell r="I10397"/>
        </row>
        <row r="10398">
          <cell r="A10398"/>
          <cell r="B10398"/>
          <cell r="C10398"/>
          <cell r="F10398"/>
          <cell r="G10398"/>
          <cell r="H10398"/>
          <cell r="I10398"/>
        </row>
        <row r="10399">
          <cell r="A10399"/>
          <cell r="B10399"/>
          <cell r="C10399"/>
          <cell r="F10399"/>
          <cell r="G10399"/>
          <cell r="H10399"/>
          <cell r="I10399"/>
        </row>
        <row r="10400">
          <cell r="A10400"/>
          <cell r="B10400"/>
          <cell r="C10400"/>
          <cell r="F10400"/>
          <cell r="G10400"/>
          <cell r="H10400"/>
          <cell r="I10400"/>
        </row>
        <row r="10401">
          <cell r="A10401"/>
          <cell r="B10401"/>
          <cell r="C10401"/>
          <cell r="F10401"/>
          <cell r="G10401"/>
          <cell r="H10401"/>
          <cell r="I10401"/>
        </row>
        <row r="10402">
          <cell r="A10402"/>
          <cell r="B10402"/>
          <cell r="C10402"/>
          <cell r="F10402"/>
          <cell r="G10402"/>
          <cell r="H10402"/>
          <cell r="I10402"/>
        </row>
        <row r="10403">
          <cell r="A10403"/>
          <cell r="B10403"/>
          <cell r="C10403"/>
          <cell r="F10403"/>
          <cell r="G10403"/>
          <cell r="H10403"/>
          <cell r="I10403"/>
        </row>
        <row r="10404">
          <cell r="A10404"/>
          <cell r="B10404"/>
          <cell r="C10404"/>
          <cell r="F10404"/>
          <cell r="G10404"/>
          <cell r="H10404"/>
          <cell r="I10404"/>
        </row>
        <row r="10405">
          <cell r="A10405"/>
          <cell r="B10405"/>
          <cell r="C10405"/>
          <cell r="F10405"/>
          <cell r="G10405"/>
          <cell r="H10405"/>
          <cell r="I10405"/>
        </row>
        <row r="10406">
          <cell r="A10406"/>
          <cell r="B10406"/>
          <cell r="C10406"/>
          <cell r="F10406"/>
          <cell r="G10406"/>
          <cell r="H10406"/>
          <cell r="I10406"/>
        </row>
        <row r="10407">
          <cell r="A10407"/>
          <cell r="B10407"/>
          <cell r="C10407"/>
          <cell r="F10407"/>
          <cell r="G10407"/>
          <cell r="H10407"/>
          <cell r="I10407"/>
        </row>
        <row r="10408">
          <cell r="A10408"/>
          <cell r="B10408"/>
          <cell r="C10408"/>
          <cell r="F10408"/>
          <cell r="G10408"/>
          <cell r="H10408"/>
          <cell r="I10408"/>
        </row>
        <row r="10409">
          <cell r="A10409"/>
          <cell r="B10409"/>
          <cell r="C10409"/>
          <cell r="F10409"/>
          <cell r="G10409"/>
          <cell r="H10409"/>
          <cell r="I10409"/>
        </row>
        <row r="10410">
          <cell r="A10410"/>
          <cell r="B10410"/>
          <cell r="C10410"/>
          <cell r="F10410"/>
          <cell r="G10410"/>
          <cell r="H10410"/>
          <cell r="I10410"/>
        </row>
        <row r="10411">
          <cell r="A10411"/>
          <cell r="B10411"/>
          <cell r="C10411"/>
          <cell r="F10411"/>
          <cell r="G10411"/>
          <cell r="H10411"/>
          <cell r="I10411"/>
        </row>
        <row r="10412">
          <cell r="A10412"/>
          <cell r="B10412"/>
          <cell r="C10412"/>
          <cell r="F10412"/>
          <cell r="G10412"/>
          <cell r="H10412"/>
          <cell r="I10412"/>
        </row>
        <row r="10413">
          <cell r="A10413"/>
          <cell r="B10413"/>
          <cell r="C10413"/>
          <cell r="F10413"/>
          <cell r="G10413"/>
          <cell r="H10413"/>
          <cell r="I10413"/>
        </row>
        <row r="10414">
          <cell r="A10414"/>
          <cell r="B10414"/>
          <cell r="C10414"/>
          <cell r="F10414"/>
          <cell r="G10414"/>
          <cell r="H10414"/>
          <cell r="I10414"/>
        </row>
        <row r="10415">
          <cell r="A10415"/>
          <cell r="B10415"/>
          <cell r="C10415"/>
          <cell r="F10415"/>
          <cell r="G10415"/>
          <cell r="H10415"/>
          <cell r="I10415"/>
        </row>
        <row r="10416">
          <cell r="A10416"/>
          <cell r="B10416"/>
          <cell r="C10416"/>
          <cell r="F10416"/>
          <cell r="G10416"/>
          <cell r="H10416"/>
          <cell r="I10416"/>
        </row>
        <row r="10417">
          <cell r="A10417"/>
          <cell r="B10417"/>
          <cell r="C10417"/>
          <cell r="F10417"/>
          <cell r="G10417"/>
          <cell r="H10417"/>
          <cell r="I10417"/>
        </row>
        <row r="10418">
          <cell r="A10418"/>
          <cell r="B10418"/>
          <cell r="C10418"/>
          <cell r="F10418"/>
          <cell r="G10418"/>
          <cell r="H10418"/>
          <cell r="I10418"/>
        </row>
        <row r="10419">
          <cell r="A10419"/>
          <cell r="B10419"/>
          <cell r="C10419"/>
          <cell r="F10419"/>
          <cell r="G10419"/>
          <cell r="H10419"/>
          <cell r="I10419"/>
        </row>
        <row r="10420">
          <cell r="A10420"/>
          <cell r="B10420"/>
          <cell r="C10420"/>
          <cell r="F10420"/>
          <cell r="G10420"/>
          <cell r="H10420"/>
          <cell r="I10420"/>
        </row>
        <row r="10421">
          <cell r="A10421"/>
          <cell r="B10421"/>
          <cell r="C10421"/>
          <cell r="F10421"/>
          <cell r="G10421"/>
          <cell r="H10421"/>
          <cell r="I10421"/>
        </row>
        <row r="10422">
          <cell r="A10422"/>
          <cell r="B10422"/>
          <cell r="C10422"/>
          <cell r="F10422"/>
          <cell r="G10422"/>
          <cell r="H10422"/>
          <cell r="I10422"/>
        </row>
        <row r="10423">
          <cell r="A10423"/>
          <cell r="B10423"/>
          <cell r="C10423"/>
          <cell r="F10423"/>
          <cell r="G10423"/>
          <cell r="H10423"/>
          <cell r="I10423"/>
        </row>
        <row r="10424">
          <cell r="A10424"/>
          <cell r="B10424"/>
          <cell r="C10424"/>
          <cell r="F10424"/>
          <cell r="G10424"/>
          <cell r="H10424"/>
          <cell r="I10424"/>
        </row>
        <row r="10425">
          <cell r="A10425"/>
          <cell r="B10425"/>
          <cell r="C10425"/>
          <cell r="F10425"/>
          <cell r="G10425"/>
          <cell r="H10425"/>
          <cell r="I10425"/>
        </row>
        <row r="10426">
          <cell r="A10426"/>
          <cell r="B10426"/>
          <cell r="C10426"/>
          <cell r="F10426"/>
          <cell r="G10426"/>
          <cell r="H10426"/>
          <cell r="I10426"/>
        </row>
        <row r="10427">
          <cell r="A10427"/>
          <cell r="B10427"/>
          <cell r="C10427"/>
          <cell r="F10427"/>
          <cell r="G10427"/>
          <cell r="H10427"/>
          <cell r="I10427"/>
        </row>
        <row r="10428">
          <cell r="A10428"/>
          <cell r="B10428"/>
          <cell r="C10428"/>
          <cell r="F10428"/>
          <cell r="G10428"/>
          <cell r="H10428"/>
          <cell r="I10428"/>
        </row>
        <row r="10429">
          <cell r="A10429"/>
          <cell r="B10429"/>
          <cell r="C10429"/>
          <cell r="F10429"/>
          <cell r="G10429"/>
          <cell r="H10429"/>
          <cell r="I10429"/>
        </row>
        <row r="10430">
          <cell r="A10430"/>
          <cell r="B10430"/>
          <cell r="C10430"/>
          <cell r="F10430"/>
          <cell r="G10430"/>
          <cell r="H10430"/>
          <cell r="I10430"/>
        </row>
        <row r="10431">
          <cell r="A10431"/>
          <cell r="B10431"/>
          <cell r="C10431"/>
          <cell r="F10431"/>
          <cell r="G10431"/>
          <cell r="H10431"/>
          <cell r="I10431"/>
        </row>
        <row r="10432">
          <cell r="A10432"/>
          <cell r="B10432"/>
          <cell r="C10432"/>
          <cell r="F10432"/>
          <cell r="G10432"/>
          <cell r="H10432"/>
          <cell r="I10432"/>
        </row>
        <row r="10433">
          <cell r="A10433"/>
          <cell r="B10433"/>
          <cell r="C10433"/>
          <cell r="F10433"/>
          <cell r="G10433"/>
          <cell r="H10433"/>
          <cell r="I10433"/>
        </row>
        <row r="10434">
          <cell r="A10434"/>
          <cell r="B10434"/>
          <cell r="C10434"/>
          <cell r="F10434"/>
          <cell r="G10434"/>
          <cell r="H10434"/>
          <cell r="I10434"/>
        </row>
        <row r="10435">
          <cell r="A10435"/>
          <cell r="B10435"/>
          <cell r="C10435"/>
          <cell r="F10435"/>
          <cell r="G10435"/>
          <cell r="H10435"/>
          <cell r="I10435"/>
        </row>
        <row r="10436">
          <cell r="A10436"/>
          <cell r="B10436"/>
          <cell r="C10436"/>
          <cell r="F10436"/>
          <cell r="G10436"/>
          <cell r="H10436"/>
          <cell r="I10436"/>
        </row>
        <row r="10437">
          <cell r="A10437"/>
          <cell r="B10437"/>
          <cell r="C10437"/>
          <cell r="F10437"/>
          <cell r="G10437"/>
          <cell r="H10437"/>
          <cell r="I10437"/>
        </row>
        <row r="10438">
          <cell r="A10438"/>
          <cell r="B10438"/>
          <cell r="C10438"/>
          <cell r="F10438"/>
          <cell r="G10438"/>
          <cell r="H10438"/>
          <cell r="I10438"/>
        </row>
        <row r="10439">
          <cell r="A10439"/>
          <cell r="B10439"/>
          <cell r="C10439"/>
          <cell r="F10439"/>
          <cell r="G10439"/>
          <cell r="H10439"/>
          <cell r="I10439"/>
        </row>
        <row r="10440">
          <cell r="A10440"/>
          <cell r="B10440"/>
          <cell r="C10440"/>
          <cell r="F10440"/>
          <cell r="G10440"/>
          <cell r="H10440"/>
          <cell r="I10440"/>
        </row>
        <row r="10441">
          <cell r="A10441"/>
          <cell r="B10441"/>
          <cell r="C10441"/>
          <cell r="F10441"/>
          <cell r="G10441"/>
          <cell r="H10441"/>
          <cell r="I10441"/>
        </row>
        <row r="10442">
          <cell r="A10442"/>
          <cell r="B10442"/>
          <cell r="C10442"/>
          <cell r="F10442"/>
          <cell r="G10442"/>
          <cell r="H10442"/>
          <cell r="I10442"/>
        </row>
        <row r="10443">
          <cell r="A10443"/>
          <cell r="B10443"/>
          <cell r="C10443"/>
          <cell r="F10443"/>
          <cell r="G10443"/>
          <cell r="H10443"/>
          <cell r="I10443"/>
        </row>
        <row r="10444">
          <cell r="A10444"/>
          <cell r="B10444"/>
          <cell r="C10444"/>
          <cell r="F10444"/>
          <cell r="G10444"/>
          <cell r="H10444"/>
          <cell r="I10444"/>
        </row>
        <row r="10445">
          <cell r="A10445"/>
          <cell r="B10445"/>
          <cell r="C10445"/>
          <cell r="F10445"/>
          <cell r="G10445"/>
          <cell r="H10445"/>
          <cell r="I10445"/>
        </row>
        <row r="10446">
          <cell r="A10446"/>
          <cell r="B10446"/>
          <cell r="C10446"/>
          <cell r="F10446"/>
          <cell r="G10446"/>
          <cell r="H10446"/>
          <cell r="I10446"/>
        </row>
        <row r="10447">
          <cell r="A10447"/>
          <cell r="B10447"/>
          <cell r="C10447"/>
          <cell r="F10447"/>
          <cell r="G10447"/>
          <cell r="H10447"/>
          <cell r="I10447"/>
        </row>
        <row r="10448">
          <cell r="A10448"/>
          <cell r="B10448"/>
          <cell r="C10448"/>
          <cell r="F10448"/>
          <cell r="G10448"/>
          <cell r="H10448"/>
          <cell r="I10448"/>
        </row>
        <row r="10449">
          <cell r="A10449"/>
          <cell r="B10449"/>
          <cell r="C10449"/>
          <cell r="F10449"/>
          <cell r="G10449"/>
          <cell r="H10449"/>
          <cell r="I10449"/>
        </row>
        <row r="10450">
          <cell r="A10450"/>
          <cell r="B10450"/>
          <cell r="C10450"/>
          <cell r="F10450"/>
          <cell r="G10450"/>
          <cell r="H10450"/>
          <cell r="I10450"/>
        </row>
        <row r="10451">
          <cell r="A10451"/>
          <cell r="B10451"/>
          <cell r="C10451"/>
          <cell r="F10451"/>
          <cell r="G10451"/>
          <cell r="H10451"/>
          <cell r="I10451"/>
        </row>
        <row r="10452">
          <cell r="A10452"/>
          <cell r="B10452"/>
          <cell r="C10452"/>
          <cell r="F10452"/>
          <cell r="G10452"/>
          <cell r="H10452"/>
          <cell r="I10452"/>
        </row>
        <row r="10453">
          <cell r="A10453"/>
          <cell r="B10453"/>
          <cell r="C10453"/>
          <cell r="F10453"/>
          <cell r="G10453"/>
          <cell r="H10453"/>
          <cell r="I10453"/>
        </row>
        <row r="10454">
          <cell r="A10454"/>
          <cell r="B10454"/>
          <cell r="C10454"/>
          <cell r="F10454"/>
          <cell r="G10454"/>
          <cell r="H10454"/>
          <cell r="I10454"/>
        </row>
        <row r="10455">
          <cell r="A10455"/>
          <cell r="B10455"/>
          <cell r="C10455"/>
          <cell r="F10455"/>
          <cell r="G10455"/>
          <cell r="H10455"/>
          <cell r="I10455"/>
        </row>
        <row r="10456">
          <cell r="A10456"/>
          <cell r="B10456"/>
          <cell r="C10456"/>
          <cell r="F10456"/>
          <cell r="G10456"/>
          <cell r="H10456"/>
          <cell r="I10456"/>
        </row>
        <row r="10457">
          <cell r="A10457"/>
          <cell r="B10457"/>
          <cell r="C10457"/>
          <cell r="F10457"/>
          <cell r="G10457"/>
          <cell r="H10457"/>
          <cell r="I10457"/>
        </row>
        <row r="10458">
          <cell r="A10458"/>
          <cell r="B10458"/>
          <cell r="C10458"/>
          <cell r="F10458"/>
          <cell r="G10458"/>
          <cell r="H10458"/>
          <cell r="I10458"/>
        </row>
        <row r="10459">
          <cell r="A10459"/>
          <cell r="B10459"/>
          <cell r="C10459"/>
          <cell r="F10459"/>
          <cell r="G10459"/>
          <cell r="H10459"/>
          <cell r="I10459"/>
        </row>
        <row r="10460">
          <cell r="A10460"/>
          <cell r="B10460"/>
          <cell r="C10460"/>
          <cell r="F10460"/>
          <cell r="G10460"/>
          <cell r="H10460"/>
          <cell r="I10460"/>
        </row>
        <row r="10461">
          <cell r="A10461"/>
          <cell r="B10461"/>
          <cell r="C10461"/>
          <cell r="F10461"/>
          <cell r="G10461"/>
          <cell r="H10461"/>
          <cell r="I10461"/>
        </row>
        <row r="10462">
          <cell r="A10462"/>
          <cell r="B10462"/>
          <cell r="C10462"/>
          <cell r="F10462"/>
          <cell r="G10462"/>
          <cell r="H10462"/>
          <cell r="I10462"/>
        </row>
        <row r="10463">
          <cell r="A10463"/>
          <cell r="B10463"/>
          <cell r="C10463"/>
          <cell r="F10463"/>
          <cell r="G10463"/>
          <cell r="H10463"/>
          <cell r="I10463"/>
        </row>
        <row r="10464">
          <cell r="A10464"/>
          <cell r="B10464"/>
          <cell r="C10464"/>
          <cell r="F10464"/>
          <cell r="G10464"/>
          <cell r="H10464"/>
          <cell r="I10464"/>
        </row>
        <row r="10465">
          <cell r="A10465"/>
          <cell r="B10465"/>
          <cell r="C10465"/>
          <cell r="F10465"/>
          <cell r="G10465"/>
          <cell r="H10465"/>
          <cell r="I10465"/>
        </row>
        <row r="10466">
          <cell r="A10466"/>
          <cell r="B10466"/>
          <cell r="C10466"/>
          <cell r="F10466"/>
          <cell r="G10466"/>
          <cell r="H10466"/>
          <cell r="I10466"/>
        </row>
        <row r="10467">
          <cell r="A10467"/>
          <cell r="B10467"/>
          <cell r="C10467"/>
          <cell r="F10467"/>
          <cell r="G10467"/>
          <cell r="H10467"/>
          <cell r="I10467"/>
        </row>
        <row r="10468">
          <cell r="A10468"/>
          <cell r="B10468"/>
          <cell r="C10468"/>
          <cell r="F10468"/>
          <cell r="G10468"/>
          <cell r="H10468"/>
          <cell r="I10468"/>
        </row>
        <row r="10469">
          <cell r="A10469"/>
          <cell r="B10469"/>
          <cell r="C10469"/>
          <cell r="F10469"/>
          <cell r="G10469"/>
          <cell r="H10469"/>
          <cell r="I10469"/>
        </row>
        <row r="10470">
          <cell r="A10470"/>
          <cell r="B10470"/>
          <cell r="C10470"/>
          <cell r="F10470"/>
          <cell r="G10470"/>
          <cell r="H10470"/>
          <cell r="I10470"/>
        </row>
        <row r="10471">
          <cell r="A10471"/>
          <cell r="B10471"/>
          <cell r="C10471"/>
          <cell r="F10471"/>
          <cell r="G10471"/>
          <cell r="H10471"/>
          <cell r="I10471"/>
        </row>
        <row r="10472">
          <cell r="A10472"/>
          <cell r="B10472"/>
          <cell r="C10472"/>
          <cell r="F10472"/>
          <cell r="G10472"/>
          <cell r="H10472"/>
          <cell r="I10472"/>
        </row>
        <row r="10473">
          <cell r="A10473"/>
          <cell r="B10473"/>
          <cell r="C10473"/>
          <cell r="F10473"/>
          <cell r="G10473"/>
          <cell r="H10473"/>
          <cell r="I10473"/>
        </row>
        <row r="10474">
          <cell r="A10474"/>
          <cell r="B10474"/>
          <cell r="C10474"/>
          <cell r="F10474"/>
          <cell r="G10474"/>
          <cell r="H10474"/>
          <cell r="I10474"/>
        </row>
        <row r="10475">
          <cell r="A10475"/>
          <cell r="B10475"/>
          <cell r="C10475"/>
          <cell r="F10475"/>
          <cell r="G10475"/>
          <cell r="H10475"/>
          <cell r="I10475"/>
        </row>
        <row r="10476">
          <cell r="A10476"/>
          <cell r="B10476"/>
          <cell r="C10476"/>
          <cell r="F10476"/>
          <cell r="G10476"/>
          <cell r="H10476"/>
          <cell r="I10476"/>
        </row>
        <row r="10477">
          <cell r="A10477"/>
          <cell r="B10477"/>
          <cell r="C10477"/>
          <cell r="F10477"/>
          <cell r="G10477"/>
          <cell r="H10477"/>
          <cell r="I10477"/>
        </row>
        <row r="10478">
          <cell r="A10478"/>
          <cell r="B10478"/>
          <cell r="C10478"/>
          <cell r="F10478"/>
          <cell r="G10478"/>
          <cell r="H10478"/>
          <cell r="I10478"/>
        </row>
        <row r="10479">
          <cell r="A10479"/>
          <cell r="B10479"/>
          <cell r="C10479"/>
          <cell r="F10479"/>
          <cell r="G10479"/>
          <cell r="H10479"/>
          <cell r="I10479"/>
        </row>
        <row r="10480">
          <cell r="A10480"/>
          <cell r="B10480"/>
          <cell r="C10480"/>
          <cell r="F10480"/>
          <cell r="G10480"/>
          <cell r="H10480"/>
          <cell r="I10480"/>
        </row>
        <row r="10481">
          <cell r="A10481"/>
          <cell r="B10481"/>
          <cell r="C10481"/>
          <cell r="F10481"/>
          <cell r="G10481"/>
          <cell r="H10481"/>
          <cell r="I10481"/>
        </row>
        <row r="10482">
          <cell r="A10482"/>
          <cell r="B10482"/>
          <cell r="C10482"/>
          <cell r="F10482"/>
          <cell r="G10482"/>
          <cell r="H10482"/>
          <cell r="I10482"/>
        </row>
        <row r="10483">
          <cell r="A10483"/>
          <cell r="B10483"/>
          <cell r="C10483"/>
          <cell r="F10483"/>
          <cell r="G10483"/>
          <cell r="H10483"/>
          <cell r="I10483"/>
        </row>
        <row r="10484">
          <cell r="A10484"/>
          <cell r="B10484"/>
          <cell r="C10484"/>
          <cell r="F10484"/>
          <cell r="G10484"/>
          <cell r="H10484"/>
          <cell r="I10484"/>
        </row>
        <row r="10485">
          <cell r="A10485"/>
          <cell r="B10485"/>
          <cell r="C10485"/>
          <cell r="F10485"/>
          <cell r="G10485"/>
          <cell r="H10485"/>
          <cell r="I10485"/>
        </row>
        <row r="10486">
          <cell r="A10486"/>
          <cell r="B10486"/>
          <cell r="C10486"/>
          <cell r="F10486"/>
          <cell r="G10486"/>
          <cell r="H10486"/>
          <cell r="I10486"/>
        </row>
        <row r="10487">
          <cell r="A10487"/>
          <cell r="B10487"/>
          <cell r="C10487"/>
          <cell r="F10487"/>
          <cell r="G10487"/>
          <cell r="H10487"/>
          <cell r="I10487"/>
        </row>
        <row r="10488">
          <cell r="A10488"/>
          <cell r="B10488"/>
          <cell r="C10488"/>
          <cell r="F10488"/>
          <cell r="G10488"/>
          <cell r="H10488"/>
          <cell r="I10488"/>
        </row>
        <row r="10489">
          <cell r="A10489"/>
          <cell r="B10489"/>
          <cell r="C10489"/>
          <cell r="F10489"/>
          <cell r="G10489"/>
          <cell r="H10489"/>
          <cell r="I10489"/>
        </row>
        <row r="10490">
          <cell r="A10490"/>
          <cell r="B10490"/>
          <cell r="C10490"/>
          <cell r="F10490"/>
          <cell r="G10490"/>
          <cell r="H10490"/>
          <cell r="I10490"/>
        </row>
        <row r="10491">
          <cell r="A10491"/>
          <cell r="B10491"/>
          <cell r="C10491"/>
          <cell r="F10491"/>
          <cell r="G10491"/>
          <cell r="H10491"/>
          <cell r="I10491"/>
        </row>
        <row r="10492">
          <cell r="A10492"/>
          <cell r="B10492"/>
          <cell r="C10492"/>
          <cell r="F10492"/>
          <cell r="G10492"/>
          <cell r="H10492"/>
          <cell r="I10492"/>
        </row>
        <row r="10493">
          <cell r="A10493"/>
          <cell r="B10493"/>
          <cell r="C10493"/>
          <cell r="F10493"/>
          <cell r="G10493"/>
          <cell r="H10493"/>
          <cell r="I10493"/>
        </row>
        <row r="10494">
          <cell r="A10494"/>
          <cell r="B10494"/>
          <cell r="C10494"/>
          <cell r="F10494"/>
          <cell r="G10494"/>
          <cell r="H10494"/>
          <cell r="I10494"/>
        </row>
        <row r="10495">
          <cell r="A10495"/>
          <cell r="B10495"/>
          <cell r="C10495"/>
          <cell r="F10495"/>
          <cell r="G10495"/>
          <cell r="H10495"/>
          <cell r="I10495"/>
        </row>
        <row r="10496">
          <cell r="A10496"/>
          <cell r="B10496"/>
          <cell r="C10496"/>
          <cell r="F10496"/>
          <cell r="G10496"/>
          <cell r="H10496"/>
          <cell r="I10496"/>
        </row>
        <row r="10497">
          <cell r="A10497"/>
          <cell r="B10497"/>
          <cell r="C10497"/>
          <cell r="F10497"/>
          <cell r="G10497"/>
          <cell r="H10497"/>
          <cell r="I10497"/>
        </row>
        <row r="10498">
          <cell r="A10498"/>
          <cell r="B10498"/>
          <cell r="C10498"/>
          <cell r="F10498"/>
          <cell r="G10498"/>
          <cell r="H10498"/>
          <cell r="I10498"/>
        </row>
        <row r="10499">
          <cell r="A10499"/>
          <cell r="B10499"/>
          <cell r="C10499"/>
          <cell r="F10499"/>
          <cell r="G10499"/>
          <cell r="H10499"/>
          <cell r="I10499"/>
        </row>
        <row r="10500">
          <cell r="A10500"/>
          <cell r="B10500"/>
          <cell r="C10500"/>
          <cell r="F10500"/>
          <cell r="G10500"/>
          <cell r="H10500"/>
          <cell r="I10500"/>
        </row>
        <row r="10501">
          <cell r="A10501"/>
          <cell r="B10501"/>
          <cell r="C10501"/>
          <cell r="F10501"/>
          <cell r="G10501"/>
          <cell r="H10501"/>
          <cell r="I10501"/>
        </row>
        <row r="10502">
          <cell r="A10502"/>
          <cell r="B10502"/>
          <cell r="C10502"/>
          <cell r="F10502"/>
          <cell r="G10502"/>
          <cell r="H10502"/>
          <cell r="I10502"/>
        </row>
        <row r="10503">
          <cell r="A10503"/>
          <cell r="B10503"/>
          <cell r="C10503"/>
          <cell r="F10503"/>
          <cell r="G10503"/>
          <cell r="H10503"/>
          <cell r="I10503"/>
        </row>
        <row r="10504">
          <cell r="A10504"/>
          <cell r="B10504"/>
          <cell r="C10504"/>
          <cell r="F10504"/>
          <cell r="G10504"/>
          <cell r="H10504"/>
          <cell r="I10504"/>
        </row>
        <row r="10505">
          <cell r="A10505"/>
          <cell r="B10505"/>
          <cell r="C10505"/>
          <cell r="F10505"/>
          <cell r="G10505"/>
          <cell r="H10505"/>
          <cell r="I10505"/>
        </row>
        <row r="10506">
          <cell r="A10506"/>
          <cell r="B10506"/>
          <cell r="C10506"/>
          <cell r="F10506"/>
          <cell r="G10506"/>
          <cell r="H10506"/>
          <cell r="I10506"/>
        </row>
        <row r="10507">
          <cell r="A10507"/>
          <cell r="B10507"/>
          <cell r="C10507"/>
          <cell r="F10507"/>
          <cell r="G10507"/>
          <cell r="H10507"/>
          <cell r="I10507"/>
        </row>
        <row r="10508">
          <cell r="A10508"/>
          <cell r="B10508"/>
          <cell r="C10508"/>
          <cell r="F10508"/>
          <cell r="G10508"/>
          <cell r="H10508"/>
          <cell r="I10508"/>
        </row>
        <row r="10509">
          <cell r="A10509"/>
          <cell r="B10509"/>
          <cell r="C10509"/>
          <cell r="F10509"/>
          <cell r="G10509"/>
          <cell r="H10509"/>
          <cell r="I10509"/>
        </row>
        <row r="10510">
          <cell r="A10510"/>
          <cell r="B10510"/>
          <cell r="C10510"/>
          <cell r="F10510"/>
          <cell r="G10510"/>
          <cell r="H10510"/>
          <cell r="I10510"/>
        </row>
        <row r="10511">
          <cell r="A10511"/>
          <cell r="B10511"/>
          <cell r="C10511"/>
          <cell r="F10511"/>
          <cell r="G10511"/>
          <cell r="H10511"/>
          <cell r="I10511"/>
        </row>
        <row r="10512">
          <cell r="A10512"/>
          <cell r="B10512"/>
          <cell r="C10512"/>
          <cell r="F10512"/>
          <cell r="G10512"/>
          <cell r="H10512"/>
          <cell r="I10512"/>
        </row>
        <row r="10513">
          <cell r="A10513"/>
          <cell r="B10513"/>
          <cell r="C10513"/>
          <cell r="F10513"/>
          <cell r="G10513"/>
          <cell r="H10513"/>
          <cell r="I10513"/>
        </row>
        <row r="10514">
          <cell r="A10514"/>
          <cell r="B10514"/>
          <cell r="C10514"/>
          <cell r="F10514"/>
          <cell r="G10514"/>
          <cell r="H10514"/>
          <cell r="I10514"/>
        </row>
        <row r="10515">
          <cell r="A10515"/>
          <cell r="B10515"/>
          <cell r="C10515"/>
          <cell r="F10515"/>
          <cell r="G10515"/>
          <cell r="H10515"/>
          <cell r="I10515"/>
        </row>
        <row r="10516">
          <cell r="A10516"/>
          <cell r="B10516"/>
          <cell r="C10516"/>
          <cell r="F10516"/>
          <cell r="G10516"/>
          <cell r="H10516"/>
          <cell r="I10516"/>
        </row>
        <row r="10517">
          <cell r="A10517"/>
          <cell r="B10517"/>
          <cell r="C10517"/>
          <cell r="F10517"/>
          <cell r="G10517"/>
          <cell r="H10517"/>
          <cell r="I10517"/>
        </row>
        <row r="10518">
          <cell r="A10518"/>
          <cell r="B10518"/>
          <cell r="C10518"/>
          <cell r="F10518"/>
          <cell r="G10518"/>
          <cell r="H10518"/>
          <cell r="I10518"/>
        </row>
        <row r="10519">
          <cell r="A10519"/>
          <cell r="B10519"/>
          <cell r="C10519"/>
          <cell r="F10519"/>
          <cell r="G10519"/>
          <cell r="H10519"/>
          <cell r="I10519"/>
        </row>
        <row r="10520">
          <cell r="A10520"/>
          <cell r="B10520"/>
          <cell r="C10520"/>
          <cell r="F10520"/>
          <cell r="G10520"/>
          <cell r="H10520"/>
          <cell r="I10520"/>
        </row>
        <row r="10521">
          <cell r="A10521"/>
          <cell r="B10521"/>
          <cell r="C10521"/>
          <cell r="F10521"/>
          <cell r="G10521"/>
          <cell r="H10521"/>
          <cell r="I10521"/>
        </row>
        <row r="10522">
          <cell r="A10522"/>
          <cell r="B10522"/>
          <cell r="C10522"/>
          <cell r="F10522"/>
          <cell r="G10522"/>
          <cell r="H10522"/>
          <cell r="I10522"/>
        </row>
        <row r="10523">
          <cell r="A10523"/>
          <cell r="B10523"/>
          <cell r="C10523"/>
          <cell r="F10523"/>
          <cell r="G10523"/>
          <cell r="H10523"/>
          <cell r="I10523"/>
        </row>
        <row r="10524">
          <cell r="A10524"/>
          <cell r="B10524"/>
          <cell r="C10524"/>
          <cell r="F10524"/>
          <cell r="G10524"/>
          <cell r="H10524"/>
          <cell r="I10524"/>
        </row>
        <row r="10525">
          <cell r="A10525"/>
          <cell r="B10525"/>
          <cell r="C10525"/>
          <cell r="F10525"/>
          <cell r="G10525"/>
          <cell r="H10525"/>
          <cell r="I10525"/>
        </row>
        <row r="10526">
          <cell r="A10526"/>
          <cell r="B10526"/>
          <cell r="C10526"/>
          <cell r="F10526"/>
          <cell r="G10526"/>
          <cell r="H10526"/>
          <cell r="I10526"/>
        </row>
        <row r="10527">
          <cell r="A10527"/>
          <cell r="B10527"/>
          <cell r="C10527"/>
          <cell r="F10527"/>
          <cell r="G10527"/>
          <cell r="H10527"/>
          <cell r="I10527"/>
        </row>
        <row r="10528">
          <cell r="A10528"/>
          <cell r="B10528"/>
          <cell r="C10528"/>
          <cell r="F10528"/>
          <cell r="G10528"/>
          <cell r="H10528"/>
          <cell r="I10528"/>
        </row>
        <row r="10529">
          <cell r="A10529"/>
          <cell r="B10529"/>
          <cell r="C10529"/>
          <cell r="F10529"/>
          <cell r="G10529"/>
          <cell r="H10529"/>
          <cell r="I10529"/>
        </row>
        <row r="10530">
          <cell r="A10530"/>
          <cell r="B10530"/>
          <cell r="C10530"/>
          <cell r="F10530"/>
          <cell r="G10530"/>
          <cell r="H10530"/>
          <cell r="I10530"/>
        </row>
        <row r="10531">
          <cell r="A10531"/>
          <cell r="B10531"/>
          <cell r="C10531"/>
          <cell r="F10531"/>
          <cell r="G10531"/>
          <cell r="H10531"/>
          <cell r="I10531"/>
        </row>
        <row r="10532">
          <cell r="A10532"/>
          <cell r="B10532"/>
          <cell r="C10532"/>
          <cell r="F10532"/>
          <cell r="G10532"/>
          <cell r="H10532"/>
          <cell r="I10532"/>
        </row>
        <row r="10533">
          <cell r="A10533"/>
          <cell r="B10533"/>
          <cell r="C10533"/>
          <cell r="F10533"/>
          <cell r="G10533"/>
          <cell r="H10533"/>
          <cell r="I10533"/>
        </row>
        <row r="10534">
          <cell r="A10534"/>
          <cell r="B10534"/>
          <cell r="C10534"/>
          <cell r="F10534"/>
          <cell r="G10534"/>
          <cell r="H10534"/>
          <cell r="I10534"/>
        </row>
        <row r="10535">
          <cell r="A10535"/>
          <cell r="B10535"/>
          <cell r="C10535"/>
          <cell r="F10535"/>
          <cell r="G10535"/>
          <cell r="H10535"/>
          <cell r="I10535"/>
        </row>
        <row r="10536">
          <cell r="A10536"/>
          <cell r="B10536"/>
          <cell r="C10536"/>
          <cell r="F10536"/>
          <cell r="G10536"/>
          <cell r="H10536"/>
          <cell r="I10536"/>
        </row>
        <row r="10537">
          <cell r="A10537"/>
          <cell r="B10537"/>
          <cell r="C10537"/>
          <cell r="F10537"/>
          <cell r="G10537"/>
          <cell r="H10537"/>
          <cell r="I10537"/>
        </row>
        <row r="10538">
          <cell r="A10538"/>
          <cell r="B10538"/>
          <cell r="C10538"/>
          <cell r="F10538"/>
          <cell r="G10538"/>
          <cell r="H10538"/>
          <cell r="I10538"/>
        </row>
        <row r="10539">
          <cell r="A10539"/>
          <cell r="B10539"/>
          <cell r="C10539"/>
          <cell r="F10539"/>
          <cell r="G10539"/>
          <cell r="H10539"/>
          <cell r="I10539"/>
        </row>
        <row r="10540">
          <cell r="A10540"/>
          <cell r="B10540"/>
          <cell r="C10540"/>
          <cell r="F10540"/>
          <cell r="G10540"/>
          <cell r="H10540"/>
          <cell r="I10540"/>
        </row>
        <row r="10541">
          <cell r="A10541"/>
          <cell r="B10541"/>
          <cell r="C10541"/>
          <cell r="F10541"/>
          <cell r="G10541"/>
          <cell r="H10541"/>
          <cell r="I10541"/>
        </row>
        <row r="10542">
          <cell r="A10542"/>
          <cell r="B10542"/>
          <cell r="C10542"/>
          <cell r="F10542"/>
          <cell r="G10542"/>
          <cell r="H10542"/>
          <cell r="I10542"/>
        </row>
        <row r="10543">
          <cell r="A10543"/>
          <cell r="B10543"/>
          <cell r="C10543"/>
          <cell r="F10543"/>
          <cell r="G10543"/>
          <cell r="H10543"/>
          <cell r="I10543"/>
        </row>
        <row r="10544">
          <cell r="A10544"/>
          <cell r="B10544"/>
          <cell r="C10544"/>
          <cell r="F10544"/>
          <cell r="G10544"/>
          <cell r="H10544"/>
          <cell r="I10544"/>
        </row>
        <row r="10545">
          <cell r="A10545"/>
          <cell r="B10545"/>
          <cell r="C10545"/>
          <cell r="F10545"/>
          <cell r="G10545"/>
          <cell r="H10545"/>
          <cell r="I10545"/>
        </row>
        <row r="10546">
          <cell r="A10546"/>
          <cell r="B10546"/>
          <cell r="C10546"/>
          <cell r="F10546"/>
          <cell r="G10546"/>
          <cell r="H10546"/>
          <cell r="I10546"/>
        </row>
        <row r="10547">
          <cell r="A10547"/>
          <cell r="B10547"/>
          <cell r="C10547"/>
          <cell r="F10547"/>
          <cell r="G10547"/>
          <cell r="H10547"/>
          <cell r="I10547"/>
        </row>
        <row r="10548">
          <cell r="A10548"/>
          <cell r="B10548"/>
          <cell r="C10548"/>
          <cell r="F10548"/>
          <cell r="G10548"/>
          <cell r="H10548"/>
          <cell r="I10548"/>
        </row>
        <row r="10549">
          <cell r="A10549"/>
          <cell r="B10549"/>
          <cell r="C10549"/>
          <cell r="F10549"/>
          <cell r="G10549"/>
          <cell r="H10549"/>
          <cell r="I10549"/>
        </row>
        <row r="10550">
          <cell r="A10550"/>
          <cell r="B10550"/>
          <cell r="C10550"/>
          <cell r="F10550"/>
          <cell r="G10550"/>
          <cell r="H10550"/>
          <cell r="I10550"/>
        </row>
        <row r="10551">
          <cell r="A10551"/>
          <cell r="B10551"/>
          <cell r="C10551"/>
          <cell r="F10551"/>
          <cell r="G10551"/>
          <cell r="H10551"/>
          <cell r="I10551"/>
        </row>
        <row r="10552">
          <cell r="A10552"/>
          <cell r="B10552"/>
          <cell r="C10552"/>
          <cell r="F10552"/>
          <cell r="G10552"/>
          <cell r="H10552"/>
          <cell r="I10552"/>
        </row>
        <row r="10553">
          <cell r="A10553"/>
          <cell r="B10553"/>
          <cell r="C10553"/>
          <cell r="F10553"/>
          <cell r="G10553"/>
          <cell r="H10553"/>
          <cell r="I10553"/>
        </row>
        <row r="10554">
          <cell r="A10554"/>
          <cell r="B10554"/>
          <cell r="C10554"/>
          <cell r="F10554"/>
          <cell r="G10554"/>
          <cell r="H10554"/>
          <cell r="I10554"/>
        </row>
        <row r="10555">
          <cell r="A10555"/>
          <cell r="B10555"/>
          <cell r="C10555"/>
          <cell r="F10555"/>
          <cell r="G10555"/>
          <cell r="H10555"/>
          <cell r="I10555"/>
        </row>
        <row r="10556">
          <cell r="A10556"/>
          <cell r="B10556"/>
          <cell r="C10556"/>
          <cell r="F10556"/>
          <cell r="G10556"/>
          <cell r="H10556"/>
          <cell r="I10556"/>
        </row>
        <row r="10557">
          <cell r="A10557"/>
          <cell r="B10557"/>
          <cell r="C10557"/>
          <cell r="F10557"/>
          <cell r="G10557"/>
          <cell r="H10557"/>
          <cell r="I10557"/>
        </row>
        <row r="10558">
          <cell r="A10558"/>
          <cell r="B10558"/>
          <cell r="C10558"/>
          <cell r="F10558"/>
          <cell r="G10558"/>
          <cell r="H10558"/>
          <cell r="I10558"/>
        </row>
        <row r="10559">
          <cell r="A10559"/>
          <cell r="B10559"/>
          <cell r="C10559"/>
          <cell r="F10559"/>
          <cell r="G10559"/>
          <cell r="H10559"/>
          <cell r="I10559"/>
        </row>
        <row r="10560">
          <cell r="A10560"/>
          <cell r="B10560"/>
          <cell r="C10560"/>
          <cell r="F10560"/>
          <cell r="G10560"/>
          <cell r="H10560"/>
          <cell r="I10560"/>
        </row>
        <row r="10561">
          <cell r="A10561"/>
          <cell r="B10561"/>
          <cell r="C10561"/>
          <cell r="F10561"/>
          <cell r="G10561"/>
          <cell r="H10561"/>
          <cell r="I10561"/>
        </row>
        <row r="10562">
          <cell r="A10562"/>
          <cell r="B10562"/>
          <cell r="C10562"/>
          <cell r="F10562"/>
          <cell r="G10562"/>
          <cell r="H10562"/>
          <cell r="I10562"/>
        </row>
        <row r="10563">
          <cell r="A10563"/>
          <cell r="B10563"/>
          <cell r="C10563"/>
          <cell r="F10563"/>
          <cell r="G10563"/>
          <cell r="H10563"/>
          <cell r="I10563"/>
        </row>
        <row r="10564">
          <cell r="A10564"/>
          <cell r="B10564"/>
          <cell r="C10564"/>
          <cell r="F10564"/>
          <cell r="G10564"/>
          <cell r="H10564"/>
          <cell r="I10564"/>
        </row>
        <row r="10565">
          <cell r="A10565"/>
          <cell r="B10565"/>
          <cell r="C10565"/>
          <cell r="F10565"/>
          <cell r="G10565"/>
          <cell r="H10565"/>
          <cell r="I10565"/>
        </row>
        <row r="10566">
          <cell r="A10566"/>
          <cell r="B10566"/>
          <cell r="C10566"/>
          <cell r="F10566"/>
          <cell r="G10566"/>
          <cell r="H10566"/>
          <cell r="I10566"/>
        </row>
        <row r="10567">
          <cell r="A10567"/>
          <cell r="B10567"/>
          <cell r="C10567"/>
          <cell r="F10567"/>
          <cell r="G10567"/>
          <cell r="H10567"/>
          <cell r="I10567"/>
        </row>
        <row r="10568">
          <cell r="A10568"/>
          <cell r="B10568"/>
          <cell r="C10568"/>
          <cell r="F10568"/>
          <cell r="G10568"/>
          <cell r="H10568"/>
          <cell r="I10568"/>
        </row>
        <row r="10569">
          <cell r="A10569"/>
          <cell r="B10569"/>
          <cell r="C10569"/>
          <cell r="F10569"/>
          <cell r="G10569"/>
          <cell r="H10569"/>
          <cell r="I10569"/>
        </row>
        <row r="10570">
          <cell r="A10570"/>
          <cell r="B10570"/>
          <cell r="C10570"/>
          <cell r="F10570"/>
          <cell r="G10570"/>
          <cell r="H10570"/>
          <cell r="I10570"/>
        </row>
        <row r="10571">
          <cell r="A10571"/>
          <cell r="B10571"/>
          <cell r="C10571"/>
          <cell r="F10571"/>
          <cell r="G10571"/>
          <cell r="H10571"/>
          <cell r="I10571"/>
        </row>
        <row r="10572">
          <cell r="A10572"/>
          <cell r="B10572"/>
          <cell r="C10572"/>
          <cell r="F10572"/>
          <cell r="G10572"/>
          <cell r="H10572"/>
          <cell r="I10572"/>
        </row>
        <row r="10573">
          <cell r="A10573"/>
          <cell r="B10573"/>
          <cell r="C10573"/>
          <cell r="F10573"/>
          <cell r="G10573"/>
          <cell r="H10573"/>
          <cell r="I10573"/>
        </row>
        <row r="10574">
          <cell r="A10574"/>
          <cell r="B10574"/>
          <cell r="C10574"/>
          <cell r="F10574"/>
          <cell r="G10574"/>
          <cell r="H10574"/>
          <cell r="I10574"/>
        </row>
        <row r="10575">
          <cell r="A10575"/>
          <cell r="B10575"/>
          <cell r="C10575"/>
          <cell r="F10575"/>
          <cell r="G10575"/>
          <cell r="H10575"/>
          <cell r="I10575"/>
        </row>
        <row r="10576">
          <cell r="A10576"/>
          <cell r="B10576"/>
          <cell r="C10576"/>
          <cell r="F10576"/>
          <cell r="G10576"/>
          <cell r="H10576"/>
          <cell r="I10576"/>
        </row>
        <row r="10577">
          <cell r="A10577"/>
          <cell r="B10577"/>
          <cell r="C10577"/>
          <cell r="F10577"/>
          <cell r="G10577"/>
          <cell r="H10577"/>
          <cell r="I10577"/>
        </row>
        <row r="10578">
          <cell r="A10578"/>
          <cell r="B10578"/>
          <cell r="C10578"/>
          <cell r="F10578"/>
          <cell r="G10578"/>
          <cell r="H10578"/>
          <cell r="I10578"/>
        </row>
        <row r="10579">
          <cell r="A10579"/>
          <cell r="B10579"/>
          <cell r="C10579"/>
          <cell r="F10579"/>
          <cell r="G10579"/>
          <cell r="H10579"/>
          <cell r="I10579"/>
        </row>
        <row r="10580">
          <cell r="A10580"/>
          <cell r="B10580"/>
          <cell r="C10580"/>
          <cell r="F10580"/>
          <cell r="G10580"/>
          <cell r="H10580"/>
          <cell r="I10580"/>
        </row>
        <row r="10581">
          <cell r="A10581"/>
          <cell r="B10581"/>
          <cell r="C10581"/>
          <cell r="F10581"/>
          <cell r="G10581"/>
          <cell r="H10581"/>
          <cell r="I10581"/>
        </row>
        <row r="10582">
          <cell r="A10582"/>
          <cell r="B10582"/>
          <cell r="C10582"/>
          <cell r="F10582"/>
          <cell r="G10582"/>
          <cell r="H10582"/>
          <cell r="I10582"/>
        </row>
        <row r="10583">
          <cell r="A10583"/>
          <cell r="B10583"/>
          <cell r="C10583"/>
          <cell r="F10583"/>
          <cell r="G10583"/>
          <cell r="H10583"/>
          <cell r="I10583"/>
        </row>
        <row r="10584">
          <cell r="A10584"/>
          <cell r="B10584"/>
          <cell r="C10584"/>
          <cell r="F10584"/>
          <cell r="G10584"/>
          <cell r="H10584"/>
          <cell r="I10584"/>
        </row>
        <row r="10585">
          <cell r="A10585"/>
          <cell r="B10585"/>
          <cell r="C10585"/>
          <cell r="F10585"/>
          <cell r="G10585"/>
          <cell r="H10585"/>
          <cell r="I10585"/>
        </row>
        <row r="10586">
          <cell r="A10586"/>
          <cell r="B10586"/>
          <cell r="C10586"/>
          <cell r="F10586"/>
          <cell r="G10586"/>
          <cell r="H10586"/>
          <cell r="I10586"/>
        </row>
        <row r="10587">
          <cell r="A10587"/>
          <cell r="B10587"/>
          <cell r="C10587"/>
          <cell r="F10587"/>
          <cell r="G10587"/>
          <cell r="H10587"/>
          <cell r="I10587"/>
        </row>
        <row r="10588">
          <cell r="A10588"/>
          <cell r="B10588"/>
          <cell r="C10588"/>
          <cell r="F10588"/>
          <cell r="G10588"/>
          <cell r="H10588"/>
          <cell r="I10588"/>
        </row>
        <row r="10589">
          <cell r="A10589"/>
          <cell r="B10589"/>
          <cell r="C10589"/>
          <cell r="F10589"/>
          <cell r="G10589"/>
          <cell r="H10589"/>
          <cell r="I10589"/>
        </row>
        <row r="10590">
          <cell r="A10590"/>
          <cell r="B10590"/>
          <cell r="C10590"/>
          <cell r="F10590"/>
          <cell r="G10590"/>
          <cell r="H10590"/>
          <cell r="I10590"/>
        </row>
        <row r="10591">
          <cell r="A10591"/>
          <cell r="B10591"/>
          <cell r="C10591"/>
          <cell r="F10591"/>
          <cell r="G10591"/>
          <cell r="H10591"/>
          <cell r="I10591"/>
        </row>
        <row r="10592">
          <cell r="A10592"/>
          <cell r="B10592"/>
          <cell r="C10592"/>
          <cell r="F10592"/>
          <cell r="G10592"/>
          <cell r="H10592"/>
          <cell r="I10592"/>
        </row>
        <row r="10593">
          <cell r="A10593"/>
          <cell r="B10593"/>
          <cell r="C10593"/>
          <cell r="F10593"/>
          <cell r="G10593"/>
          <cell r="H10593"/>
          <cell r="I10593"/>
        </row>
        <row r="10594">
          <cell r="A10594"/>
          <cell r="B10594"/>
          <cell r="C10594"/>
          <cell r="F10594"/>
          <cell r="G10594"/>
          <cell r="H10594"/>
          <cell r="I10594"/>
        </row>
        <row r="10595">
          <cell r="A10595"/>
          <cell r="B10595"/>
          <cell r="C10595"/>
          <cell r="F10595"/>
          <cell r="G10595"/>
          <cell r="H10595"/>
          <cell r="I10595"/>
        </row>
        <row r="10596">
          <cell r="A10596"/>
          <cell r="B10596"/>
          <cell r="C10596"/>
          <cell r="F10596"/>
          <cell r="G10596"/>
          <cell r="H10596"/>
          <cell r="I10596"/>
        </row>
        <row r="10597">
          <cell r="A10597"/>
          <cell r="B10597"/>
          <cell r="C10597"/>
          <cell r="F10597"/>
          <cell r="G10597"/>
          <cell r="H10597"/>
          <cell r="I10597"/>
        </row>
        <row r="10598">
          <cell r="A10598"/>
          <cell r="B10598"/>
          <cell r="C10598"/>
          <cell r="F10598"/>
          <cell r="G10598"/>
          <cell r="H10598"/>
          <cell r="I10598"/>
        </row>
        <row r="10599">
          <cell r="A10599"/>
          <cell r="B10599"/>
          <cell r="C10599"/>
          <cell r="F10599"/>
          <cell r="G10599"/>
          <cell r="H10599"/>
          <cell r="I10599"/>
        </row>
        <row r="10600">
          <cell r="A10600"/>
          <cell r="B10600"/>
          <cell r="C10600"/>
          <cell r="F10600"/>
          <cell r="G10600"/>
          <cell r="H10600"/>
          <cell r="I10600"/>
        </row>
        <row r="10601">
          <cell r="A10601"/>
          <cell r="B10601"/>
          <cell r="C10601"/>
          <cell r="F10601"/>
          <cell r="G10601"/>
          <cell r="H10601"/>
          <cell r="I10601"/>
        </row>
        <row r="10602">
          <cell r="A10602"/>
          <cell r="B10602"/>
          <cell r="C10602"/>
          <cell r="F10602"/>
          <cell r="G10602"/>
          <cell r="H10602"/>
          <cell r="I10602"/>
        </row>
        <row r="10603">
          <cell r="A10603"/>
          <cell r="B10603"/>
          <cell r="C10603"/>
          <cell r="F10603"/>
          <cell r="G10603"/>
          <cell r="H10603"/>
          <cell r="I10603"/>
        </row>
        <row r="10604">
          <cell r="A10604"/>
          <cell r="B10604"/>
          <cell r="C10604"/>
          <cell r="F10604"/>
          <cell r="G10604"/>
          <cell r="H10604"/>
          <cell r="I10604"/>
        </row>
        <row r="10605">
          <cell r="A10605"/>
          <cell r="B10605"/>
          <cell r="C10605"/>
          <cell r="F10605"/>
          <cell r="G10605"/>
          <cell r="H10605"/>
          <cell r="I10605"/>
        </row>
        <row r="10606">
          <cell r="A10606"/>
          <cell r="B10606"/>
          <cell r="C10606"/>
          <cell r="F10606"/>
          <cell r="G10606"/>
          <cell r="H10606"/>
          <cell r="I10606"/>
        </row>
        <row r="10607">
          <cell r="A10607"/>
          <cell r="B10607"/>
          <cell r="C10607"/>
          <cell r="F10607"/>
          <cell r="G10607"/>
          <cell r="H10607"/>
          <cell r="I10607"/>
        </row>
        <row r="10608">
          <cell r="A10608"/>
          <cell r="B10608"/>
          <cell r="C10608"/>
          <cell r="F10608"/>
          <cell r="G10608"/>
          <cell r="H10608"/>
          <cell r="I10608"/>
        </row>
        <row r="10609">
          <cell r="A10609"/>
          <cell r="B10609"/>
          <cell r="C10609"/>
          <cell r="F10609"/>
          <cell r="G10609"/>
          <cell r="H10609"/>
          <cell r="I10609"/>
        </row>
        <row r="10610">
          <cell r="A10610"/>
          <cell r="B10610"/>
          <cell r="C10610"/>
          <cell r="F10610"/>
          <cell r="G10610"/>
          <cell r="H10610"/>
          <cell r="I10610"/>
        </row>
        <row r="10611">
          <cell r="A10611"/>
          <cell r="B10611"/>
          <cell r="C10611"/>
          <cell r="F10611"/>
          <cell r="G10611"/>
          <cell r="H10611"/>
          <cell r="I10611"/>
        </row>
        <row r="10612">
          <cell r="A10612"/>
          <cell r="B10612"/>
          <cell r="C10612"/>
          <cell r="F10612"/>
          <cell r="G10612"/>
          <cell r="H10612"/>
          <cell r="I10612"/>
        </row>
        <row r="10613">
          <cell r="A10613"/>
          <cell r="B10613"/>
          <cell r="C10613"/>
          <cell r="F10613"/>
          <cell r="G10613"/>
          <cell r="H10613"/>
          <cell r="I10613"/>
        </row>
        <row r="10614">
          <cell r="A10614"/>
          <cell r="B10614"/>
          <cell r="C10614"/>
          <cell r="F10614"/>
          <cell r="G10614"/>
          <cell r="H10614"/>
          <cell r="I10614"/>
        </row>
        <row r="10615">
          <cell r="A10615"/>
          <cell r="B10615"/>
          <cell r="C10615"/>
          <cell r="F10615"/>
          <cell r="G10615"/>
          <cell r="H10615"/>
          <cell r="I10615"/>
        </row>
        <row r="10616">
          <cell r="A10616"/>
          <cell r="B10616"/>
          <cell r="C10616"/>
          <cell r="F10616"/>
          <cell r="G10616"/>
          <cell r="H10616"/>
          <cell r="I10616"/>
        </row>
        <row r="10617">
          <cell r="A10617"/>
          <cell r="B10617"/>
          <cell r="C10617"/>
          <cell r="F10617"/>
          <cell r="G10617"/>
          <cell r="H10617"/>
          <cell r="I10617"/>
        </row>
        <row r="10618">
          <cell r="A10618"/>
          <cell r="B10618"/>
          <cell r="C10618"/>
          <cell r="F10618"/>
          <cell r="G10618"/>
          <cell r="H10618"/>
          <cell r="I10618"/>
        </row>
        <row r="10619">
          <cell r="A10619"/>
          <cell r="B10619"/>
          <cell r="C10619"/>
          <cell r="F10619"/>
          <cell r="G10619"/>
          <cell r="H10619"/>
          <cell r="I10619"/>
        </row>
        <row r="10620">
          <cell r="A10620"/>
          <cell r="B10620"/>
          <cell r="C10620"/>
          <cell r="F10620"/>
          <cell r="G10620"/>
          <cell r="H10620"/>
          <cell r="I10620"/>
        </row>
        <row r="10621">
          <cell r="A10621"/>
          <cell r="B10621"/>
          <cell r="C10621"/>
          <cell r="F10621"/>
          <cell r="G10621"/>
          <cell r="H10621"/>
          <cell r="I10621"/>
        </row>
        <row r="10622">
          <cell r="A10622"/>
          <cell r="B10622"/>
          <cell r="C10622"/>
          <cell r="F10622"/>
          <cell r="G10622"/>
          <cell r="H10622"/>
          <cell r="I10622"/>
        </row>
        <row r="10623">
          <cell r="A10623"/>
          <cell r="B10623"/>
          <cell r="C10623"/>
          <cell r="F10623"/>
          <cell r="G10623"/>
          <cell r="H10623"/>
          <cell r="I10623"/>
        </row>
        <row r="10624">
          <cell r="A10624"/>
          <cell r="B10624"/>
          <cell r="C10624"/>
          <cell r="F10624"/>
          <cell r="G10624"/>
          <cell r="H10624"/>
          <cell r="I10624"/>
        </row>
        <row r="10625">
          <cell r="A10625"/>
          <cell r="B10625"/>
          <cell r="C10625"/>
          <cell r="F10625"/>
          <cell r="G10625"/>
          <cell r="H10625"/>
          <cell r="I10625"/>
        </row>
        <row r="10626">
          <cell r="A10626"/>
          <cell r="B10626"/>
          <cell r="C10626"/>
          <cell r="F10626"/>
          <cell r="G10626"/>
          <cell r="H10626"/>
          <cell r="I10626"/>
        </row>
        <row r="10627">
          <cell r="A10627"/>
          <cell r="B10627"/>
          <cell r="C10627"/>
          <cell r="F10627"/>
          <cell r="G10627"/>
          <cell r="H10627"/>
          <cell r="I10627"/>
        </row>
        <row r="10628">
          <cell r="A10628"/>
          <cell r="B10628"/>
          <cell r="C10628"/>
          <cell r="F10628"/>
          <cell r="G10628"/>
          <cell r="H10628"/>
          <cell r="I10628"/>
        </row>
        <row r="10629">
          <cell r="A10629"/>
          <cell r="B10629"/>
          <cell r="C10629"/>
          <cell r="F10629"/>
          <cell r="G10629"/>
          <cell r="H10629"/>
          <cell r="I10629"/>
        </row>
        <row r="10630">
          <cell r="A10630"/>
          <cell r="B10630"/>
          <cell r="C10630"/>
          <cell r="F10630"/>
          <cell r="G10630"/>
          <cell r="H10630"/>
          <cell r="I10630"/>
        </row>
        <row r="10631">
          <cell r="A10631"/>
          <cell r="B10631"/>
          <cell r="C10631"/>
          <cell r="F10631"/>
          <cell r="G10631"/>
          <cell r="H10631"/>
          <cell r="I10631"/>
        </row>
        <row r="10632">
          <cell r="A10632"/>
          <cell r="B10632"/>
          <cell r="C10632"/>
          <cell r="F10632"/>
          <cell r="G10632"/>
          <cell r="H10632"/>
          <cell r="I10632"/>
        </row>
        <row r="10633">
          <cell r="A10633"/>
          <cell r="B10633"/>
          <cell r="C10633"/>
          <cell r="F10633"/>
          <cell r="G10633"/>
          <cell r="H10633"/>
          <cell r="I10633"/>
        </row>
        <row r="10634">
          <cell r="A10634"/>
          <cell r="B10634"/>
          <cell r="C10634"/>
          <cell r="F10634"/>
          <cell r="G10634"/>
          <cell r="H10634"/>
          <cell r="I10634"/>
        </row>
        <row r="10635">
          <cell r="A10635"/>
          <cell r="B10635"/>
          <cell r="C10635"/>
          <cell r="F10635"/>
          <cell r="G10635"/>
          <cell r="H10635"/>
          <cell r="I10635"/>
        </row>
        <row r="10636">
          <cell r="A10636"/>
          <cell r="B10636"/>
          <cell r="C10636"/>
          <cell r="F10636"/>
          <cell r="G10636"/>
          <cell r="H10636"/>
          <cell r="I10636"/>
        </row>
        <row r="10637">
          <cell r="A10637"/>
          <cell r="B10637"/>
          <cell r="C10637"/>
          <cell r="F10637"/>
          <cell r="G10637"/>
          <cell r="H10637"/>
          <cell r="I10637"/>
        </row>
        <row r="10638">
          <cell r="A10638"/>
          <cell r="B10638"/>
          <cell r="C10638"/>
          <cell r="F10638"/>
          <cell r="G10638"/>
          <cell r="H10638"/>
          <cell r="I10638"/>
        </row>
        <row r="10639">
          <cell r="A10639"/>
          <cell r="B10639"/>
          <cell r="C10639"/>
          <cell r="F10639"/>
          <cell r="G10639"/>
          <cell r="H10639"/>
          <cell r="I10639"/>
        </row>
        <row r="10640">
          <cell r="A10640"/>
          <cell r="B10640"/>
          <cell r="C10640"/>
          <cell r="F10640"/>
          <cell r="G10640"/>
          <cell r="H10640"/>
          <cell r="I10640"/>
        </row>
        <row r="10641">
          <cell r="A10641"/>
          <cell r="B10641"/>
          <cell r="C10641"/>
          <cell r="F10641"/>
          <cell r="G10641"/>
          <cell r="H10641"/>
          <cell r="I10641"/>
        </row>
        <row r="10642">
          <cell r="A10642"/>
          <cell r="B10642"/>
          <cell r="C10642"/>
          <cell r="F10642"/>
          <cell r="G10642"/>
          <cell r="H10642"/>
          <cell r="I10642"/>
        </row>
        <row r="10643">
          <cell r="A10643"/>
          <cell r="B10643"/>
          <cell r="C10643"/>
          <cell r="F10643"/>
          <cell r="G10643"/>
          <cell r="H10643"/>
          <cell r="I10643"/>
        </row>
        <row r="10644">
          <cell r="A10644"/>
          <cell r="B10644"/>
          <cell r="C10644"/>
          <cell r="F10644"/>
          <cell r="G10644"/>
          <cell r="H10644"/>
          <cell r="I10644"/>
        </row>
        <row r="10645">
          <cell r="A10645"/>
          <cell r="B10645"/>
          <cell r="C10645"/>
          <cell r="F10645"/>
          <cell r="G10645"/>
          <cell r="H10645"/>
          <cell r="I10645"/>
        </row>
        <row r="10646">
          <cell r="A10646"/>
          <cell r="B10646"/>
          <cell r="C10646"/>
          <cell r="F10646"/>
          <cell r="G10646"/>
          <cell r="H10646"/>
          <cell r="I10646"/>
        </row>
        <row r="10647">
          <cell r="A10647"/>
          <cell r="B10647"/>
          <cell r="C10647"/>
          <cell r="F10647"/>
          <cell r="G10647"/>
          <cell r="H10647"/>
          <cell r="I10647"/>
        </row>
        <row r="10648">
          <cell r="A10648"/>
          <cell r="B10648"/>
          <cell r="C10648"/>
          <cell r="F10648"/>
          <cell r="G10648"/>
          <cell r="H10648"/>
          <cell r="I10648"/>
        </row>
        <row r="10649">
          <cell r="A10649"/>
          <cell r="B10649"/>
          <cell r="C10649"/>
          <cell r="F10649"/>
          <cell r="G10649"/>
          <cell r="H10649"/>
          <cell r="I10649"/>
        </row>
        <row r="10650">
          <cell r="A10650"/>
          <cell r="B10650"/>
          <cell r="C10650"/>
          <cell r="F10650"/>
          <cell r="G10650"/>
          <cell r="H10650"/>
          <cell r="I10650"/>
        </row>
        <row r="10651">
          <cell r="A10651"/>
          <cell r="B10651"/>
          <cell r="C10651"/>
          <cell r="F10651"/>
          <cell r="G10651"/>
          <cell r="H10651"/>
          <cell r="I10651"/>
        </row>
        <row r="10652">
          <cell r="A10652"/>
          <cell r="B10652"/>
          <cell r="C10652"/>
          <cell r="F10652"/>
          <cell r="G10652"/>
          <cell r="H10652"/>
          <cell r="I10652"/>
        </row>
        <row r="10653">
          <cell r="A10653"/>
          <cell r="B10653"/>
          <cell r="C10653"/>
          <cell r="F10653"/>
          <cell r="G10653"/>
          <cell r="H10653"/>
          <cell r="I10653"/>
        </row>
        <row r="10654">
          <cell r="A10654"/>
          <cell r="B10654"/>
          <cell r="C10654"/>
          <cell r="F10654"/>
          <cell r="G10654"/>
          <cell r="H10654"/>
          <cell r="I10654"/>
        </row>
        <row r="10655">
          <cell r="A10655"/>
          <cell r="B10655"/>
          <cell r="C10655"/>
          <cell r="F10655"/>
          <cell r="G10655"/>
          <cell r="H10655"/>
          <cell r="I10655"/>
        </row>
        <row r="10656">
          <cell r="A10656"/>
          <cell r="B10656"/>
          <cell r="C10656"/>
          <cell r="F10656"/>
          <cell r="G10656"/>
          <cell r="H10656"/>
          <cell r="I10656"/>
        </row>
        <row r="10657">
          <cell r="A10657"/>
          <cell r="B10657"/>
          <cell r="C10657"/>
          <cell r="F10657"/>
          <cell r="G10657"/>
          <cell r="H10657"/>
          <cell r="I10657"/>
        </row>
        <row r="10658">
          <cell r="A10658"/>
          <cell r="B10658"/>
          <cell r="C10658"/>
          <cell r="F10658"/>
          <cell r="G10658"/>
          <cell r="H10658"/>
          <cell r="I10658"/>
        </row>
        <row r="10659">
          <cell r="A10659"/>
          <cell r="B10659"/>
          <cell r="C10659"/>
          <cell r="F10659"/>
          <cell r="G10659"/>
          <cell r="H10659"/>
          <cell r="I10659"/>
        </row>
        <row r="10660">
          <cell r="A10660"/>
          <cell r="B10660"/>
          <cell r="C10660"/>
          <cell r="F10660"/>
          <cell r="G10660"/>
          <cell r="H10660"/>
          <cell r="I10660"/>
        </row>
        <row r="10661">
          <cell r="A10661"/>
          <cell r="B10661"/>
          <cell r="C10661"/>
          <cell r="F10661"/>
          <cell r="G10661"/>
          <cell r="H10661"/>
          <cell r="I10661"/>
        </row>
        <row r="10662">
          <cell r="A10662"/>
          <cell r="B10662"/>
          <cell r="C10662"/>
          <cell r="F10662"/>
          <cell r="G10662"/>
          <cell r="H10662"/>
          <cell r="I10662"/>
        </row>
        <row r="10663">
          <cell r="A10663"/>
          <cell r="B10663"/>
          <cell r="C10663"/>
          <cell r="F10663"/>
          <cell r="G10663"/>
          <cell r="H10663"/>
          <cell r="I10663"/>
        </row>
        <row r="10664">
          <cell r="A10664"/>
          <cell r="B10664"/>
          <cell r="C10664"/>
          <cell r="F10664"/>
          <cell r="G10664"/>
          <cell r="H10664"/>
          <cell r="I10664"/>
        </row>
        <row r="10665">
          <cell r="A10665"/>
          <cell r="B10665"/>
          <cell r="C10665"/>
          <cell r="F10665"/>
          <cell r="G10665"/>
          <cell r="H10665"/>
          <cell r="I10665"/>
        </row>
        <row r="10666">
          <cell r="A10666"/>
          <cell r="B10666"/>
          <cell r="C10666"/>
          <cell r="F10666"/>
          <cell r="G10666"/>
          <cell r="H10666"/>
          <cell r="I10666"/>
        </row>
        <row r="10667">
          <cell r="A10667"/>
          <cell r="B10667"/>
          <cell r="C10667"/>
          <cell r="F10667"/>
          <cell r="G10667"/>
          <cell r="H10667"/>
          <cell r="I10667"/>
        </row>
        <row r="10668">
          <cell r="A10668"/>
          <cell r="B10668"/>
          <cell r="C10668"/>
          <cell r="F10668"/>
          <cell r="G10668"/>
          <cell r="H10668"/>
          <cell r="I10668"/>
        </row>
        <row r="10669">
          <cell r="A10669"/>
          <cell r="B10669"/>
          <cell r="C10669"/>
          <cell r="F10669"/>
          <cell r="G10669"/>
          <cell r="H10669"/>
          <cell r="I10669"/>
        </row>
        <row r="10670">
          <cell r="A10670"/>
          <cell r="B10670"/>
          <cell r="C10670"/>
          <cell r="F10670"/>
          <cell r="G10670"/>
          <cell r="H10670"/>
          <cell r="I10670"/>
        </row>
        <row r="10671">
          <cell r="A10671"/>
          <cell r="B10671"/>
          <cell r="C10671"/>
          <cell r="F10671"/>
          <cell r="G10671"/>
          <cell r="H10671"/>
          <cell r="I10671"/>
        </row>
        <row r="10672">
          <cell r="A10672"/>
          <cell r="B10672"/>
          <cell r="C10672"/>
          <cell r="F10672"/>
          <cell r="G10672"/>
          <cell r="H10672"/>
          <cell r="I10672"/>
        </row>
        <row r="10673">
          <cell r="A10673"/>
          <cell r="B10673"/>
          <cell r="C10673"/>
          <cell r="F10673"/>
          <cell r="G10673"/>
          <cell r="H10673"/>
          <cell r="I10673"/>
        </row>
        <row r="10674">
          <cell r="A10674"/>
          <cell r="B10674"/>
          <cell r="C10674"/>
          <cell r="F10674"/>
          <cell r="G10674"/>
          <cell r="H10674"/>
          <cell r="I10674"/>
        </row>
        <row r="10675">
          <cell r="A10675"/>
          <cell r="B10675"/>
          <cell r="C10675"/>
          <cell r="F10675"/>
          <cell r="G10675"/>
          <cell r="H10675"/>
          <cell r="I10675"/>
        </row>
        <row r="10676">
          <cell r="A10676"/>
          <cell r="B10676"/>
          <cell r="C10676"/>
          <cell r="F10676"/>
          <cell r="G10676"/>
          <cell r="H10676"/>
          <cell r="I10676"/>
        </row>
        <row r="10677">
          <cell r="A10677"/>
          <cell r="B10677"/>
          <cell r="C10677"/>
          <cell r="F10677"/>
          <cell r="G10677"/>
          <cell r="H10677"/>
          <cell r="I10677"/>
        </row>
        <row r="10678">
          <cell r="A10678"/>
          <cell r="B10678"/>
          <cell r="C10678"/>
          <cell r="F10678"/>
          <cell r="G10678"/>
          <cell r="H10678"/>
          <cell r="I10678"/>
        </row>
        <row r="10679">
          <cell r="A10679"/>
          <cell r="B10679"/>
          <cell r="C10679"/>
          <cell r="F10679"/>
          <cell r="G10679"/>
          <cell r="H10679"/>
          <cell r="I10679"/>
        </row>
        <row r="10680">
          <cell r="A10680"/>
          <cell r="B10680"/>
          <cell r="C10680"/>
          <cell r="F10680"/>
          <cell r="G10680"/>
          <cell r="H10680"/>
          <cell r="I10680"/>
        </row>
        <row r="10681">
          <cell r="A10681"/>
          <cell r="B10681"/>
          <cell r="C10681"/>
          <cell r="F10681"/>
          <cell r="G10681"/>
          <cell r="H10681"/>
          <cell r="I10681"/>
        </row>
        <row r="10682">
          <cell r="A10682"/>
          <cell r="B10682"/>
          <cell r="C10682"/>
          <cell r="F10682"/>
          <cell r="G10682"/>
          <cell r="H10682"/>
          <cell r="I10682"/>
        </row>
        <row r="10683">
          <cell r="A10683"/>
          <cell r="B10683"/>
          <cell r="C10683"/>
          <cell r="F10683"/>
          <cell r="G10683"/>
          <cell r="H10683"/>
          <cell r="I10683"/>
        </row>
        <row r="10684">
          <cell r="A10684"/>
          <cell r="B10684"/>
          <cell r="C10684"/>
          <cell r="F10684"/>
          <cell r="G10684"/>
          <cell r="H10684"/>
          <cell r="I10684"/>
        </row>
        <row r="10685">
          <cell r="A10685"/>
          <cell r="B10685"/>
          <cell r="C10685"/>
          <cell r="F10685"/>
          <cell r="G10685"/>
          <cell r="H10685"/>
          <cell r="I10685"/>
        </row>
        <row r="10686">
          <cell r="A10686"/>
          <cell r="B10686"/>
          <cell r="C10686"/>
          <cell r="F10686"/>
          <cell r="G10686"/>
          <cell r="H10686"/>
          <cell r="I10686"/>
        </row>
        <row r="10687">
          <cell r="A10687"/>
          <cell r="B10687"/>
          <cell r="C10687"/>
          <cell r="F10687"/>
          <cell r="G10687"/>
          <cell r="H10687"/>
          <cell r="I10687"/>
        </row>
        <row r="10688">
          <cell r="A10688"/>
          <cell r="B10688"/>
          <cell r="C10688"/>
          <cell r="F10688"/>
          <cell r="G10688"/>
          <cell r="H10688"/>
          <cell r="I10688"/>
        </row>
        <row r="10689">
          <cell r="A10689"/>
          <cell r="B10689"/>
          <cell r="C10689"/>
          <cell r="F10689"/>
          <cell r="G10689"/>
          <cell r="H10689"/>
          <cell r="I10689"/>
        </row>
        <row r="10690">
          <cell r="A10690"/>
          <cell r="B10690"/>
          <cell r="C10690"/>
          <cell r="F10690"/>
          <cell r="G10690"/>
          <cell r="H10690"/>
          <cell r="I10690"/>
        </row>
        <row r="10691">
          <cell r="A10691"/>
          <cell r="B10691"/>
          <cell r="C10691"/>
          <cell r="F10691"/>
          <cell r="G10691"/>
          <cell r="H10691"/>
          <cell r="I10691"/>
        </row>
        <row r="10692">
          <cell r="A10692"/>
          <cell r="B10692"/>
          <cell r="C10692"/>
          <cell r="F10692"/>
          <cell r="G10692"/>
          <cell r="H10692"/>
          <cell r="I10692"/>
        </row>
        <row r="10693">
          <cell r="A10693"/>
          <cell r="B10693"/>
          <cell r="C10693"/>
          <cell r="F10693"/>
          <cell r="G10693"/>
          <cell r="H10693"/>
          <cell r="I10693"/>
        </row>
        <row r="10694">
          <cell r="A10694"/>
          <cell r="B10694"/>
          <cell r="C10694"/>
          <cell r="F10694"/>
          <cell r="G10694"/>
          <cell r="H10694"/>
          <cell r="I10694"/>
        </row>
        <row r="10695">
          <cell r="A10695"/>
          <cell r="B10695"/>
          <cell r="C10695"/>
          <cell r="F10695"/>
          <cell r="G10695"/>
          <cell r="H10695"/>
          <cell r="I10695"/>
        </row>
        <row r="10696">
          <cell r="A10696"/>
          <cell r="B10696"/>
          <cell r="C10696"/>
          <cell r="F10696"/>
          <cell r="G10696"/>
          <cell r="H10696"/>
          <cell r="I10696"/>
        </row>
        <row r="10697">
          <cell r="A10697"/>
          <cell r="B10697"/>
          <cell r="C10697"/>
          <cell r="F10697"/>
          <cell r="G10697"/>
          <cell r="H10697"/>
          <cell r="I10697"/>
        </row>
        <row r="10698">
          <cell r="A10698"/>
          <cell r="B10698"/>
          <cell r="C10698"/>
          <cell r="F10698"/>
          <cell r="G10698"/>
          <cell r="H10698"/>
          <cell r="I10698"/>
        </row>
        <row r="10699">
          <cell r="A10699"/>
          <cell r="B10699"/>
          <cell r="C10699"/>
          <cell r="F10699"/>
          <cell r="G10699"/>
          <cell r="H10699"/>
          <cell r="I10699"/>
        </row>
        <row r="10700">
          <cell r="A10700"/>
          <cell r="B10700"/>
          <cell r="C10700"/>
          <cell r="F10700"/>
          <cell r="G10700"/>
          <cell r="H10700"/>
          <cell r="I10700"/>
        </row>
        <row r="10701">
          <cell r="A10701"/>
          <cell r="B10701"/>
          <cell r="C10701"/>
          <cell r="F10701"/>
          <cell r="G10701"/>
          <cell r="H10701"/>
          <cell r="I10701"/>
        </row>
        <row r="10702">
          <cell r="A10702"/>
          <cell r="B10702"/>
          <cell r="C10702"/>
          <cell r="F10702"/>
          <cell r="G10702"/>
          <cell r="H10702"/>
          <cell r="I10702"/>
        </row>
        <row r="10703">
          <cell r="A10703"/>
          <cell r="B10703"/>
          <cell r="C10703"/>
          <cell r="F10703"/>
          <cell r="G10703"/>
          <cell r="H10703"/>
          <cell r="I10703"/>
        </row>
        <row r="10704">
          <cell r="A10704"/>
          <cell r="B10704"/>
          <cell r="C10704"/>
          <cell r="F10704"/>
          <cell r="G10704"/>
          <cell r="H10704"/>
          <cell r="I10704"/>
        </row>
        <row r="10705">
          <cell r="A10705"/>
          <cell r="B10705"/>
          <cell r="C10705"/>
          <cell r="F10705"/>
          <cell r="G10705"/>
          <cell r="H10705"/>
          <cell r="I10705"/>
        </row>
        <row r="10706">
          <cell r="A10706"/>
          <cell r="B10706"/>
          <cell r="C10706"/>
          <cell r="F10706"/>
          <cell r="G10706"/>
          <cell r="H10706"/>
          <cell r="I10706"/>
        </row>
        <row r="10707">
          <cell r="A10707"/>
          <cell r="B10707"/>
          <cell r="C10707"/>
          <cell r="F10707"/>
          <cell r="G10707"/>
          <cell r="H10707"/>
          <cell r="I10707"/>
        </row>
        <row r="10708">
          <cell r="A10708"/>
          <cell r="B10708"/>
          <cell r="C10708"/>
          <cell r="F10708"/>
          <cell r="G10708"/>
          <cell r="H10708"/>
          <cell r="I10708"/>
        </row>
        <row r="10709">
          <cell r="A10709"/>
          <cell r="B10709"/>
          <cell r="C10709"/>
          <cell r="F10709"/>
          <cell r="G10709"/>
          <cell r="H10709"/>
          <cell r="I10709"/>
        </row>
        <row r="10710">
          <cell r="A10710"/>
          <cell r="B10710"/>
          <cell r="C10710"/>
          <cell r="F10710"/>
          <cell r="G10710"/>
          <cell r="H10710"/>
          <cell r="I10710"/>
        </row>
        <row r="10711">
          <cell r="A10711"/>
          <cell r="B10711"/>
          <cell r="C10711"/>
          <cell r="F10711"/>
          <cell r="G10711"/>
          <cell r="H10711"/>
          <cell r="I10711"/>
        </row>
        <row r="10712">
          <cell r="A10712"/>
          <cell r="B10712"/>
          <cell r="C10712"/>
          <cell r="F10712"/>
          <cell r="G10712"/>
          <cell r="H10712"/>
          <cell r="I10712"/>
        </row>
        <row r="10713">
          <cell r="A10713"/>
          <cell r="B10713"/>
          <cell r="C10713"/>
          <cell r="F10713"/>
          <cell r="G10713"/>
          <cell r="H10713"/>
          <cell r="I10713"/>
        </row>
        <row r="10714">
          <cell r="A10714"/>
          <cell r="B10714"/>
          <cell r="C10714"/>
          <cell r="F10714"/>
          <cell r="G10714"/>
          <cell r="H10714"/>
          <cell r="I10714"/>
        </row>
        <row r="10715">
          <cell r="A10715"/>
          <cell r="B10715"/>
          <cell r="C10715"/>
          <cell r="F10715"/>
          <cell r="G10715"/>
          <cell r="H10715"/>
          <cell r="I10715"/>
        </row>
        <row r="10716">
          <cell r="A10716"/>
          <cell r="B10716"/>
          <cell r="C10716"/>
          <cell r="F10716"/>
          <cell r="G10716"/>
          <cell r="H10716"/>
          <cell r="I10716"/>
        </row>
        <row r="10717">
          <cell r="A10717"/>
          <cell r="B10717"/>
          <cell r="C10717"/>
          <cell r="F10717"/>
          <cell r="G10717"/>
          <cell r="H10717"/>
          <cell r="I10717"/>
        </row>
        <row r="10718">
          <cell r="A10718"/>
          <cell r="B10718"/>
          <cell r="C10718"/>
          <cell r="F10718"/>
          <cell r="G10718"/>
          <cell r="H10718"/>
          <cell r="I10718"/>
        </row>
        <row r="10719">
          <cell r="A10719"/>
          <cell r="B10719"/>
          <cell r="C10719"/>
          <cell r="F10719"/>
          <cell r="G10719"/>
          <cell r="H10719"/>
          <cell r="I10719"/>
        </row>
        <row r="10720">
          <cell r="A10720"/>
          <cell r="B10720"/>
          <cell r="C10720"/>
          <cell r="F10720"/>
          <cell r="G10720"/>
          <cell r="H10720"/>
          <cell r="I10720"/>
        </row>
        <row r="10721">
          <cell r="A10721"/>
          <cell r="B10721"/>
          <cell r="C10721"/>
          <cell r="F10721"/>
          <cell r="G10721"/>
          <cell r="H10721"/>
          <cell r="I10721"/>
        </row>
        <row r="10722">
          <cell r="A10722"/>
          <cell r="B10722"/>
          <cell r="C10722"/>
          <cell r="F10722"/>
          <cell r="G10722"/>
          <cell r="H10722"/>
          <cell r="I10722"/>
        </row>
        <row r="10723">
          <cell r="A10723"/>
          <cell r="B10723"/>
          <cell r="C10723"/>
          <cell r="F10723"/>
          <cell r="G10723"/>
          <cell r="H10723"/>
          <cell r="I10723"/>
        </row>
        <row r="10724">
          <cell r="A10724"/>
          <cell r="B10724"/>
          <cell r="C10724"/>
          <cell r="F10724"/>
          <cell r="G10724"/>
          <cell r="H10724"/>
          <cell r="I10724"/>
        </row>
        <row r="10725">
          <cell r="A10725"/>
          <cell r="B10725"/>
          <cell r="C10725"/>
          <cell r="F10725"/>
          <cell r="G10725"/>
          <cell r="H10725"/>
          <cell r="I10725"/>
        </row>
        <row r="10726">
          <cell r="A10726"/>
          <cell r="B10726"/>
          <cell r="C10726"/>
          <cell r="F10726"/>
          <cell r="G10726"/>
          <cell r="H10726"/>
          <cell r="I10726"/>
        </row>
        <row r="10727">
          <cell r="A10727"/>
          <cell r="B10727"/>
          <cell r="C10727"/>
          <cell r="F10727"/>
          <cell r="G10727"/>
          <cell r="H10727"/>
          <cell r="I10727"/>
        </row>
        <row r="10728">
          <cell r="A10728"/>
          <cell r="B10728"/>
          <cell r="C10728"/>
          <cell r="F10728"/>
          <cell r="G10728"/>
          <cell r="H10728"/>
          <cell r="I10728"/>
        </row>
        <row r="10729">
          <cell r="A10729"/>
          <cell r="B10729"/>
          <cell r="C10729"/>
          <cell r="F10729"/>
          <cell r="G10729"/>
          <cell r="H10729"/>
          <cell r="I10729"/>
        </row>
        <row r="10730">
          <cell r="A10730"/>
          <cell r="B10730"/>
          <cell r="C10730"/>
          <cell r="F10730"/>
          <cell r="G10730"/>
          <cell r="H10730"/>
          <cell r="I10730"/>
        </row>
        <row r="10731">
          <cell r="A10731"/>
          <cell r="B10731"/>
          <cell r="C10731"/>
          <cell r="F10731"/>
          <cell r="G10731"/>
          <cell r="H10731"/>
          <cell r="I10731"/>
        </row>
        <row r="10732">
          <cell r="A10732"/>
          <cell r="B10732"/>
          <cell r="C10732"/>
          <cell r="F10732"/>
          <cell r="G10732"/>
          <cell r="H10732"/>
          <cell r="I10732"/>
        </row>
        <row r="10733">
          <cell r="A10733"/>
          <cell r="B10733"/>
          <cell r="C10733"/>
          <cell r="F10733"/>
          <cell r="G10733"/>
          <cell r="H10733"/>
          <cell r="I10733"/>
        </row>
        <row r="10734">
          <cell r="A10734"/>
          <cell r="B10734"/>
          <cell r="C10734"/>
          <cell r="F10734"/>
          <cell r="G10734"/>
          <cell r="H10734"/>
          <cell r="I10734"/>
        </row>
        <row r="10735">
          <cell r="A10735"/>
          <cell r="B10735"/>
          <cell r="C10735"/>
          <cell r="F10735"/>
          <cell r="G10735"/>
          <cell r="H10735"/>
          <cell r="I10735"/>
        </row>
        <row r="10736">
          <cell r="A10736"/>
          <cell r="B10736"/>
          <cell r="C10736"/>
          <cell r="F10736"/>
          <cell r="G10736"/>
          <cell r="H10736"/>
          <cell r="I10736"/>
        </row>
        <row r="10737">
          <cell r="A10737"/>
          <cell r="B10737"/>
          <cell r="C10737"/>
          <cell r="F10737"/>
          <cell r="G10737"/>
          <cell r="H10737"/>
          <cell r="I10737"/>
        </row>
        <row r="10738">
          <cell r="A10738"/>
          <cell r="B10738"/>
          <cell r="C10738"/>
          <cell r="F10738"/>
          <cell r="G10738"/>
          <cell r="H10738"/>
          <cell r="I10738"/>
        </row>
        <row r="10739">
          <cell r="A10739"/>
          <cell r="B10739"/>
          <cell r="C10739"/>
          <cell r="F10739"/>
          <cell r="G10739"/>
          <cell r="H10739"/>
          <cell r="I10739"/>
        </row>
        <row r="10740">
          <cell r="A10740"/>
          <cell r="B10740"/>
          <cell r="C10740"/>
          <cell r="F10740"/>
          <cell r="G10740"/>
          <cell r="H10740"/>
          <cell r="I10740"/>
        </row>
        <row r="10741">
          <cell r="A10741"/>
          <cell r="B10741"/>
          <cell r="C10741"/>
          <cell r="F10741"/>
          <cell r="G10741"/>
          <cell r="H10741"/>
          <cell r="I10741"/>
        </row>
        <row r="10742">
          <cell r="A10742"/>
          <cell r="B10742"/>
          <cell r="C10742"/>
          <cell r="F10742"/>
          <cell r="G10742"/>
          <cell r="H10742"/>
          <cell r="I10742"/>
        </row>
        <row r="10743">
          <cell r="A10743"/>
          <cell r="B10743"/>
          <cell r="C10743"/>
          <cell r="F10743"/>
          <cell r="G10743"/>
          <cell r="H10743"/>
          <cell r="I10743"/>
        </row>
        <row r="10744">
          <cell r="A10744"/>
          <cell r="B10744"/>
          <cell r="C10744"/>
          <cell r="F10744"/>
          <cell r="G10744"/>
          <cell r="H10744"/>
          <cell r="I10744"/>
        </row>
        <row r="10745">
          <cell r="A10745"/>
          <cell r="B10745"/>
          <cell r="C10745"/>
          <cell r="F10745"/>
          <cell r="G10745"/>
          <cell r="H10745"/>
          <cell r="I10745"/>
        </row>
        <row r="10746">
          <cell r="A10746"/>
          <cell r="B10746"/>
          <cell r="C10746"/>
          <cell r="F10746"/>
          <cell r="G10746"/>
          <cell r="H10746"/>
          <cell r="I10746"/>
        </row>
        <row r="10747">
          <cell r="A10747"/>
          <cell r="B10747"/>
          <cell r="C10747"/>
          <cell r="F10747"/>
          <cell r="G10747"/>
          <cell r="H10747"/>
          <cell r="I10747"/>
        </row>
        <row r="10748">
          <cell r="A10748"/>
          <cell r="B10748"/>
          <cell r="C10748"/>
          <cell r="F10748"/>
          <cell r="G10748"/>
          <cell r="H10748"/>
          <cell r="I10748"/>
        </row>
        <row r="10749">
          <cell r="A10749"/>
          <cell r="B10749"/>
          <cell r="C10749"/>
          <cell r="F10749"/>
          <cell r="G10749"/>
          <cell r="H10749"/>
          <cell r="I10749"/>
        </row>
        <row r="10750">
          <cell r="A10750"/>
          <cell r="B10750"/>
          <cell r="C10750"/>
          <cell r="F10750"/>
          <cell r="G10750"/>
          <cell r="H10750"/>
          <cell r="I10750"/>
        </row>
        <row r="10751">
          <cell r="A10751"/>
          <cell r="B10751"/>
          <cell r="C10751"/>
          <cell r="F10751"/>
          <cell r="G10751"/>
          <cell r="H10751"/>
          <cell r="I10751"/>
        </row>
        <row r="10752">
          <cell r="A10752"/>
          <cell r="B10752"/>
          <cell r="C10752"/>
          <cell r="F10752"/>
          <cell r="G10752"/>
          <cell r="H10752"/>
          <cell r="I10752"/>
        </row>
        <row r="10753">
          <cell r="A10753"/>
          <cell r="B10753"/>
          <cell r="C10753"/>
          <cell r="F10753"/>
          <cell r="G10753"/>
          <cell r="H10753"/>
          <cell r="I10753"/>
        </row>
        <row r="10754">
          <cell r="A10754"/>
          <cell r="B10754"/>
          <cell r="C10754"/>
          <cell r="F10754"/>
          <cell r="G10754"/>
          <cell r="H10754"/>
          <cell r="I10754"/>
        </row>
        <row r="10755">
          <cell r="A10755"/>
          <cell r="B10755"/>
          <cell r="C10755"/>
          <cell r="F10755"/>
          <cell r="G10755"/>
          <cell r="H10755"/>
          <cell r="I10755"/>
        </row>
        <row r="10756">
          <cell r="A10756"/>
          <cell r="B10756"/>
          <cell r="C10756"/>
          <cell r="F10756"/>
          <cell r="G10756"/>
          <cell r="H10756"/>
          <cell r="I10756"/>
        </row>
        <row r="10757">
          <cell r="A10757"/>
          <cell r="B10757"/>
          <cell r="C10757"/>
          <cell r="F10757"/>
          <cell r="G10757"/>
          <cell r="H10757"/>
          <cell r="I10757"/>
        </row>
        <row r="10758">
          <cell r="A10758"/>
          <cell r="B10758"/>
          <cell r="C10758"/>
          <cell r="F10758"/>
          <cell r="G10758"/>
          <cell r="H10758"/>
          <cell r="I10758"/>
        </row>
        <row r="10759">
          <cell r="A10759"/>
          <cell r="B10759"/>
          <cell r="C10759"/>
          <cell r="F10759"/>
          <cell r="G10759"/>
          <cell r="H10759"/>
          <cell r="I10759"/>
        </row>
        <row r="10760">
          <cell r="A10760"/>
          <cell r="B10760"/>
          <cell r="C10760"/>
          <cell r="F10760"/>
          <cell r="G10760"/>
          <cell r="H10760"/>
          <cell r="I10760"/>
        </row>
        <row r="10761">
          <cell r="A10761"/>
          <cell r="B10761"/>
          <cell r="C10761"/>
          <cell r="F10761"/>
          <cell r="G10761"/>
          <cell r="H10761"/>
          <cell r="I10761"/>
        </row>
        <row r="10762">
          <cell r="A10762"/>
          <cell r="B10762"/>
          <cell r="C10762"/>
          <cell r="F10762"/>
          <cell r="G10762"/>
          <cell r="H10762"/>
          <cell r="I10762"/>
        </row>
        <row r="10763">
          <cell r="A10763"/>
          <cell r="B10763"/>
          <cell r="C10763"/>
          <cell r="F10763"/>
          <cell r="G10763"/>
          <cell r="H10763"/>
          <cell r="I10763"/>
        </row>
        <row r="10764">
          <cell r="A10764"/>
          <cell r="B10764"/>
          <cell r="C10764"/>
          <cell r="F10764"/>
          <cell r="G10764"/>
          <cell r="H10764"/>
          <cell r="I10764"/>
        </row>
        <row r="10765">
          <cell r="A10765"/>
          <cell r="B10765"/>
          <cell r="C10765"/>
          <cell r="F10765"/>
          <cell r="G10765"/>
          <cell r="H10765"/>
          <cell r="I10765"/>
        </row>
        <row r="10766">
          <cell r="A10766"/>
          <cell r="B10766"/>
          <cell r="C10766"/>
          <cell r="F10766"/>
          <cell r="G10766"/>
          <cell r="H10766"/>
          <cell r="I10766"/>
        </row>
        <row r="10767">
          <cell r="A10767"/>
          <cell r="B10767"/>
          <cell r="C10767"/>
          <cell r="F10767"/>
          <cell r="G10767"/>
          <cell r="H10767"/>
          <cell r="I10767"/>
        </row>
        <row r="10768">
          <cell r="A10768"/>
          <cell r="B10768"/>
          <cell r="C10768"/>
          <cell r="F10768"/>
          <cell r="G10768"/>
          <cell r="H10768"/>
          <cell r="I10768"/>
        </row>
        <row r="10769">
          <cell r="A10769"/>
          <cell r="B10769"/>
          <cell r="C10769"/>
          <cell r="F10769"/>
          <cell r="G10769"/>
          <cell r="H10769"/>
          <cell r="I10769"/>
        </row>
        <row r="10770">
          <cell r="A10770"/>
          <cell r="B10770"/>
          <cell r="C10770"/>
          <cell r="F10770"/>
          <cell r="G10770"/>
          <cell r="H10770"/>
          <cell r="I10770"/>
        </row>
        <row r="10771">
          <cell r="A10771"/>
          <cell r="B10771"/>
          <cell r="C10771"/>
          <cell r="F10771"/>
          <cell r="G10771"/>
          <cell r="H10771"/>
          <cell r="I10771"/>
        </row>
        <row r="10772">
          <cell r="A10772"/>
          <cell r="B10772"/>
          <cell r="C10772"/>
          <cell r="F10772"/>
          <cell r="G10772"/>
          <cell r="H10772"/>
          <cell r="I10772"/>
        </row>
        <row r="10773">
          <cell r="A10773"/>
          <cell r="B10773"/>
          <cell r="C10773"/>
          <cell r="F10773"/>
          <cell r="G10773"/>
          <cell r="H10773"/>
          <cell r="I10773"/>
        </row>
        <row r="10774">
          <cell r="A10774"/>
          <cell r="B10774"/>
          <cell r="C10774"/>
          <cell r="F10774"/>
          <cell r="G10774"/>
          <cell r="H10774"/>
          <cell r="I10774"/>
        </row>
        <row r="10775">
          <cell r="A10775"/>
          <cell r="B10775"/>
          <cell r="C10775"/>
          <cell r="F10775"/>
          <cell r="G10775"/>
          <cell r="H10775"/>
          <cell r="I10775"/>
        </row>
        <row r="10776">
          <cell r="A10776"/>
          <cell r="B10776"/>
          <cell r="C10776"/>
          <cell r="F10776"/>
          <cell r="G10776"/>
          <cell r="H10776"/>
          <cell r="I10776"/>
        </row>
        <row r="10777">
          <cell r="A10777"/>
          <cell r="B10777"/>
          <cell r="C10777"/>
          <cell r="F10777"/>
          <cell r="G10777"/>
          <cell r="H10777"/>
          <cell r="I10777"/>
        </row>
        <row r="10778">
          <cell r="A10778"/>
          <cell r="B10778"/>
          <cell r="C10778"/>
          <cell r="F10778"/>
          <cell r="G10778"/>
          <cell r="H10778"/>
          <cell r="I10778"/>
        </row>
        <row r="10779">
          <cell r="A10779"/>
          <cell r="B10779"/>
          <cell r="C10779"/>
          <cell r="F10779"/>
          <cell r="G10779"/>
          <cell r="H10779"/>
          <cell r="I10779"/>
        </row>
        <row r="10780">
          <cell r="A10780"/>
          <cell r="B10780"/>
          <cell r="C10780"/>
          <cell r="F10780"/>
          <cell r="G10780"/>
          <cell r="H10780"/>
          <cell r="I10780"/>
        </row>
        <row r="10781">
          <cell r="A10781"/>
          <cell r="B10781"/>
          <cell r="C10781"/>
          <cell r="F10781"/>
          <cell r="G10781"/>
          <cell r="H10781"/>
          <cell r="I10781"/>
        </row>
        <row r="10782">
          <cell r="A10782"/>
          <cell r="B10782"/>
          <cell r="C10782"/>
          <cell r="F10782"/>
          <cell r="G10782"/>
          <cell r="H10782"/>
          <cell r="I10782"/>
        </row>
        <row r="10783">
          <cell r="A10783"/>
          <cell r="B10783"/>
          <cell r="C10783"/>
          <cell r="F10783"/>
          <cell r="G10783"/>
          <cell r="H10783"/>
          <cell r="I10783"/>
        </row>
        <row r="10784">
          <cell r="A10784"/>
          <cell r="B10784"/>
          <cell r="C10784"/>
          <cell r="F10784"/>
          <cell r="G10784"/>
          <cell r="H10784"/>
          <cell r="I10784"/>
        </row>
        <row r="10785">
          <cell r="A10785"/>
          <cell r="B10785"/>
          <cell r="C10785"/>
          <cell r="F10785"/>
          <cell r="G10785"/>
          <cell r="H10785"/>
          <cell r="I10785"/>
        </row>
        <row r="10786">
          <cell r="A10786"/>
          <cell r="B10786"/>
          <cell r="C10786"/>
          <cell r="F10786"/>
          <cell r="G10786"/>
          <cell r="H10786"/>
          <cell r="I10786"/>
        </row>
        <row r="10787">
          <cell r="A10787"/>
          <cell r="B10787"/>
          <cell r="C10787"/>
          <cell r="F10787"/>
          <cell r="G10787"/>
          <cell r="H10787"/>
          <cell r="I10787"/>
        </row>
        <row r="10788">
          <cell r="A10788"/>
          <cell r="B10788"/>
          <cell r="C10788"/>
          <cell r="F10788"/>
          <cell r="G10788"/>
          <cell r="H10788"/>
          <cell r="I10788"/>
        </row>
        <row r="10789">
          <cell r="A10789"/>
          <cell r="B10789"/>
          <cell r="C10789"/>
          <cell r="F10789"/>
          <cell r="G10789"/>
          <cell r="H10789"/>
          <cell r="I10789"/>
        </row>
        <row r="10790">
          <cell r="A10790"/>
          <cell r="B10790"/>
          <cell r="C10790"/>
          <cell r="F10790"/>
          <cell r="G10790"/>
          <cell r="H10790"/>
          <cell r="I10790"/>
        </row>
        <row r="10791">
          <cell r="A10791"/>
          <cell r="B10791"/>
          <cell r="C10791"/>
          <cell r="F10791"/>
          <cell r="G10791"/>
          <cell r="H10791"/>
          <cell r="I10791"/>
        </row>
        <row r="10792">
          <cell r="A10792"/>
          <cell r="B10792"/>
          <cell r="C10792"/>
          <cell r="F10792"/>
          <cell r="G10792"/>
          <cell r="H10792"/>
          <cell r="I10792"/>
        </row>
        <row r="10793">
          <cell r="A10793"/>
          <cell r="B10793"/>
          <cell r="C10793"/>
          <cell r="F10793"/>
          <cell r="G10793"/>
          <cell r="H10793"/>
          <cell r="I10793"/>
        </row>
        <row r="10794">
          <cell r="A10794"/>
          <cell r="B10794"/>
          <cell r="C10794"/>
          <cell r="F10794"/>
          <cell r="G10794"/>
          <cell r="H10794"/>
          <cell r="I10794"/>
        </row>
        <row r="10795">
          <cell r="A10795"/>
          <cell r="B10795"/>
          <cell r="C10795"/>
          <cell r="F10795"/>
          <cell r="G10795"/>
          <cell r="H10795"/>
          <cell r="I10795"/>
        </row>
        <row r="10796">
          <cell r="A10796"/>
          <cell r="B10796"/>
          <cell r="C10796"/>
          <cell r="F10796"/>
          <cell r="G10796"/>
          <cell r="H10796"/>
          <cell r="I10796"/>
        </row>
        <row r="10797">
          <cell r="A10797"/>
          <cell r="B10797"/>
          <cell r="C10797"/>
          <cell r="F10797"/>
          <cell r="G10797"/>
          <cell r="H10797"/>
          <cell r="I10797"/>
        </row>
        <row r="10798">
          <cell r="A10798"/>
          <cell r="B10798"/>
          <cell r="C10798"/>
          <cell r="F10798"/>
          <cell r="G10798"/>
          <cell r="H10798"/>
          <cell r="I10798"/>
        </row>
        <row r="10799">
          <cell r="A10799"/>
          <cell r="B10799"/>
          <cell r="C10799"/>
          <cell r="F10799"/>
          <cell r="G10799"/>
          <cell r="H10799"/>
          <cell r="I10799"/>
        </row>
        <row r="10800">
          <cell r="A10800"/>
          <cell r="B10800"/>
          <cell r="C10800"/>
          <cell r="F10800"/>
          <cell r="G10800"/>
          <cell r="H10800"/>
          <cell r="I10800"/>
        </row>
        <row r="10801">
          <cell r="A10801"/>
          <cell r="B10801"/>
          <cell r="C10801"/>
          <cell r="F10801"/>
          <cell r="G10801"/>
          <cell r="H10801"/>
          <cell r="I10801"/>
        </row>
        <row r="10802">
          <cell r="A10802"/>
          <cell r="B10802"/>
          <cell r="C10802"/>
          <cell r="F10802"/>
          <cell r="G10802"/>
          <cell r="H10802"/>
          <cell r="I10802"/>
        </row>
        <row r="10803">
          <cell r="A10803"/>
          <cell r="B10803"/>
          <cell r="C10803"/>
          <cell r="F10803"/>
          <cell r="G10803"/>
          <cell r="H10803"/>
          <cell r="I10803"/>
        </row>
        <row r="10804">
          <cell r="A10804"/>
          <cell r="B10804"/>
          <cell r="C10804"/>
          <cell r="F10804"/>
          <cell r="G10804"/>
          <cell r="H10804"/>
          <cell r="I10804"/>
        </row>
        <row r="10805">
          <cell r="A10805"/>
          <cell r="B10805"/>
          <cell r="C10805"/>
          <cell r="F10805"/>
          <cell r="G10805"/>
          <cell r="H10805"/>
          <cell r="I10805"/>
        </row>
        <row r="10806">
          <cell r="A10806"/>
          <cell r="B10806"/>
          <cell r="C10806"/>
          <cell r="F10806"/>
          <cell r="G10806"/>
          <cell r="H10806"/>
          <cell r="I10806"/>
        </row>
        <row r="10807">
          <cell r="A10807"/>
          <cell r="B10807"/>
          <cell r="C10807"/>
          <cell r="F10807"/>
          <cell r="G10807"/>
          <cell r="H10807"/>
          <cell r="I10807"/>
        </row>
        <row r="10808">
          <cell r="A10808"/>
          <cell r="B10808"/>
          <cell r="C10808"/>
          <cell r="F10808"/>
          <cell r="G10808"/>
          <cell r="H10808"/>
          <cell r="I10808"/>
        </row>
        <row r="10809">
          <cell r="A10809"/>
          <cell r="B10809"/>
          <cell r="C10809"/>
          <cell r="F10809"/>
          <cell r="G10809"/>
          <cell r="H10809"/>
          <cell r="I10809"/>
        </row>
        <row r="10810">
          <cell r="A10810"/>
          <cell r="B10810"/>
          <cell r="C10810"/>
          <cell r="F10810"/>
          <cell r="G10810"/>
          <cell r="H10810"/>
          <cell r="I10810"/>
        </row>
        <row r="10811">
          <cell r="A10811"/>
          <cell r="B10811"/>
          <cell r="C10811"/>
          <cell r="F10811"/>
          <cell r="G10811"/>
          <cell r="H10811"/>
          <cell r="I10811"/>
        </row>
        <row r="10812">
          <cell r="A10812"/>
          <cell r="B10812"/>
          <cell r="C10812"/>
          <cell r="F10812"/>
          <cell r="G10812"/>
          <cell r="H10812"/>
          <cell r="I10812"/>
        </row>
        <row r="10813">
          <cell r="A10813"/>
          <cell r="B10813"/>
          <cell r="C10813"/>
          <cell r="F10813"/>
          <cell r="G10813"/>
          <cell r="H10813"/>
          <cell r="I10813"/>
        </row>
        <row r="10814">
          <cell r="A10814"/>
          <cell r="B10814"/>
          <cell r="C10814"/>
          <cell r="F10814"/>
          <cell r="G10814"/>
          <cell r="H10814"/>
          <cell r="I10814"/>
        </row>
        <row r="10815">
          <cell r="A10815"/>
          <cell r="B10815"/>
          <cell r="C10815"/>
          <cell r="F10815"/>
          <cell r="G10815"/>
          <cell r="H10815"/>
          <cell r="I10815"/>
        </row>
        <row r="10816">
          <cell r="A10816"/>
          <cell r="B10816"/>
          <cell r="C10816"/>
          <cell r="F10816"/>
          <cell r="G10816"/>
          <cell r="H10816"/>
          <cell r="I10816"/>
        </row>
        <row r="10817">
          <cell r="A10817"/>
          <cell r="B10817"/>
          <cell r="C10817"/>
          <cell r="F10817"/>
          <cell r="G10817"/>
          <cell r="H10817"/>
          <cell r="I10817"/>
        </row>
        <row r="10818">
          <cell r="A10818"/>
          <cell r="B10818"/>
          <cell r="C10818"/>
          <cell r="F10818"/>
          <cell r="G10818"/>
          <cell r="H10818"/>
          <cell r="I10818"/>
        </row>
        <row r="10819">
          <cell r="A10819"/>
          <cell r="B10819"/>
          <cell r="C10819"/>
          <cell r="F10819"/>
          <cell r="G10819"/>
          <cell r="H10819"/>
          <cell r="I10819"/>
        </row>
        <row r="10820">
          <cell r="A10820"/>
          <cell r="B10820"/>
          <cell r="C10820"/>
          <cell r="F10820"/>
          <cell r="G10820"/>
          <cell r="H10820"/>
          <cell r="I10820"/>
        </row>
        <row r="10821">
          <cell r="A10821"/>
          <cell r="B10821"/>
          <cell r="C10821"/>
          <cell r="F10821"/>
          <cell r="G10821"/>
          <cell r="H10821"/>
          <cell r="I10821"/>
        </row>
        <row r="10822">
          <cell r="A10822"/>
          <cell r="B10822"/>
          <cell r="C10822"/>
          <cell r="F10822"/>
          <cell r="G10822"/>
          <cell r="H10822"/>
          <cell r="I10822"/>
        </row>
        <row r="10823">
          <cell r="A10823"/>
          <cell r="B10823"/>
          <cell r="C10823"/>
          <cell r="F10823"/>
          <cell r="G10823"/>
          <cell r="H10823"/>
          <cell r="I10823"/>
        </row>
        <row r="10824">
          <cell r="A10824"/>
          <cell r="B10824"/>
          <cell r="C10824"/>
          <cell r="F10824"/>
          <cell r="G10824"/>
          <cell r="H10824"/>
          <cell r="I10824"/>
        </row>
        <row r="10825">
          <cell r="A10825"/>
          <cell r="B10825"/>
          <cell r="C10825"/>
          <cell r="F10825"/>
          <cell r="G10825"/>
          <cell r="H10825"/>
          <cell r="I10825"/>
        </row>
        <row r="10826">
          <cell r="A10826"/>
          <cell r="B10826"/>
          <cell r="C10826"/>
          <cell r="F10826"/>
          <cell r="G10826"/>
          <cell r="H10826"/>
          <cell r="I10826"/>
        </row>
        <row r="10827">
          <cell r="A10827"/>
          <cell r="B10827"/>
          <cell r="C10827"/>
          <cell r="F10827"/>
          <cell r="G10827"/>
          <cell r="H10827"/>
          <cell r="I10827"/>
        </row>
        <row r="10828">
          <cell r="A10828"/>
          <cell r="B10828"/>
          <cell r="C10828"/>
          <cell r="F10828"/>
          <cell r="G10828"/>
          <cell r="H10828"/>
          <cell r="I10828"/>
        </row>
        <row r="10829">
          <cell r="A10829"/>
          <cell r="B10829"/>
          <cell r="C10829"/>
          <cell r="F10829"/>
          <cell r="G10829"/>
          <cell r="H10829"/>
          <cell r="I10829"/>
        </row>
        <row r="10830">
          <cell r="A10830"/>
          <cell r="B10830"/>
          <cell r="C10830"/>
          <cell r="F10830"/>
          <cell r="G10830"/>
          <cell r="H10830"/>
          <cell r="I10830"/>
        </row>
        <row r="10831">
          <cell r="A10831"/>
          <cell r="B10831"/>
          <cell r="C10831"/>
          <cell r="F10831"/>
          <cell r="G10831"/>
          <cell r="H10831"/>
          <cell r="I10831"/>
        </row>
        <row r="10832">
          <cell r="A10832"/>
          <cell r="B10832"/>
          <cell r="C10832"/>
          <cell r="F10832"/>
          <cell r="G10832"/>
          <cell r="H10832"/>
          <cell r="I10832"/>
        </row>
        <row r="10833">
          <cell r="A10833"/>
          <cell r="B10833"/>
          <cell r="C10833"/>
          <cell r="F10833"/>
          <cell r="G10833"/>
          <cell r="H10833"/>
          <cell r="I10833"/>
        </row>
        <row r="10834">
          <cell r="A10834"/>
          <cell r="B10834"/>
          <cell r="C10834"/>
          <cell r="F10834"/>
          <cell r="G10834"/>
          <cell r="H10834"/>
          <cell r="I10834"/>
        </row>
        <row r="10835">
          <cell r="A10835"/>
          <cell r="B10835"/>
          <cell r="C10835"/>
          <cell r="F10835"/>
          <cell r="G10835"/>
          <cell r="H10835"/>
          <cell r="I10835"/>
        </row>
        <row r="10836">
          <cell r="A10836"/>
          <cell r="B10836"/>
          <cell r="C10836"/>
          <cell r="F10836"/>
          <cell r="G10836"/>
          <cell r="H10836"/>
          <cell r="I10836"/>
        </row>
        <row r="10837">
          <cell r="A10837"/>
          <cell r="B10837"/>
          <cell r="C10837"/>
          <cell r="F10837"/>
          <cell r="G10837"/>
          <cell r="H10837"/>
          <cell r="I10837"/>
        </row>
        <row r="10838">
          <cell r="A10838"/>
          <cell r="B10838"/>
          <cell r="C10838"/>
          <cell r="F10838"/>
          <cell r="G10838"/>
          <cell r="H10838"/>
          <cell r="I10838"/>
        </row>
        <row r="10839">
          <cell r="A10839"/>
          <cell r="B10839"/>
          <cell r="C10839"/>
          <cell r="F10839"/>
          <cell r="G10839"/>
          <cell r="H10839"/>
          <cell r="I10839"/>
        </row>
        <row r="10840">
          <cell r="A10840"/>
          <cell r="B10840"/>
          <cell r="C10840"/>
          <cell r="F10840"/>
          <cell r="G10840"/>
          <cell r="H10840"/>
          <cell r="I10840"/>
        </row>
        <row r="10841">
          <cell r="A10841"/>
          <cell r="B10841"/>
          <cell r="C10841"/>
          <cell r="F10841"/>
          <cell r="G10841"/>
          <cell r="H10841"/>
          <cell r="I10841"/>
        </row>
        <row r="10842">
          <cell r="A10842"/>
          <cell r="B10842"/>
          <cell r="C10842"/>
          <cell r="F10842"/>
          <cell r="G10842"/>
          <cell r="H10842"/>
          <cell r="I10842"/>
        </row>
        <row r="10843">
          <cell r="A10843"/>
          <cell r="B10843"/>
          <cell r="C10843"/>
          <cell r="F10843"/>
          <cell r="G10843"/>
          <cell r="H10843"/>
          <cell r="I10843"/>
        </row>
        <row r="10844">
          <cell r="A10844"/>
          <cell r="B10844"/>
          <cell r="C10844"/>
          <cell r="F10844"/>
          <cell r="G10844"/>
          <cell r="H10844"/>
          <cell r="I10844"/>
        </row>
        <row r="10845">
          <cell r="A10845"/>
          <cell r="B10845"/>
          <cell r="C10845"/>
          <cell r="F10845"/>
          <cell r="G10845"/>
          <cell r="H10845"/>
          <cell r="I10845"/>
        </row>
        <row r="10846">
          <cell r="A10846"/>
          <cell r="B10846"/>
          <cell r="C10846"/>
          <cell r="F10846"/>
          <cell r="G10846"/>
          <cell r="H10846"/>
          <cell r="I10846"/>
        </row>
        <row r="10847">
          <cell r="A10847"/>
          <cell r="B10847"/>
          <cell r="C10847"/>
          <cell r="F10847"/>
          <cell r="G10847"/>
          <cell r="H10847"/>
          <cell r="I10847"/>
        </row>
        <row r="10848">
          <cell r="A10848"/>
          <cell r="B10848"/>
          <cell r="C10848"/>
          <cell r="F10848"/>
          <cell r="G10848"/>
          <cell r="H10848"/>
          <cell r="I10848"/>
        </row>
        <row r="10849">
          <cell r="A10849"/>
          <cell r="B10849"/>
          <cell r="C10849"/>
          <cell r="F10849"/>
          <cell r="G10849"/>
          <cell r="H10849"/>
          <cell r="I10849"/>
        </row>
        <row r="10850">
          <cell r="A10850"/>
          <cell r="B10850"/>
          <cell r="C10850"/>
          <cell r="F10850"/>
          <cell r="G10850"/>
          <cell r="H10850"/>
          <cell r="I10850"/>
        </row>
        <row r="10851">
          <cell r="A10851"/>
          <cell r="B10851"/>
          <cell r="C10851"/>
          <cell r="F10851"/>
          <cell r="G10851"/>
          <cell r="H10851"/>
          <cell r="I10851"/>
        </row>
        <row r="10852">
          <cell r="A10852"/>
          <cell r="B10852"/>
          <cell r="C10852"/>
          <cell r="F10852"/>
          <cell r="G10852"/>
          <cell r="H10852"/>
          <cell r="I10852"/>
        </row>
        <row r="10853">
          <cell r="A10853"/>
          <cell r="B10853"/>
          <cell r="C10853"/>
          <cell r="F10853"/>
          <cell r="G10853"/>
          <cell r="H10853"/>
          <cell r="I10853"/>
        </row>
        <row r="10854">
          <cell r="A10854"/>
          <cell r="B10854"/>
          <cell r="C10854"/>
          <cell r="F10854"/>
          <cell r="G10854"/>
          <cell r="H10854"/>
          <cell r="I10854"/>
        </row>
        <row r="10855">
          <cell r="A10855"/>
          <cell r="B10855"/>
          <cell r="C10855"/>
          <cell r="F10855"/>
          <cell r="G10855"/>
          <cell r="H10855"/>
          <cell r="I10855"/>
        </row>
        <row r="10856">
          <cell r="A10856"/>
          <cell r="B10856"/>
          <cell r="C10856"/>
          <cell r="F10856"/>
          <cell r="G10856"/>
          <cell r="H10856"/>
          <cell r="I10856"/>
        </row>
        <row r="10857">
          <cell r="A10857"/>
          <cell r="B10857"/>
          <cell r="C10857"/>
          <cell r="F10857"/>
          <cell r="G10857"/>
          <cell r="H10857"/>
          <cell r="I10857"/>
        </row>
        <row r="10858">
          <cell r="A10858"/>
          <cell r="B10858"/>
          <cell r="C10858"/>
          <cell r="F10858"/>
          <cell r="G10858"/>
          <cell r="H10858"/>
          <cell r="I10858"/>
        </row>
        <row r="10859">
          <cell r="A10859"/>
          <cell r="B10859"/>
          <cell r="C10859"/>
          <cell r="F10859"/>
          <cell r="G10859"/>
          <cell r="H10859"/>
          <cell r="I10859"/>
        </row>
        <row r="10860">
          <cell r="A10860"/>
          <cell r="B10860"/>
          <cell r="C10860"/>
          <cell r="F10860"/>
          <cell r="G10860"/>
          <cell r="H10860"/>
          <cell r="I10860"/>
        </row>
        <row r="10861">
          <cell r="A10861"/>
          <cell r="B10861"/>
          <cell r="C10861"/>
          <cell r="F10861"/>
          <cell r="G10861"/>
          <cell r="H10861"/>
          <cell r="I10861"/>
        </row>
        <row r="10862">
          <cell r="A10862"/>
          <cell r="B10862"/>
          <cell r="C10862"/>
          <cell r="F10862"/>
          <cell r="G10862"/>
          <cell r="H10862"/>
          <cell r="I10862"/>
        </row>
        <row r="10863">
          <cell r="A10863"/>
          <cell r="B10863"/>
          <cell r="C10863"/>
          <cell r="F10863"/>
          <cell r="G10863"/>
          <cell r="H10863"/>
          <cell r="I10863"/>
        </row>
        <row r="10864">
          <cell r="A10864"/>
          <cell r="B10864"/>
          <cell r="C10864"/>
          <cell r="F10864"/>
          <cell r="G10864"/>
          <cell r="H10864"/>
          <cell r="I10864"/>
        </row>
        <row r="10865">
          <cell r="A10865"/>
          <cell r="B10865"/>
          <cell r="C10865"/>
          <cell r="F10865"/>
          <cell r="G10865"/>
          <cell r="H10865"/>
          <cell r="I10865"/>
        </row>
        <row r="10866">
          <cell r="A10866"/>
          <cell r="B10866"/>
          <cell r="C10866"/>
          <cell r="F10866"/>
          <cell r="G10866"/>
          <cell r="H10866"/>
          <cell r="I10866"/>
        </row>
        <row r="10867">
          <cell r="A10867"/>
          <cell r="B10867"/>
          <cell r="C10867"/>
          <cell r="F10867"/>
          <cell r="G10867"/>
          <cell r="H10867"/>
          <cell r="I10867"/>
        </row>
        <row r="10868">
          <cell r="A10868"/>
          <cell r="B10868"/>
          <cell r="C10868"/>
          <cell r="F10868"/>
          <cell r="G10868"/>
          <cell r="H10868"/>
          <cell r="I10868"/>
        </row>
        <row r="10869">
          <cell r="A10869"/>
          <cell r="B10869"/>
          <cell r="C10869"/>
          <cell r="F10869"/>
          <cell r="G10869"/>
          <cell r="H10869"/>
          <cell r="I10869"/>
        </row>
        <row r="10870">
          <cell r="A10870"/>
          <cell r="B10870"/>
          <cell r="C10870"/>
          <cell r="F10870"/>
          <cell r="G10870"/>
          <cell r="H10870"/>
          <cell r="I10870"/>
        </row>
        <row r="10871">
          <cell r="A10871"/>
          <cell r="B10871"/>
          <cell r="C10871"/>
          <cell r="F10871"/>
          <cell r="G10871"/>
          <cell r="H10871"/>
          <cell r="I10871"/>
        </row>
        <row r="10872">
          <cell r="A10872"/>
          <cell r="B10872"/>
          <cell r="C10872"/>
          <cell r="F10872"/>
          <cell r="G10872"/>
          <cell r="H10872"/>
          <cell r="I10872"/>
        </row>
        <row r="10873">
          <cell r="A10873"/>
          <cell r="B10873"/>
          <cell r="C10873"/>
          <cell r="F10873"/>
          <cell r="G10873"/>
          <cell r="H10873"/>
          <cell r="I10873"/>
        </row>
        <row r="10874">
          <cell r="A10874"/>
          <cell r="B10874"/>
          <cell r="C10874"/>
          <cell r="F10874"/>
          <cell r="G10874"/>
          <cell r="H10874"/>
          <cell r="I10874"/>
        </row>
        <row r="10875">
          <cell r="A10875"/>
          <cell r="B10875"/>
          <cell r="C10875"/>
          <cell r="F10875"/>
          <cell r="G10875"/>
          <cell r="H10875"/>
          <cell r="I10875"/>
        </row>
        <row r="10876">
          <cell r="A10876"/>
          <cell r="B10876"/>
          <cell r="C10876"/>
          <cell r="F10876"/>
          <cell r="G10876"/>
          <cell r="H10876"/>
          <cell r="I10876"/>
        </row>
        <row r="10877">
          <cell r="A10877"/>
          <cell r="B10877"/>
          <cell r="C10877"/>
          <cell r="F10877"/>
          <cell r="G10877"/>
          <cell r="H10877"/>
          <cell r="I10877"/>
        </row>
        <row r="10878">
          <cell r="A10878"/>
          <cell r="B10878"/>
          <cell r="C10878"/>
          <cell r="F10878"/>
          <cell r="G10878"/>
          <cell r="H10878"/>
          <cell r="I10878"/>
        </row>
        <row r="10879">
          <cell r="A10879"/>
          <cell r="B10879"/>
          <cell r="C10879"/>
          <cell r="F10879"/>
          <cell r="G10879"/>
          <cell r="H10879"/>
          <cell r="I10879"/>
        </row>
        <row r="10880">
          <cell r="A10880"/>
          <cell r="B10880"/>
          <cell r="C10880"/>
          <cell r="F10880"/>
          <cell r="G10880"/>
          <cell r="H10880"/>
          <cell r="I10880"/>
        </row>
        <row r="10881">
          <cell r="A10881"/>
          <cell r="B10881"/>
          <cell r="C10881"/>
          <cell r="F10881"/>
          <cell r="G10881"/>
          <cell r="H10881"/>
          <cell r="I10881"/>
        </row>
        <row r="10882">
          <cell r="A10882"/>
          <cell r="B10882"/>
          <cell r="C10882"/>
          <cell r="F10882"/>
          <cell r="G10882"/>
          <cell r="H10882"/>
          <cell r="I10882"/>
        </row>
        <row r="10883">
          <cell r="A10883"/>
          <cell r="B10883"/>
          <cell r="C10883"/>
          <cell r="F10883"/>
          <cell r="G10883"/>
          <cell r="H10883"/>
          <cell r="I10883"/>
        </row>
        <row r="10884">
          <cell r="A10884"/>
          <cell r="B10884"/>
          <cell r="C10884"/>
          <cell r="F10884"/>
          <cell r="G10884"/>
          <cell r="H10884"/>
          <cell r="I10884"/>
        </row>
        <row r="10885">
          <cell r="A10885"/>
          <cell r="B10885"/>
          <cell r="C10885"/>
          <cell r="F10885"/>
          <cell r="G10885"/>
          <cell r="H10885"/>
          <cell r="I10885"/>
        </row>
        <row r="10886">
          <cell r="A10886"/>
          <cell r="B10886"/>
          <cell r="C10886"/>
          <cell r="F10886"/>
          <cell r="G10886"/>
          <cell r="H10886"/>
          <cell r="I10886"/>
        </row>
        <row r="10887">
          <cell r="A10887"/>
          <cell r="B10887"/>
          <cell r="C10887"/>
          <cell r="F10887"/>
          <cell r="G10887"/>
          <cell r="H10887"/>
          <cell r="I10887"/>
        </row>
        <row r="10888">
          <cell r="A10888"/>
          <cell r="B10888"/>
          <cell r="C10888"/>
          <cell r="F10888"/>
          <cell r="G10888"/>
          <cell r="H10888"/>
          <cell r="I10888"/>
        </row>
        <row r="10889">
          <cell r="A10889"/>
          <cell r="B10889"/>
          <cell r="C10889"/>
          <cell r="F10889"/>
          <cell r="G10889"/>
          <cell r="H10889"/>
          <cell r="I10889"/>
        </row>
        <row r="10890">
          <cell r="A10890"/>
          <cell r="B10890"/>
          <cell r="C10890"/>
          <cell r="F10890"/>
          <cell r="G10890"/>
          <cell r="H10890"/>
          <cell r="I10890"/>
        </row>
        <row r="10891">
          <cell r="A10891"/>
          <cell r="B10891"/>
          <cell r="C10891"/>
          <cell r="F10891"/>
          <cell r="G10891"/>
          <cell r="H10891"/>
          <cell r="I10891"/>
        </row>
        <row r="10892">
          <cell r="A10892"/>
          <cell r="B10892"/>
          <cell r="C10892"/>
          <cell r="F10892"/>
          <cell r="G10892"/>
          <cell r="H10892"/>
          <cell r="I10892"/>
        </row>
        <row r="10893">
          <cell r="A10893"/>
          <cell r="B10893"/>
          <cell r="C10893"/>
          <cell r="F10893"/>
          <cell r="G10893"/>
          <cell r="H10893"/>
          <cell r="I10893"/>
        </row>
        <row r="10894">
          <cell r="A10894"/>
          <cell r="B10894"/>
          <cell r="C10894"/>
          <cell r="F10894"/>
          <cell r="G10894"/>
          <cell r="H10894"/>
          <cell r="I10894"/>
        </row>
        <row r="10895">
          <cell r="A10895"/>
          <cell r="B10895"/>
          <cell r="C10895"/>
          <cell r="F10895"/>
          <cell r="G10895"/>
          <cell r="H10895"/>
          <cell r="I10895"/>
        </row>
        <row r="10896">
          <cell r="A10896"/>
          <cell r="B10896"/>
          <cell r="C10896"/>
          <cell r="F10896"/>
          <cell r="G10896"/>
          <cell r="H10896"/>
          <cell r="I10896"/>
        </row>
        <row r="10897">
          <cell r="A10897"/>
          <cell r="B10897"/>
          <cell r="C10897"/>
          <cell r="F10897"/>
          <cell r="G10897"/>
          <cell r="H10897"/>
          <cell r="I10897"/>
        </row>
        <row r="10898">
          <cell r="A10898"/>
          <cell r="B10898"/>
          <cell r="C10898"/>
          <cell r="F10898"/>
          <cell r="G10898"/>
          <cell r="H10898"/>
          <cell r="I10898"/>
        </row>
        <row r="10899">
          <cell r="A10899"/>
          <cell r="B10899"/>
          <cell r="C10899"/>
          <cell r="F10899"/>
          <cell r="G10899"/>
          <cell r="H10899"/>
          <cell r="I10899"/>
        </row>
        <row r="10900">
          <cell r="A10900"/>
          <cell r="B10900"/>
          <cell r="C10900"/>
          <cell r="F10900"/>
          <cell r="G10900"/>
          <cell r="H10900"/>
          <cell r="I10900"/>
        </row>
        <row r="10901">
          <cell r="A10901"/>
          <cell r="B10901"/>
          <cell r="C10901"/>
          <cell r="F10901"/>
          <cell r="G10901"/>
          <cell r="H10901"/>
          <cell r="I10901"/>
        </row>
        <row r="10902">
          <cell r="A10902"/>
          <cell r="B10902"/>
          <cell r="C10902"/>
          <cell r="F10902"/>
          <cell r="G10902"/>
          <cell r="H10902"/>
          <cell r="I10902"/>
        </row>
        <row r="10903">
          <cell r="A10903"/>
          <cell r="B10903"/>
          <cell r="C10903"/>
          <cell r="F10903"/>
          <cell r="G10903"/>
          <cell r="H10903"/>
          <cell r="I10903"/>
        </row>
        <row r="10904">
          <cell r="A10904"/>
          <cell r="B10904"/>
          <cell r="C10904"/>
          <cell r="F10904"/>
          <cell r="G10904"/>
          <cell r="H10904"/>
          <cell r="I10904"/>
        </row>
        <row r="10905">
          <cell r="A10905"/>
          <cell r="B10905"/>
          <cell r="C10905"/>
          <cell r="F10905"/>
          <cell r="G10905"/>
          <cell r="H10905"/>
          <cell r="I10905"/>
        </row>
        <row r="10906">
          <cell r="A10906"/>
          <cell r="B10906"/>
          <cell r="C10906"/>
          <cell r="F10906"/>
          <cell r="G10906"/>
          <cell r="H10906"/>
          <cell r="I10906"/>
        </row>
        <row r="10907">
          <cell r="A10907"/>
          <cell r="B10907"/>
          <cell r="C10907"/>
          <cell r="F10907"/>
          <cell r="G10907"/>
          <cell r="H10907"/>
          <cell r="I10907"/>
        </row>
        <row r="10908">
          <cell r="A10908"/>
          <cell r="B10908"/>
          <cell r="C10908"/>
          <cell r="F10908"/>
          <cell r="G10908"/>
          <cell r="H10908"/>
          <cell r="I10908"/>
        </row>
        <row r="10909">
          <cell r="A10909"/>
          <cell r="B10909"/>
          <cell r="C10909"/>
          <cell r="F10909"/>
          <cell r="G10909"/>
          <cell r="H10909"/>
          <cell r="I10909"/>
        </row>
        <row r="10910">
          <cell r="A10910"/>
          <cell r="B10910"/>
          <cell r="C10910"/>
          <cell r="F10910"/>
          <cell r="G10910"/>
          <cell r="H10910"/>
          <cell r="I10910"/>
        </row>
        <row r="10911">
          <cell r="A10911"/>
          <cell r="B10911"/>
          <cell r="C10911"/>
          <cell r="F10911"/>
          <cell r="G10911"/>
          <cell r="H10911"/>
          <cell r="I10911"/>
        </row>
        <row r="10912">
          <cell r="A10912"/>
          <cell r="B10912"/>
          <cell r="C10912"/>
          <cell r="F10912"/>
          <cell r="G10912"/>
          <cell r="H10912"/>
          <cell r="I10912"/>
        </row>
        <row r="10913">
          <cell r="A10913"/>
          <cell r="B10913"/>
          <cell r="C10913"/>
          <cell r="F10913"/>
          <cell r="G10913"/>
          <cell r="H10913"/>
          <cell r="I10913"/>
        </row>
        <row r="10914">
          <cell r="A10914"/>
          <cell r="B10914"/>
          <cell r="C10914"/>
          <cell r="F10914"/>
          <cell r="G10914"/>
          <cell r="H10914"/>
          <cell r="I10914"/>
        </row>
        <row r="10915">
          <cell r="A10915"/>
          <cell r="B10915"/>
          <cell r="C10915"/>
          <cell r="F10915"/>
          <cell r="G10915"/>
          <cell r="H10915"/>
          <cell r="I10915"/>
        </row>
        <row r="10916">
          <cell r="A10916"/>
          <cell r="B10916"/>
          <cell r="C10916"/>
          <cell r="F10916"/>
          <cell r="G10916"/>
          <cell r="H10916"/>
          <cell r="I10916"/>
        </row>
        <row r="10917">
          <cell r="A10917"/>
          <cell r="B10917"/>
          <cell r="C10917"/>
          <cell r="F10917"/>
          <cell r="G10917"/>
          <cell r="H10917"/>
          <cell r="I10917"/>
        </row>
        <row r="10918">
          <cell r="A10918"/>
          <cell r="B10918"/>
          <cell r="C10918"/>
          <cell r="F10918"/>
          <cell r="G10918"/>
          <cell r="H10918"/>
          <cell r="I10918"/>
        </row>
        <row r="10919">
          <cell r="A10919"/>
          <cell r="B10919"/>
          <cell r="C10919"/>
          <cell r="F10919"/>
          <cell r="G10919"/>
          <cell r="H10919"/>
          <cell r="I10919"/>
        </row>
        <row r="10920">
          <cell r="A10920"/>
          <cell r="B10920"/>
          <cell r="C10920"/>
          <cell r="F10920"/>
          <cell r="G10920"/>
          <cell r="H10920"/>
          <cell r="I10920"/>
        </row>
        <row r="10921">
          <cell r="A10921"/>
          <cell r="B10921"/>
          <cell r="C10921"/>
          <cell r="F10921"/>
          <cell r="G10921"/>
          <cell r="H10921"/>
          <cell r="I10921"/>
        </row>
        <row r="10922">
          <cell r="A10922"/>
          <cell r="B10922"/>
          <cell r="C10922"/>
          <cell r="F10922"/>
          <cell r="G10922"/>
          <cell r="H10922"/>
          <cell r="I10922"/>
        </row>
        <row r="10923">
          <cell r="A10923"/>
          <cell r="B10923"/>
          <cell r="C10923"/>
          <cell r="F10923"/>
          <cell r="G10923"/>
          <cell r="H10923"/>
          <cell r="I10923"/>
        </row>
        <row r="10924">
          <cell r="A10924"/>
          <cell r="B10924"/>
          <cell r="C10924"/>
          <cell r="F10924"/>
          <cell r="G10924"/>
          <cell r="H10924"/>
          <cell r="I10924"/>
        </row>
        <row r="10925">
          <cell r="A10925"/>
          <cell r="B10925"/>
          <cell r="C10925"/>
          <cell r="F10925"/>
          <cell r="G10925"/>
          <cell r="H10925"/>
          <cell r="I10925"/>
        </row>
        <row r="10926">
          <cell r="A10926"/>
          <cell r="B10926"/>
          <cell r="C10926"/>
          <cell r="F10926"/>
          <cell r="G10926"/>
          <cell r="H10926"/>
          <cell r="I10926"/>
        </row>
        <row r="10927">
          <cell r="A10927"/>
          <cell r="B10927"/>
          <cell r="C10927"/>
          <cell r="F10927"/>
          <cell r="G10927"/>
          <cell r="H10927"/>
          <cell r="I10927"/>
        </row>
        <row r="10928">
          <cell r="A10928"/>
          <cell r="B10928"/>
          <cell r="C10928"/>
          <cell r="F10928"/>
          <cell r="G10928"/>
          <cell r="H10928"/>
          <cell r="I10928"/>
        </row>
        <row r="10929">
          <cell r="A10929"/>
          <cell r="B10929"/>
          <cell r="C10929"/>
          <cell r="F10929"/>
          <cell r="G10929"/>
          <cell r="H10929"/>
          <cell r="I10929"/>
        </row>
        <row r="10930">
          <cell r="A10930"/>
          <cell r="B10930"/>
          <cell r="C10930"/>
          <cell r="F10930"/>
          <cell r="G10930"/>
          <cell r="H10930"/>
          <cell r="I10930"/>
        </row>
        <row r="10931">
          <cell r="A10931"/>
          <cell r="B10931"/>
          <cell r="C10931"/>
          <cell r="F10931"/>
          <cell r="G10931"/>
          <cell r="H10931"/>
          <cell r="I10931"/>
        </row>
        <row r="10932">
          <cell r="A10932"/>
          <cell r="B10932"/>
          <cell r="C10932"/>
          <cell r="F10932"/>
          <cell r="G10932"/>
          <cell r="H10932"/>
          <cell r="I10932"/>
        </row>
        <row r="10933">
          <cell r="A10933"/>
          <cell r="B10933"/>
          <cell r="C10933"/>
          <cell r="F10933"/>
          <cell r="G10933"/>
          <cell r="H10933"/>
          <cell r="I10933"/>
        </row>
        <row r="10934">
          <cell r="A10934"/>
          <cell r="B10934"/>
          <cell r="C10934"/>
          <cell r="F10934"/>
          <cell r="G10934"/>
          <cell r="H10934"/>
          <cell r="I10934"/>
        </row>
        <row r="10935">
          <cell r="A10935"/>
          <cell r="B10935"/>
          <cell r="C10935"/>
          <cell r="F10935"/>
          <cell r="G10935"/>
          <cell r="H10935"/>
          <cell r="I10935"/>
        </row>
        <row r="10936">
          <cell r="A10936"/>
          <cell r="B10936"/>
          <cell r="C10936"/>
          <cell r="F10936"/>
          <cell r="G10936"/>
          <cell r="H10936"/>
          <cell r="I10936"/>
        </row>
        <row r="10937">
          <cell r="A10937"/>
          <cell r="B10937"/>
          <cell r="C10937"/>
          <cell r="F10937"/>
          <cell r="G10937"/>
          <cell r="H10937"/>
          <cell r="I10937"/>
        </row>
        <row r="10938">
          <cell r="A10938"/>
          <cell r="B10938"/>
          <cell r="C10938"/>
          <cell r="F10938"/>
          <cell r="G10938"/>
          <cell r="H10938"/>
          <cell r="I10938"/>
        </row>
        <row r="10939">
          <cell r="A10939"/>
          <cell r="B10939"/>
          <cell r="C10939"/>
          <cell r="F10939"/>
          <cell r="G10939"/>
          <cell r="H10939"/>
          <cell r="I10939"/>
        </row>
        <row r="10940">
          <cell r="A10940"/>
          <cell r="B10940"/>
          <cell r="C10940"/>
          <cell r="F10940"/>
          <cell r="G10940"/>
          <cell r="H10940"/>
          <cell r="I10940"/>
        </row>
        <row r="10941">
          <cell r="A10941"/>
          <cell r="B10941"/>
          <cell r="C10941"/>
          <cell r="F10941"/>
          <cell r="G10941"/>
          <cell r="H10941"/>
          <cell r="I10941"/>
        </row>
        <row r="10942">
          <cell r="A10942"/>
          <cell r="B10942"/>
          <cell r="C10942"/>
          <cell r="F10942"/>
          <cell r="G10942"/>
          <cell r="H10942"/>
          <cell r="I10942"/>
        </row>
        <row r="10943">
          <cell r="A10943"/>
          <cell r="B10943"/>
          <cell r="C10943"/>
          <cell r="F10943"/>
          <cell r="G10943"/>
          <cell r="H10943"/>
          <cell r="I10943"/>
        </row>
        <row r="10944">
          <cell r="A10944"/>
          <cell r="B10944"/>
          <cell r="C10944"/>
          <cell r="F10944"/>
          <cell r="G10944"/>
          <cell r="H10944"/>
          <cell r="I10944"/>
        </row>
        <row r="10945">
          <cell r="A10945"/>
          <cell r="B10945"/>
          <cell r="C10945"/>
          <cell r="F10945"/>
          <cell r="G10945"/>
          <cell r="H10945"/>
          <cell r="I10945"/>
        </row>
        <row r="10946">
          <cell r="A10946"/>
          <cell r="B10946"/>
          <cell r="C10946"/>
          <cell r="F10946"/>
          <cell r="G10946"/>
          <cell r="H10946"/>
          <cell r="I10946"/>
        </row>
        <row r="10947">
          <cell r="A10947"/>
          <cell r="B10947"/>
          <cell r="C10947"/>
          <cell r="F10947"/>
          <cell r="G10947"/>
          <cell r="H10947"/>
          <cell r="I10947"/>
        </row>
        <row r="10948">
          <cell r="A10948"/>
          <cell r="B10948"/>
          <cell r="C10948"/>
          <cell r="F10948"/>
          <cell r="G10948"/>
          <cell r="H10948"/>
          <cell r="I10948"/>
        </row>
        <row r="10949">
          <cell r="A10949"/>
          <cell r="B10949"/>
          <cell r="C10949"/>
          <cell r="F10949"/>
          <cell r="G10949"/>
          <cell r="H10949"/>
          <cell r="I10949"/>
        </row>
        <row r="10950">
          <cell r="A10950"/>
          <cell r="B10950"/>
          <cell r="C10950"/>
          <cell r="F10950"/>
          <cell r="G10950"/>
          <cell r="H10950"/>
          <cell r="I10950"/>
        </row>
        <row r="10951">
          <cell r="A10951"/>
          <cell r="B10951"/>
          <cell r="C10951"/>
          <cell r="F10951"/>
          <cell r="G10951"/>
          <cell r="H10951"/>
          <cell r="I10951"/>
        </row>
        <row r="10952">
          <cell r="A10952"/>
          <cell r="B10952"/>
          <cell r="C10952"/>
          <cell r="F10952"/>
          <cell r="G10952"/>
          <cell r="H10952"/>
          <cell r="I10952"/>
        </row>
        <row r="10953">
          <cell r="A10953"/>
          <cell r="B10953"/>
          <cell r="C10953"/>
          <cell r="F10953"/>
          <cell r="G10953"/>
          <cell r="H10953"/>
          <cell r="I10953"/>
        </row>
        <row r="10954">
          <cell r="A10954"/>
          <cell r="B10954"/>
          <cell r="C10954"/>
          <cell r="F10954"/>
          <cell r="G10954"/>
          <cell r="H10954"/>
          <cell r="I10954"/>
        </row>
        <row r="10955">
          <cell r="A10955"/>
          <cell r="B10955"/>
          <cell r="C10955"/>
          <cell r="F10955"/>
          <cell r="G10955"/>
          <cell r="H10955"/>
          <cell r="I10955"/>
        </row>
        <row r="10956">
          <cell r="A10956"/>
          <cell r="B10956"/>
          <cell r="C10956"/>
          <cell r="F10956"/>
          <cell r="G10956"/>
          <cell r="H10956"/>
          <cell r="I10956"/>
        </row>
        <row r="10957">
          <cell r="A10957"/>
          <cell r="B10957"/>
          <cell r="C10957"/>
          <cell r="F10957"/>
          <cell r="G10957"/>
          <cell r="H10957"/>
          <cell r="I10957"/>
        </row>
        <row r="10958">
          <cell r="A10958"/>
          <cell r="B10958"/>
          <cell r="C10958"/>
          <cell r="F10958"/>
          <cell r="G10958"/>
          <cell r="H10958"/>
          <cell r="I10958"/>
        </row>
        <row r="10959">
          <cell r="A10959"/>
          <cell r="B10959"/>
          <cell r="C10959"/>
          <cell r="F10959"/>
          <cell r="G10959"/>
          <cell r="H10959"/>
          <cell r="I10959"/>
        </row>
        <row r="10960">
          <cell r="A10960"/>
          <cell r="B10960"/>
          <cell r="C10960"/>
          <cell r="F10960"/>
          <cell r="G10960"/>
          <cell r="H10960"/>
          <cell r="I10960"/>
        </row>
        <row r="10961">
          <cell r="A10961"/>
          <cell r="B10961"/>
          <cell r="C10961"/>
          <cell r="F10961"/>
          <cell r="G10961"/>
          <cell r="H10961"/>
          <cell r="I10961"/>
        </row>
        <row r="10962">
          <cell r="A10962"/>
          <cell r="B10962"/>
          <cell r="C10962"/>
          <cell r="F10962"/>
          <cell r="G10962"/>
          <cell r="H10962"/>
          <cell r="I10962"/>
        </row>
        <row r="10963">
          <cell r="A10963"/>
          <cell r="B10963"/>
          <cell r="C10963"/>
          <cell r="F10963"/>
          <cell r="G10963"/>
          <cell r="H10963"/>
          <cell r="I10963"/>
        </row>
        <row r="10964">
          <cell r="A10964"/>
          <cell r="B10964"/>
          <cell r="C10964"/>
          <cell r="F10964"/>
          <cell r="G10964"/>
          <cell r="H10964"/>
          <cell r="I10964"/>
        </row>
        <row r="10965">
          <cell r="A10965"/>
          <cell r="B10965"/>
          <cell r="C10965"/>
          <cell r="F10965"/>
          <cell r="G10965"/>
          <cell r="H10965"/>
          <cell r="I10965"/>
        </row>
        <row r="10966">
          <cell r="A10966"/>
          <cell r="B10966"/>
          <cell r="C10966"/>
          <cell r="F10966"/>
          <cell r="G10966"/>
          <cell r="H10966"/>
          <cell r="I10966"/>
        </row>
        <row r="10967">
          <cell r="A10967"/>
          <cell r="B10967"/>
          <cell r="C10967"/>
          <cell r="F10967"/>
          <cell r="G10967"/>
          <cell r="H10967"/>
          <cell r="I10967"/>
        </row>
        <row r="10968">
          <cell r="A10968"/>
          <cell r="B10968"/>
          <cell r="C10968"/>
          <cell r="F10968"/>
          <cell r="G10968"/>
          <cell r="H10968"/>
          <cell r="I10968"/>
        </row>
        <row r="10969">
          <cell r="A10969"/>
          <cell r="B10969"/>
          <cell r="C10969"/>
          <cell r="F10969"/>
          <cell r="G10969"/>
          <cell r="H10969"/>
          <cell r="I10969"/>
        </row>
        <row r="10970">
          <cell r="A10970"/>
          <cell r="B10970"/>
          <cell r="C10970"/>
          <cell r="F10970"/>
          <cell r="G10970"/>
          <cell r="H10970"/>
          <cell r="I10970"/>
        </row>
        <row r="10971">
          <cell r="A10971"/>
          <cell r="B10971"/>
          <cell r="C10971"/>
          <cell r="F10971"/>
          <cell r="G10971"/>
          <cell r="H10971"/>
          <cell r="I10971"/>
        </row>
        <row r="10972">
          <cell r="A10972"/>
          <cell r="B10972"/>
          <cell r="C10972"/>
          <cell r="F10972"/>
          <cell r="G10972"/>
          <cell r="H10972"/>
          <cell r="I10972"/>
        </row>
        <row r="10973">
          <cell r="A10973"/>
          <cell r="B10973"/>
          <cell r="C10973"/>
          <cell r="F10973"/>
          <cell r="G10973"/>
          <cell r="H10973"/>
          <cell r="I10973"/>
        </row>
        <row r="10974">
          <cell r="A10974"/>
          <cell r="B10974"/>
          <cell r="C10974"/>
          <cell r="F10974"/>
          <cell r="G10974"/>
          <cell r="H10974"/>
          <cell r="I10974"/>
        </row>
        <row r="10975">
          <cell r="A10975"/>
          <cell r="B10975"/>
          <cell r="C10975"/>
          <cell r="F10975"/>
          <cell r="G10975"/>
          <cell r="H10975"/>
          <cell r="I10975"/>
        </row>
        <row r="10976">
          <cell r="A10976"/>
          <cell r="B10976"/>
          <cell r="C10976"/>
          <cell r="F10976"/>
          <cell r="G10976"/>
          <cell r="H10976"/>
          <cell r="I10976"/>
        </row>
        <row r="10977">
          <cell r="A10977"/>
          <cell r="B10977"/>
          <cell r="C10977"/>
          <cell r="F10977"/>
          <cell r="G10977"/>
          <cell r="H10977"/>
          <cell r="I10977"/>
        </row>
        <row r="10978">
          <cell r="A10978"/>
          <cell r="B10978"/>
          <cell r="C10978"/>
          <cell r="F10978"/>
          <cell r="G10978"/>
          <cell r="H10978"/>
          <cell r="I10978"/>
        </row>
        <row r="10979">
          <cell r="A10979"/>
          <cell r="B10979"/>
          <cell r="C10979"/>
          <cell r="F10979"/>
          <cell r="G10979"/>
          <cell r="H10979"/>
          <cell r="I10979"/>
        </row>
        <row r="10980">
          <cell r="A10980"/>
          <cell r="B10980"/>
          <cell r="C10980"/>
          <cell r="F10980"/>
          <cell r="G10980"/>
          <cell r="H10980"/>
          <cell r="I10980"/>
        </row>
        <row r="10981">
          <cell r="A10981"/>
          <cell r="B10981"/>
          <cell r="C10981"/>
          <cell r="F10981"/>
          <cell r="G10981"/>
          <cell r="H10981"/>
          <cell r="I10981"/>
        </row>
        <row r="10982">
          <cell r="A10982"/>
          <cell r="B10982"/>
          <cell r="C10982"/>
          <cell r="F10982"/>
          <cell r="G10982"/>
          <cell r="H10982"/>
          <cell r="I10982"/>
        </row>
        <row r="10983">
          <cell r="A10983"/>
          <cell r="B10983"/>
          <cell r="C10983"/>
          <cell r="F10983"/>
          <cell r="G10983"/>
          <cell r="H10983"/>
          <cell r="I10983"/>
        </row>
        <row r="10984">
          <cell r="A10984"/>
          <cell r="B10984"/>
          <cell r="C10984"/>
          <cell r="F10984"/>
          <cell r="G10984"/>
          <cell r="H10984"/>
          <cell r="I10984"/>
        </row>
        <row r="10985">
          <cell r="A10985"/>
          <cell r="B10985"/>
          <cell r="C10985"/>
          <cell r="F10985"/>
          <cell r="G10985"/>
          <cell r="H10985"/>
          <cell r="I10985"/>
        </row>
        <row r="10986">
          <cell r="A10986"/>
          <cell r="B10986"/>
          <cell r="C10986"/>
          <cell r="F10986"/>
          <cell r="G10986"/>
          <cell r="H10986"/>
          <cell r="I10986"/>
        </row>
        <row r="10987">
          <cell r="A10987"/>
          <cell r="B10987"/>
          <cell r="C10987"/>
          <cell r="F10987"/>
          <cell r="G10987"/>
          <cell r="H10987"/>
          <cell r="I10987"/>
        </row>
        <row r="10988">
          <cell r="A10988"/>
          <cell r="B10988"/>
          <cell r="C10988"/>
          <cell r="F10988"/>
          <cell r="G10988"/>
          <cell r="H10988"/>
          <cell r="I10988"/>
        </row>
        <row r="10989">
          <cell r="A10989"/>
          <cell r="B10989"/>
          <cell r="C10989"/>
          <cell r="F10989"/>
          <cell r="G10989"/>
          <cell r="H10989"/>
          <cell r="I10989"/>
        </row>
        <row r="10990">
          <cell r="A10990"/>
          <cell r="B10990"/>
          <cell r="C10990"/>
          <cell r="F10990"/>
          <cell r="G10990"/>
          <cell r="H10990"/>
          <cell r="I10990"/>
        </row>
        <row r="10991">
          <cell r="A10991"/>
          <cell r="B10991"/>
          <cell r="C10991"/>
          <cell r="F10991"/>
          <cell r="G10991"/>
          <cell r="H10991"/>
          <cell r="I10991"/>
        </row>
        <row r="10992">
          <cell r="A10992"/>
          <cell r="B10992"/>
          <cell r="C10992"/>
          <cell r="F10992"/>
          <cell r="G10992"/>
          <cell r="H10992"/>
          <cell r="I10992"/>
        </row>
        <row r="10993">
          <cell r="A10993"/>
          <cell r="B10993"/>
          <cell r="C10993"/>
          <cell r="F10993"/>
          <cell r="G10993"/>
          <cell r="H10993"/>
          <cell r="I10993"/>
        </row>
        <row r="10994">
          <cell r="A10994"/>
          <cell r="B10994"/>
          <cell r="C10994"/>
          <cell r="F10994"/>
          <cell r="G10994"/>
          <cell r="H10994"/>
          <cell r="I10994"/>
        </row>
        <row r="10995">
          <cell r="A10995"/>
          <cell r="B10995"/>
          <cell r="C10995"/>
          <cell r="F10995"/>
          <cell r="G10995"/>
          <cell r="H10995"/>
          <cell r="I10995"/>
        </row>
        <row r="10996">
          <cell r="A10996"/>
          <cell r="B10996"/>
          <cell r="C10996"/>
          <cell r="F10996"/>
          <cell r="G10996"/>
          <cell r="H10996"/>
          <cell r="I10996"/>
        </row>
        <row r="10997">
          <cell r="A10997"/>
          <cell r="B10997"/>
          <cell r="C10997"/>
          <cell r="F10997"/>
          <cell r="G10997"/>
          <cell r="H10997"/>
          <cell r="I10997"/>
        </row>
        <row r="10998">
          <cell r="A10998"/>
          <cell r="B10998"/>
          <cell r="C10998"/>
          <cell r="F10998"/>
          <cell r="G10998"/>
          <cell r="H10998"/>
          <cell r="I10998"/>
        </row>
        <row r="10999">
          <cell r="A10999"/>
          <cell r="B10999"/>
          <cell r="C10999"/>
          <cell r="F10999"/>
          <cell r="G10999"/>
          <cell r="H10999"/>
          <cell r="I10999"/>
        </row>
        <row r="11000">
          <cell r="A11000"/>
          <cell r="B11000"/>
          <cell r="C11000"/>
          <cell r="F11000"/>
          <cell r="G11000"/>
          <cell r="H11000"/>
          <cell r="I11000"/>
        </row>
        <row r="11001">
          <cell r="A11001"/>
          <cell r="B11001"/>
          <cell r="C11001"/>
          <cell r="F11001"/>
          <cell r="G11001"/>
          <cell r="H11001"/>
          <cell r="I11001"/>
        </row>
        <row r="11002">
          <cell r="A11002"/>
          <cell r="B11002"/>
          <cell r="C11002"/>
          <cell r="F11002"/>
          <cell r="G11002"/>
          <cell r="H11002"/>
          <cell r="I11002"/>
        </row>
        <row r="11003">
          <cell r="A11003"/>
          <cell r="B11003"/>
          <cell r="C11003"/>
          <cell r="F11003"/>
          <cell r="G11003"/>
          <cell r="H11003"/>
          <cell r="I11003"/>
        </row>
        <row r="11004">
          <cell r="A11004"/>
          <cell r="B11004"/>
          <cell r="C11004"/>
          <cell r="F11004"/>
          <cell r="G11004"/>
          <cell r="H11004"/>
          <cell r="I11004"/>
        </row>
        <row r="11005">
          <cell r="A11005"/>
          <cell r="B11005"/>
          <cell r="C11005"/>
          <cell r="F11005"/>
          <cell r="G11005"/>
          <cell r="H11005"/>
          <cell r="I11005"/>
        </row>
        <row r="11006">
          <cell r="A11006"/>
          <cell r="B11006"/>
          <cell r="C11006"/>
          <cell r="F11006"/>
          <cell r="G11006"/>
          <cell r="H11006"/>
          <cell r="I11006"/>
        </row>
        <row r="11007">
          <cell r="A11007"/>
          <cell r="B11007"/>
          <cell r="C11007"/>
          <cell r="F11007"/>
          <cell r="G11007"/>
          <cell r="H11007"/>
          <cell r="I11007"/>
        </row>
        <row r="11008">
          <cell r="A11008"/>
          <cell r="B11008"/>
          <cell r="C11008"/>
          <cell r="F11008"/>
          <cell r="G11008"/>
          <cell r="H11008"/>
          <cell r="I11008"/>
        </row>
        <row r="11009">
          <cell r="A11009"/>
          <cell r="B11009"/>
          <cell r="C11009"/>
          <cell r="F11009"/>
          <cell r="G11009"/>
          <cell r="H11009"/>
          <cell r="I11009"/>
        </row>
        <row r="11010">
          <cell r="A11010"/>
          <cell r="B11010"/>
          <cell r="C11010"/>
          <cell r="F11010"/>
          <cell r="G11010"/>
          <cell r="H11010"/>
          <cell r="I11010"/>
        </row>
        <row r="11011">
          <cell r="A11011"/>
          <cell r="B11011"/>
          <cell r="C11011"/>
          <cell r="F11011"/>
          <cell r="G11011"/>
          <cell r="H11011"/>
          <cell r="I11011"/>
        </row>
        <row r="11012">
          <cell r="A11012"/>
          <cell r="B11012"/>
          <cell r="C11012"/>
          <cell r="F11012"/>
          <cell r="G11012"/>
          <cell r="H11012"/>
          <cell r="I11012"/>
        </row>
        <row r="11013">
          <cell r="A11013"/>
          <cell r="B11013"/>
          <cell r="C11013"/>
          <cell r="F11013"/>
          <cell r="G11013"/>
          <cell r="H11013"/>
          <cell r="I11013"/>
        </row>
        <row r="11014">
          <cell r="A11014"/>
          <cell r="B11014"/>
          <cell r="C11014"/>
          <cell r="F11014"/>
          <cell r="G11014"/>
          <cell r="H11014"/>
          <cell r="I11014"/>
        </row>
        <row r="11015">
          <cell r="A11015"/>
          <cell r="B11015"/>
          <cell r="C11015"/>
          <cell r="F11015"/>
          <cell r="G11015"/>
          <cell r="H11015"/>
          <cell r="I11015"/>
        </row>
        <row r="11016">
          <cell r="A11016"/>
          <cell r="B11016"/>
          <cell r="C11016"/>
          <cell r="F11016"/>
          <cell r="G11016"/>
          <cell r="H11016"/>
          <cell r="I11016"/>
        </row>
        <row r="11017">
          <cell r="A11017"/>
          <cell r="B11017"/>
          <cell r="C11017"/>
          <cell r="F11017"/>
          <cell r="G11017"/>
          <cell r="H11017"/>
          <cell r="I11017"/>
        </row>
        <row r="11018">
          <cell r="A11018"/>
          <cell r="B11018"/>
          <cell r="C11018"/>
          <cell r="F11018"/>
          <cell r="G11018"/>
          <cell r="H11018"/>
          <cell r="I11018"/>
        </row>
        <row r="11019">
          <cell r="A11019"/>
          <cell r="B11019"/>
          <cell r="C11019"/>
          <cell r="F11019"/>
          <cell r="G11019"/>
          <cell r="H11019"/>
          <cell r="I11019"/>
        </row>
        <row r="11020">
          <cell r="A11020"/>
          <cell r="B11020"/>
          <cell r="C11020"/>
          <cell r="F11020"/>
          <cell r="G11020"/>
          <cell r="H11020"/>
          <cell r="I11020"/>
        </row>
        <row r="11021">
          <cell r="A11021"/>
          <cell r="B11021"/>
          <cell r="C11021"/>
          <cell r="F11021"/>
          <cell r="G11021"/>
          <cell r="H11021"/>
          <cell r="I11021"/>
        </row>
        <row r="11022">
          <cell r="A11022"/>
          <cell r="B11022"/>
          <cell r="C11022"/>
          <cell r="F11022"/>
          <cell r="G11022"/>
          <cell r="H11022"/>
          <cell r="I11022"/>
        </row>
        <row r="11023">
          <cell r="A11023"/>
          <cell r="B11023"/>
          <cell r="C11023"/>
          <cell r="F11023"/>
          <cell r="G11023"/>
          <cell r="H11023"/>
          <cell r="I11023"/>
        </row>
        <row r="11024">
          <cell r="A11024"/>
          <cell r="B11024"/>
          <cell r="C11024"/>
          <cell r="F11024"/>
          <cell r="G11024"/>
          <cell r="H11024"/>
          <cell r="I11024"/>
        </row>
        <row r="11025">
          <cell r="A11025"/>
          <cell r="B11025"/>
          <cell r="C11025"/>
          <cell r="F11025"/>
          <cell r="G11025"/>
          <cell r="H11025"/>
          <cell r="I11025"/>
        </row>
        <row r="11026">
          <cell r="A11026"/>
          <cell r="B11026"/>
          <cell r="C11026"/>
          <cell r="F11026"/>
          <cell r="G11026"/>
          <cell r="H11026"/>
          <cell r="I11026"/>
        </row>
        <row r="11027">
          <cell r="A11027"/>
          <cell r="B11027"/>
          <cell r="C11027"/>
          <cell r="F11027"/>
          <cell r="G11027"/>
          <cell r="H11027"/>
          <cell r="I11027"/>
        </row>
        <row r="11028">
          <cell r="A11028"/>
          <cell r="B11028"/>
          <cell r="C11028"/>
          <cell r="F11028"/>
          <cell r="G11028"/>
          <cell r="H11028"/>
          <cell r="I11028"/>
        </row>
        <row r="11029">
          <cell r="A11029"/>
          <cell r="B11029"/>
          <cell r="C11029"/>
          <cell r="F11029"/>
          <cell r="G11029"/>
          <cell r="H11029"/>
          <cell r="I11029"/>
        </row>
        <row r="11030">
          <cell r="A11030"/>
          <cell r="B11030"/>
          <cell r="C11030"/>
          <cell r="F11030"/>
          <cell r="G11030"/>
          <cell r="H11030"/>
          <cell r="I11030"/>
        </row>
        <row r="11031">
          <cell r="A11031"/>
          <cell r="B11031"/>
          <cell r="C11031"/>
          <cell r="F11031"/>
          <cell r="G11031"/>
          <cell r="H11031"/>
          <cell r="I11031"/>
        </row>
        <row r="11032">
          <cell r="A11032"/>
          <cell r="B11032"/>
          <cell r="C11032"/>
          <cell r="F11032"/>
          <cell r="G11032"/>
          <cell r="H11032"/>
          <cell r="I11032"/>
        </row>
        <row r="11033">
          <cell r="A11033"/>
          <cell r="B11033"/>
          <cell r="C11033"/>
          <cell r="F11033"/>
          <cell r="G11033"/>
          <cell r="H11033"/>
          <cell r="I11033"/>
        </row>
        <row r="11034">
          <cell r="A11034"/>
          <cell r="B11034"/>
          <cell r="C11034"/>
          <cell r="F11034"/>
          <cell r="G11034"/>
          <cell r="H11034"/>
          <cell r="I11034"/>
        </row>
        <row r="11035">
          <cell r="A11035"/>
          <cell r="B11035"/>
          <cell r="C11035"/>
          <cell r="F11035"/>
          <cell r="G11035"/>
          <cell r="H11035"/>
          <cell r="I11035"/>
        </row>
        <row r="11036">
          <cell r="A11036"/>
          <cell r="B11036"/>
          <cell r="C11036"/>
          <cell r="F11036"/>
          <cell r="G11036"/>
          <cell r="H11036"/>
          <cell r="I11036"/>
        </row>
        <row r="11037">
          <cell r="A11037"/>
          <cell r="B11037"/>
          <cell r="C11037"/>
          <cell r="F11037"/>
          <cell r="G11037"/>
          <cell r="H11037"/>
          <cell r="I11037"/>
        </row>
        <row r="11038">
          <cell r="A11038"/>
          <cell r="B11038"/>
          <cell r="C11038"/>
          <cell r="F11038"/>
          <cell r="G11038"/>
          <cell r="H11038"/>
          <cell r="I11038"/>
        </row>
        <row r="11039">
          <cell r="A11039"/>
          <cell r="B11039"/>
          <cell r="C11039"/>
          <cell r="F11039"/>
          <cell r="G11039"/>
          <cell r="H11039"/>
          <cell r="I11039"/>
        </row>
        <row r="11040">
          <cell r="A11040"/>
          <cell r="B11040"/>
          <cell r="C11040"/>
          <cell r="F11040"/>
          <cell r="G11040"/>
          <cell r="H11040"/>
          <cell r="I11040"/>
        </row>
        <row r="11041">
          <cell r="A11041"/>
          <cell r="B11041"/>
          <cell r="C11041"/>
          <cell r="F11041"/>
          <cell r="G11041"/>
          <cell r="H11041"/>
          <cell r="I11041"/>
        </row>
        <row r="11042">
          <cell r="A11042"/>
          <cell r="B11042"/>
          <cell r="C11042"/>
          <cell r="F11042"/>
          <cell r="G11042"/>
          <cell r="H11042"/>
          <cell r="I11042"/>
        </row>
        <row r="11043">
          <cell r="A11043"/>
          <cell r="B11043"/>
          <cell r="C11043"/>
          <cell r="F11043"/>
          <cell r="G11043"/>
          <cell r="H11043"/>
          <cell r="I11043"/>
        </row>
        <row r="11044">
          <cell r="A11044"/>
          <cell r="B11044"/>
          <cell r="C11044"/>
          <cell r="F11044"/>
          <cell r="G11044"/>
          <cell r="H11044"/>
          <cell r="I11044"/>
        </row>
        <row r="11045">
          <cell r="A11045"/>
          <cell r="B11045"/>
          <cell r="C11045"/>
          <cell r="F11045"/>
          <cell r="G11045"/>
          <cell r="H11045"/>
          <cell r="I11045"/>
        </row>
        <row r="11046">
          <cell r="A11046"/>
          <cell r="B11046"/>
          <cell r="C11046"/>
          <cell r="F11046"/>
          <cell r="G11046"/>
          <cell r="H11046"/>
          <cell r="I11046"/>
        </row>
        <row r="11047">
          <cell r="A11047"/>
          <cell r="B11047"/>
          <cell r="C11047"/>
          <cell r="F11047"/>
          <cell r="G11047"/>
          <cell r="H11047"/>
          <cell r="I11047"/>
        </row>
        <row r="11048">
          <cell r="A11048"/>
          <cell r="B11048"/>
          <cell r="C11048"/>
          <cell r="F11048"/>
          <cell r="G11048"/>
          <cell r="H11048"/>
          <cell r="I11048"/>
        </row>
        <row r="11049">
          <cell r="A11049"/>
          <cell r="B11049"/>
          <cell r="C11049"/>
          <cell r="F11049"/>
          <cell r="G11049"/>
          <cell r="H11049"/>
          <cell r="I11049"/>
        </row>
        <row r="11050">
          <cell r="A11050"/>
          <cell r="B11050"/>
          <cell r="C11050"/>
          <cell r="F11050"/>
          <cell r="G11050"/>
          <cell r="H11050"/>
          <cell r="I11050"/>
        </row>
        <row r="11051">
          <cell r="A11051"/>
          <cell r="B11051"/>
          <cell r="C11051"/>
          <cell r="F11051"/>
          <cell r="G11051"/>
          <cell r="H11051"/>
          <cell r="I11051"/>
        </row>
        <row r="11052">
          <cell r="A11052"/>
          <cell r="B11052"/>
          <cell r="C11052"/>
          <cell r="F11052"/>
          <cell r="G11052"/>
          <cell r="H11052"/>
          <cell r="I11052"/>
        </row>
        <row r="11053">
          <cell r="A11053"/>
          <cell r="B11053"/>
          <cell r="C11053"/>
          <cell r="F11053"/>
          <cell r="G11053"/>
          <cell r="H11053"/>
          <cell r="I11053"/>
        </row>
        <row r="11054">
          <cell r="A11054"/>
          <cell r="B11054"/>
          <cell r="C11054"/>
          <cell r="F11054"/>
          <cell r="G11054"/>
          <cell r="H11054"/>
          <cell r="I11054"/>
        </row>
        <row r="11055">
          <cell r="A11055"/>
          <cell r="B11055"/>
          <cell r="C11055"/>
          <cell r="F11055"/>
          <cell r="G11055"/>
          <cell r="H11055"/>
          <cell r="I11055"/>
        </row>
        <row r="11056">
          <cell r="A11056"/>
          <cell r="B11056"/>
          <cell r="C11056"/>
          <cell r="F11056"/>
          <cell r="G11056"/>
          <cell r="H11056"/>
          <cell r="I11056"/>
        </row>
        <row r="11057">
          <cell r="A11057"/>
          <cell r="B11057"/>
          <cell r="C11057"/>
          <cell r="F11057"/>
          <cell r="G11057"/>
          <cell r="H11057"/>
          <cell r="I11057"/>
        </row>
        <row r="11058">
          <cell r="A11058"/>
          <cell r="B11058"/>
          <cell r="C11058"/>
          <cell r="F11058"/>
          <cell r="G11058"/>
          <cell r="H11058"/>
          <cell r="I11058"/>
        </row>
        <row r="11059">
          <cell r="A11059"/>
          <cell r="B11059"/>
          <cell r="C11059"/>
          <cell r="F11059"/>
          <cell r="G11059"/>
          <cell r="H11059"/>
          <cell r="I11059"/>
        </row>
        <row r="11060">
          <cell r="A11060"/>
          <cell r="B11060"/>
          <cell r="C11060"/>
          <cell r="F11060"/>
          <cell r="G11060"/>
          <cell r="H11060"/>
          <cell r="I11060"/>
        </row>
        <row r="11061">
          <cell r="A11061"/>
          <cell r="B11061"/>
          <cell r="C11061"/>
          <cell r="F11061"/>
          <cell r="G11061"/>
          <cell r="H11061"/>
          <cell r="I11061"/>
        </row>
        <row r="11062">
          <cell r="A11062"/>
          <cell r="B11062"/>
          <cell r="C11062"/>
          <cell r="F11062"/>
          <cell r="G11062"/>
          <cell r="H11062"/>
          <cell r="I11062"/>
        </row>
        <row r="11063">
          <cell r="A11063"/>
          <cell r="B11063"/>
          <cell r="C11063"/>
          <cell r="F11063"/>
          <cell r="G11063"/>
          <cell r="H11063"/>
          <cell r="I11063"/>
        </row>
        <row r="11064">
          <cell r="A11064"/>
          <cell r="B11064"/>
          <cell r="C11064"/>
          <cell r="F11064"/>
          <cell r="G11064"/>
          <cell r="H11064"/>
          <cell r="I11064"/>
        </row>
        <row r="11065">
          <cell r="A11065"/>
          <cell r="B11065"/>
          <cell r="C11065"/>
          <cell r="F11065"/>
          <cell r="G11065"/>
          <cell r="H11065"/>
          <cell r="I11065"/>
        </row>
        <row r="11066">
          <cell r="A11066"/>
          <cell r="B11066"/>
          <cell r="C11066"/>
          <cell r="F11066"/>
          <cell r="G11066"/>
          <cell r="H11066"/>
          <cell r="I11066"/>
        </row>
        <row r="11067">
          <cell r="A11067"/>
          <cell r="B11067"/>
          <cell r="C11067"/>
          <cell r="F11067"/>
          <cell r="G11067"/>
          <cell r="H11067"/>
          <cell r="I11067"/>
        </row>
        <row r="11068">
          <cell r="A11068"/>
          <cell r="B11068"/>
          <cell r="C11068"/>
          <cell r="F11068"/>
          <cell r="G11068"/>
          <cell r="H11068"/>
          <cell r="I11068"/>
        </row>
        <row r="11069">
          <cell r="A11069"/>
          <cell r="B11069"/>
          <cell r="C11069"/>
          <cell r="F11069"/>
          <cell r="G11069"/>
          <cell r="H11069"/>
          <cell r="I11069"/>
        </row>
        <row r="11070">
          <cell r="A11070"/>
          <cell r="B11070"/>
          <cell r="C11070"/>
          <cell r="F11070"/>
          <cell r="G11070"/>
          <cell r="H11070"/>
          <cell r="I11070"/>
        </row>
        <row r="11071">
          <cell r="A11071"/>
          <cell r="B11071"/>
          <cell r="C11071"/>
          <cell r="F11071"/>
          <cell r="G11071"/>
          <cell r="H11071"/>
          <cell r="I11071"/>
        </row>
        <row r="11072">
          <cell r="A11072"/>
          <cell r="B11072"/>
          <cell r="C11072"/>
          <cell r="F11072"/>
          <cell r="G11072"/>
          <cell r="H11072"/>
          <cell r="I11072"/>
        </row>
        <row r="11073">
          <cell r="A11073"/>
          <cell r="B11073"/>
          <cell r="C11073"/>
          <cell r="F11073"/>
          <cell r="G11073"/>
          <cell r="H11073"/>
          <cell r="I11073"/>
        </row>
        <row r="11074">
          <cell r="A11074"/>
          <cell r="B11074"/>
          <cell r="C11074"/>
          <cell r="F11074"/>
          <cell r="G11074"/>
          <cell r="H11074"/>
          <cell r="I11074"/>
        </row>
        <row r="11075">
          <cell r="A11075"/>
          <cell r="B11075"/>
          <cell r="C11075"/>
          <cell r="F11075"/>
          <cell r="G11075"/>
          <cell r="H11075"/>
          <cell r="I11075"/>
        </row>
        <row r="11076">
          <cell r="A11076"/>
          <cell r="B11076"/>
          <cell r="C11076"/>
          <cell r="F11076"/>
          <cell r="G11076"/>
          <cell r="H11076"/>
          <cell r="I11076"/>
        </row>
        <row r="11077">
          <cell r="A11077"/>
          <cell r="B11077"/>
          <cell r="C11077"/>
          <cell r="F11077"/>
          <cell r="G11077"/>
          <cell r="H11077"/>
          <cell r="I11077"/>
        </row>
        <row r="11078">
          <cell r="A11078"/>
          <cell r="B11078"/>
          <cell r="C11078"/>
          <cell r="F11078"/>
          <cell r="G11078"/>
          <cell r="H11078"/>
          <cell r="I11078"/>
        </row>
        <row r="11079">
          <cell r="A11079"/>
          <cell r="B11079"/>
          <cell r="C11079"/>
          <cell r="F11079"/>
          <cell r="G11079"/>
          <cell r="H11079"/>
          <cell r="I11079"/>
        </row>
        <row r="11080">
          <cell r="A11080"/>
          <cell r="B11080"/>
          <cell r="C11080"/>
          <cell r="F11080"/>
          <cell r="G11080"/>
          <cell r="H11080"/>
          <cell r="I11080"/>
        </row>
        <row r="11081">
          <cell r="A11081"/>
          <cell r="B11081"/>
          <cell r="C11081"/>
          <cell r="F11081"/>
          <cell r="G11081"/>
          <cell r="H11081"/>
          <cell r="I11081"/>
        </row>
        <row r="11082">
          <cell r="A11082"/>
          <cell r="B11082"/>
          <cell r="C11082"/>
          <cell r="F11082"/>
          <cell r="G11082"/>
          <cell r="H11082"/>
          <cell r="I11082"/>
        </row>
        <row r="11083">
          <cell r="A11083"/>
          <cell r="B11083"/>
          <cell r="C11083"/>
          <cell r="F11083"/>
          <cell r="G11083"/>
          <cell r="H11083"/>
          <cell r="I11083"/>
        </row>
        <row r="11084">
          <cell r="A11084"/>
          <cell r="B11084"/>
          <cell r="C11084"/>
          <cell r="F11084"/>
          <cell r="G11084"/>
          <cell r="H11084"/>
          <cell r="I11084"/>
        </row>
        <row r="11085">
          <cell r="A11085"/>
          <cell r="B11085"/>
          <cell r="C11085"/>
          <cell r="F11085"/>
          <cell r="G11085"/>
          <cell r="H11085"/>
          <cell r="I11085"/>
        </row>
        <row r="11086">
          <cell r="A11086"/>
          <cell r="B11086"/>
          <cell r="C11086"/>
          <cell r="F11086"/>
          <cell r="G11086"/>
          <cell r="H11086"/>
          <cell r="I11086"/>
        </row>
        <row r="11087">
          <cell r="A11087"/>
          <cell r="B11087"/>
          <cell r="C11087"/>
          <cell r="F11087"/>
          <cell r="G11087"/>
          <cell r="H11087"/>
          <cell r="I11087"/>
        </row>
        <row r="11088">
          <cell r="A11088"/>
          <cell r="B11088"/>
          <cell r="C11088"/>
          <cell r="F11088"/>
          <cell r="G11088"/>
          <cell r="H11088"/>
          <cell r="I11088"/>
        </row>
        <row r="11089">
          <cell r="A11089"/>
          <cell r="B11089"/>
          <cell r="C11089"/>
          <cell r="F11089"/>
          <cell r="G11089"/>
          <cell r="H11089"/>
          <cell r="I11089"/>
        </row>
        <row r="11090">
          <cell r="A11090"/>
          <cell r="B11090"/>
          <cell r="C11090"/>
          <cell r="F11090"/>
          <cell r="G11090"/>
          <cell r="H11090"/>
          <cell r="I11090"/>
        </row>
        <row r="11091">
          <cell r="A11091"/>
          <cell r="B11091"/>
          <cell r="C11091"/>
          <cell r="F11091"/>
          <cell r="G11091"/>
          <cell r="H11091"/>
          <cell r="I11091"/>
        </row>
        <row r="11092">
          <cell r="A11092"/>
          <cell r="B11092"/>
          <cell r="C11092"/>
          <cell r="F11092"/>
          <cell r="G11092"/>
          <cell r="H11092"/>
          <cell r="I11092"/>
        </row>
        <row r="11093">
          <cell r="A11093"/>
          <cell r="B11093"/>
          <cell r="C11093"/>
          <cell r="F11093"/>
          <cell r="G11093"/>
          <cell r="H11093"/>
          <cell r="I11093"/>
        </row>
        <row r="11094">
          <cell r="A11094"/>
          <cell r="B11094"/>
          <cell r="C11094"/>
          <cell r="F11094"/>
          <cell r="G11094"/>
          <cell r="H11094"/>
          <cell r="I11094"/>
        </row>
        <row r="11095">
          <cell r="A11095"/>
          <cell r="B11095"/>
          <cell r="C11095"/>
          <cell r="F11095"/>
          <cell r="G11095"/>
          <cell r="H11095"/>
          <cell r="I11095"/>
        </row>
        <row r="11096">
          <cell r="A11096"/>
          <cell r="B11096"/>
          <cell r="C11096"/>
          <cell r="F11096"/>
          <cell r="G11096"/>
          <cell r="H11096"/>
          <cell r="I11096"/>
        </row>
        <row r="11097">
          <cell r="A11097"/>
          <cell r="B11097"/>
          <cell r="C11097"/>
          <cell r="F11097"/>
          <cell r="G11097"/>
          <cell r="H11097"/>
          <cell r="I11097"/>
        </row>
        <row r="11098">
          <cell r="A11098"/>
          <cell r="B11098"/>
          <cell r="C11098"/>
          <cell r="F11098"/>
          <cell r="G11098"/>
          <cell r="H11098"/>
          <cell r="I11098"/>
        </row>
        <row r="11099">
          <cell r="A11099"/>
          <cell r="B11099"/>
          <cell r="C11099"/>
          <cell r="F11099"/>
          <cell r="G11099"/>
          <cell r="H11099"/>
          <cell r="I11099"/>
        </row>
        <row r="11100">
          <cell r="A11100"/>
          <cell r="B11100"/>
          <cell r="C11100"/>
          <cell r="F11100"/>
          <cell r="G11100"/>
          <cell r="H11100"/>
          <cell r="I11100"/>
        </row>
        <row r="11101">
          <cell r="A11101"/>
          <cell r="B11101"/>
          <cell r="C11101"/>
          <cell r="F11101"/>
          <cell r="G11101"/>
          <cell r="H11101"/>
          <cell r="I11101"/>
        </row>
        <row r="11102">
          <cell r="A11102"/>
          <cell r="B11102"/>
          <cell r="C11102"/>
          <cell r="F11102"/>
          <cell r="G11102"/>
          <cell r="H11102"/>
          <cell r="I11102"/>
        </row>
        <row r="11103">
          <cell r="A11103"/>
          <cell r="B11103"/>
          <cell r="C11103"/>
          <cell r="F11103"/>
          <cell r="G11103"/>
          <cell r="H11103"/>
          <cell r="I11103"/>
        </row>
        <row r="11104">
          <cell r="A11104"/>
          <cell r="B11104"/>
          <cell r="C11104"/>
          <cell r="F11104"/>
          <cell r="G11104"/>
          <cell r="H11104"/>
          <cell r="I11104"/>
        </row>
        <row r="11105">
          <cell r="A11105"/>
          <cell r="B11105"/>
          <cell r="C11105"/>
          <cell r="F11105"/>
          <cell r="G11105"/>
          <cell r="H11105"/>
          <cell r="I11105"/>
        </row>
        <row r="11106">
          <cell r="A11106"/>
          <cell r="B11106"/>
          <cell r="C11106"/>
          <cell r="F11106"/>
          <cell r="G11106"/>
          <cell r="H11106"/>
          <cell r="I11106"/>
        </row>
        <row r="11107">
          <cell r="A11107"/>
          <cell r="B11107"/>
          <cell r="C11107"/>
          <cell r="F11107"/>
          <cell r="G11107"/>
          <cell r="H11107"/>
          <cell r="I11107"/>
        </row>
        <row r="11108">
          <cell r="A11108"/>
          <cell r="B11108"/>
          <cell r="C11108"/>
          <cell r="F11108"/>
          <cell r="G11108"/>
          <cell r="H11108"/>
          <cell r="I11108"/>
        </row>
        <row r="11109">
          <cell r="A11109"/>
          <cell r="B11109"/>
          <cell r="C11109"/>
          <cell r="F11109"/>
          <cell r="G11109"/>
          <cell r="H11109"/>
          <cell r="I11109"/>
        </row>
        <row r="11110">
          <cell r="A11110"/>
          <cell r="B11110"/>
          <cell r="C11110"/>
          <cell r="F11110"/>
          <cell r="G11110"/>
          <cell r="H11110"/>
          <cell r="I11110"/>
        </row>
        <row r="11111">
          <cell r="A11111"/>
          <cell r="B11111"/>
          <cell r="C11111"/>
          <cell r="F11111"/>
          <cell r="G11111"/>
          <cell r="H11111"/>
          <cell r="I11111"/>
        </row>
        <row r="11112">
          <cell r="A11112"/>
          <cell r="B11112"/>
          <cell r="C11112"/>
          <cell r="F11112"/>
          <cell r="G11112"/>
          <cell r="H11112"/>
          <cell r="I11112"/>
        </row>
        <row r="11113">
          <cell r="A11113"/>
          <cell r="B11113"/>
          <cell r="C11113"/>
          <cell r="F11113"/>
          <cell r="G11113"/>
          <cell r="H11113"/>
          <cell r="I11113"/>
        </row>
        <row r="11114">
          <cell r="A11114"/>
          <cell r="B11114"/>
          <cell r="C11114"/>
          <cell r="F11114"/>
          <cell r="G11114"/>
          <cell r="H11114"/>
          <cell r="I11114"/>
        </row>
        <row r="11115">
          <cell r="A11115"/>
          <cell r="B11115"/>
          <cell r="C11115"/>
          <cell r="F11115"/>
          <cell r="G11115"/>
          <cell r="H11115"/>
          <cell r="I11115"/>
        </row>
        <row r="11116">
          <cell r="A11116"/>
          <cell r="B11116"/>
          <cell r="C11116"/>
          <cell r="F11116"/>
          <cell r="G11116"/>
          <cell r="H11116"/>
          <cell r="I11116"/>
        </row>
        <row r="11117">
          <cell r="A11117"/>
          <cell r="B11117"/>
          <cell r="C11117"/>
          <cell r="F11117"/>
          <cell r="G11117"/>
          <cell r="H11117"/>
          <cell r="I11117"/>
        </row>
        <row r="11118">
          <cell r="A11118"/>
          <cell r="B11118"/>
          <cell r="C11118"/>
          <cell r="F11118"/>
          <cell r="G11118"/>
          <cell r="H11118"/>
          <cell r="I11118"/>
        </row>
        <row r="11119">
          <cell r="A11119"/>
          <cell r="B11119"/>
          <cell r="C11119"/>
          <cell r="F11119"/>
          <cell r="G11119"/>
          <cell r="H11119"/>
          <cell r="I11119"/>
        </row>
        <row r="11120">
          <cell r="A11120"/>
          <cell r="B11120"/>
          <cell r="C11120"/>
          <cell r="F11120"/>
          <cell r="G11120"/>
          <cell r="H11120"/>
          <cell r="I11120"/>
        </row>
        <row r="11121">
          <cell r="A11121"/>
          <cell r="B11121"/>
          <cell r="C11121"/>
          <cell r="F11121"/>
          <cell r="G11121"/>
          <cell r="H11121"/>
          <cell r="I11121"/>
        </row>
        <row r="11122">
          <cell r="A11122"/>
          <cell r="B11122"/>
          <cell r="C11122"/>
          <cell r="F11122"/>
          <cell r="G11122"/>
          <cell r="H11122"/>
          <cell r="I11122"/>
        </row>
        <row r="11123">
          <cell r="A11123"/>
          <cell r="B11123"/>
          <cell r="C11123"/>
          <cell r="F11123"/>
          <cell r="G11123"/>
          <cell r="H11123"/>
          <cell r="I11123"/>
        </row>
        <row r="11124">
          <cell r="A11124"/>
          <cell r="B11124"/>
          <cell r="C11124"/>
          <cell r="F11124"/>
          <cell r="G11124"/>
          <cell r="H11124"/>
          <cell r="I11124"/>
        </row>
        <row r="11125">
          <cell r="A11125"/>
          <cell r="B11125"/>
          <cell r="C11125"/>
          <cell r="F11125"/>
          <cell r="G11125"/>
          <cell r="H11125"/>
          <cell r="I11125"/>
        </row>
        <row r="11126">
          <cell r="A11126"/>
          <cell r="B11126"/>
          <cell r="C11126"/>
          <cell r="F11126"/>
          <cell r="G11126"/>
          <cell r="H11126"/>
          <cell r="I11126"/>
        </row>
        <row r="11127">
          <cell r="A11127"/>
          <cell r="B11127"/>
          <cell r="C11127"/>
          <cell r="F11127"/>
          <cell r="G11127"/>
          <cell r="H11127"/>
          <cell r="I11127"/>
        </row>
        <row r="11128">
          <cell r="A11128"/>
          <cell r="B11128"/>
          <cell r="C11128"/>
          <cell r="F11128"/>
          <cell r="G11128"/>
          <cell r="H11128"/>
          <cell r="I11128"/>
        </row>
        <row r="11129">
          <cell r="A11129"/>
          <cell r="B11129"/>
          <cell r="C11129"/>
          <cell r="F11129"/>
          <cell r="G11129"/>
          <cell r="H11129"/>
          <cell r="I11129"/>
        </row>
        <row r="11130">
          <cell r="A11130"/>
          <cell r="B11130"/>
          <cell r="C11130"/>
          <cell r="F11130"/>
          <cell r="G11130"/>
          <cell r="H11130"/>
          <cell r="I11130"/>
        </row>
        <row r="11131">
          <cell r="A11131"/>
          <cell r="B11131"/>
          <cell r="C11131"/>
          <cell r="F11131"/>
          <cell r="G11131"/>
          <cell r="H11131"/>
          <cell r="I11131"/>
        </row>
        <row r="11132">
          <cell r="A11132"/>
          <cell r="B11132"/>
          <cell r="C11132"/>
          <cell r="F11132"/>
          <cell r="G11132"/>
          <cell r="H11132"/>
          <cell r="I11132"/>
        </row>
        <row r="11133">
          <cell r="A11133"/>
          <cell r="B11133"/>
          <cell r="C11133"/>
          <cell r="F11133"/>
          <cell r="G11133"/>
          <cell r="H11133"/>
          <cell r="I11133"/>
        </row>
        <row r="11134">
          <cell r="A11134"/>
          <cell r="B11134"/>
          <cell r="C11134"/>
          <cell r="F11134"/>
          <cell r="G11134"/>
          <cell r="H11134"/>
          <cell r="I11134"/>
        </row>
        <row r="11135">
          <cell r="A11135"/>
          <cell r="B11135"/>
          <cell r="C11135"/>
          <cell r="F11135"/>
          <cell r="G11135"/>
          <cell r="H11135"/>
          <cell r="I11135"/>
        </row>
        <row r="11136">
          <cell r="A11136"/>
          <cell r="B11136"/>
          <cell r="C11136"/>
          <cell r="F11136"/>
          <cell r="G11136"/>
          <cell r="H11136"/>
          <cell r="I11136"/>
        </row>
        <row r="11137">
          <cell r="A11137"/>
          <cell r="B11137"/>
          <cell r="C11137"/>
          <cell r="F11137"/>
          <cell r="G11137"/>
          <cell r="H11137"/>
          <cell r="I11137"/>
        </row>
        <row r="11138">
          <cell r="A11138"/>
          <cell r="B11138"/>
          <cell r="C11138"/>
          <cell r="F11138"/>
          <cell r="G11138"/>
          <cell r="H11138"/>
          <cell r="I11138"/>
        </row>
        <row r="11139">
          <cell r="A11139"/>
          <cell r="B11139"/>
          <cell r="C11139"/>
          <cell r="F11139"/>
          <cell r="G11139"/>
          <cell r="H11139"/>
          <cell r="I11139"/>
        </row>
        <row r="11140">
          <cell r="A11140"/>
          <cell r="B11140"/>
          <cell r="C11140"/>
          <cell r="F11140"/>
          <cell r="G11140"/>
          <cell r="H11140"/>
          <cell r="I11140"/>
        </row>
        <row r="11141">
          <cell r="A11141"/>
          <cell r="B11141"/>
          <cell r="C11141"/>
          <cell r="F11141"/>
          <cell r="G11141"/>
          <cell r="H11141"/>
          <cell r="I11141"/>
        </row>
        <row r="11142">
          <cell r="A11142"/>
          <cell r="B11142"/>
          <cell r="C11142"/>
          <cell r="F11142"/>
          <cell r="G11142"/>
          <cell r="H11142"/>
          <cell r="I11142"/>
        </row>
        <row r="11143">
          <cell r="A11143"/>
          <cell r="B11143"/>
          <cell r="C11143"/>
          <cell r="F11143"/>
          <cell r="G11143"/>
          <cell r="H11143"/>
          <cell r="I11143"/>
        </row>
        <row r="11144">
          <cell r="A11144"/>
          <cell r="B11144"/>
          <cell r="C11144"/>
          <cell r="F11144"/>
          <cell r="G11144"/>
          <cell r="H11144"/>
          <cell r="I11144"/>
        </row>
        <row r="11145">
          <cell r="A11145"/>
          <cell r="B11145"/>
          <cell r="C11145"/>
          <cell r="F11145"/>
          <cell r="G11145"/>
          <cell r="H11145"/>
          <cell r="I11145"/>
        </row>
        <row r="11146">
          <cell r="A11146"/>
          <cell r="B11146"/>
          <cell r="C11146"/>
          <cell r="F11146"/>
          <cell r="G11146"/>
          <cell r="H11146"/>
          <cell r="I11146"/>
        </row>
        <row r="11147">
          <cell r="A11147"/>
          <cell r="B11147"/>
          <cell r="C11147"/>
          <cell r="F11147"/>
          <cell r="G11147"/>
          <cell r="H11147"/>
          <cell r="I11147"/>
        </row>
        <row r="11148">
          <cell r="A11148"/>
          <cell r="B11148"/>
          <cell r="C11148"/>
          <cell r="F11148"/>
          <cell r="G11148"/>
          <cell r="H11148"/>
          <cell r="I11148"/>
        </row>
        <row r="11149">
          <cell r="A11149"/>
          <cell r="B11149"/>
          <cell r="C11149"/>
          <cell r="F11149"/>
          <cell r="G11149"/>
          <cell r="H11149"/>
          <cell r="I11149"/>
        </row>
        <row r="11150">
          <cell r="A11150"/>
          <cell r="B11150"/>
          <cell r="C11150"/>
          <cell r="F11150"/>
          <cell r="G11150"/>
          <cell r="H11150"/>
          <cell r="I11150"/>
        </row>
        <row r="11151">
          <cell r="A11151"/>
          <cell r="B11151"/>
          <cell r="C11151"/>
          <cell r="F11151"/>
          <cell r="G11151"/>
          <cell r="H11151"/>
          <cell r="I11151"/>
        </row>
        <row r="11152">
          <cell r="A11152"/>
          <cell r="B11152"/>
          <cell r="C11152"/>
          <cell r="F11152"/>
          <cell r="G11152"/>
          <cell r="H11152"/>
          <cell r="I11152"/>
        </row>
        <row r="11153">
          <cell r="A11153"/>
          <cell r="B11153"/>
          <cell r="C11153"/>
          <cell r="F11153"/>
          <cell r="G11153"/>
          <cell r="H11153"/>
          <cell r="I11153"/>
        </row>
        <row r="11154">
          <cell r="A11154"/>
          <cell r="B11154"/>
          <cell r="C11154"/>
          <cell r="F11154"/>
          <cell r="G11154"/>
          <cell r="H11154"/>
          <cell r="I11154"/>
        </row>
        <row r="11155">
          <cell r="A11155"/>
          <cell r="B11155"/>
          <cell r="C11155"/>
          <cell r="F11155"/>
          <cell r="G11155"/>
          <cell r="H11155"/>
          <cell r="I11155"/>
        </row>
        <row r="11156">
          <cell r="A11156"/>
          <cell r="B11156"/>
          <cell r="C11156"/>
          <cell r="F11156"/>
          <cell r="G11156"/>
          <cell r="H11156"/>
          <cell r="I11156"/>
        </row>
        <row r="11157">
          <cell r="A11157"/>
          <cell r="B11157"/>
          <cell r="C11157"/>
          <cell r="F11157"/>
          <cell r="G11157"/>
          <cell r="H11157"/>
          <cell r="I11157"/>
        </row>
        <row r="11158">
          <cell r="A11158"/>
          <cell r="B11158"/>
          <cell r="C11158"/>
          <cell r="F11158"/>
          <cell r="G11158"/>
          <cell r="H11158"/>
          <cell r="I11158"/>
        </row>
        <row r="11159">
          <cell r="A11159"/>
          <cell r="B11159"/>
          <cell r="C11159"/>
          <cell r="F11159"/>
          <cell r="G11159"/>
          <cell r="H11159"/>
          <cell r="I11159"/>
        </row>
        <row r="11160">
          <cell r="A11160"/>
          <cell r="B11160"/>
          <cell r="C11160"/>
          <cell r="F11160"/>
          <cell r="G11160"/>
          <cell r="H11160"/>
          <cell r="I11160"/>
        </row>
        <row r="11161">
          <cell r="A11161"/>
          <cell r="B11161"/>
          <cell r="C11161"/>
          <cell r="F11161"/>
          <cell r="G11161"/>
          <cell r="H11161"/>
          <cell r="I11161"/>
        </row>
        <row r="11162">
          <cell r="A11162"/>
          <cell r="B11162"/>
          <cell r="C11162"/>
          <cell r="F11162"/>
          <cell r="G11162"/>
          <cell r="H11162"/>
          <cell r="I11162"/>
        </row>
        <row r="11163">
          <cell r="A11163"/>
          <cell r="B11163"/>
          <cell r="C11163"/>
          <cell r="F11163"/>
          <cell r="G11163"/>
          <cell r="H11163"/>
          <cell r="I11163"/>
        </row>
        <row r="11164">
          <cell r="A11164"/>
          <cell r="B11164"/>
          <cell r="C11164"/>
          <cell r="F11164"/>
          <cell r="G11164"/>
          <cell r="H11164"/>
          <cell r="I11164"/>
        </row>
        <row r="11165">
          <cell r="A11165"/>
          <cell r="B11165"/>
          <cell r="C11165"/>
          <cell r="F11165"/>
          <cell r="G11165"/>
          <cell r="H11165"/>
          <cell r="I11165"/>
        </row>
        <row r="11166">
          <cell r="A11166"/>
          <cell r="B11166"/>
          <cell r="C11166"/>
          <cell r="F11166"/>
          <cell r="G11166"/>
          <cell r="H11166"/>
          <cell r="I11166"/>
        </row>
        <row r="11167">
          <cell r="A11167"/>
          <cell r="B11167"/>
          <cell r="C11167"/>
          <cell r="F11167"/>
          <cell r="G11167"/>
          <cell r="H11167"/>
          <cell r="I11167"/>
        </row>
        <row r="11168">
          <cell r="A11168"/>
          <cell r="B11168"/>
          <cell r="C11168"/>
          <cell r="F11168"/>
          <cell r="G11168"/>
          <cell r="H11168"/>
          <cell r="I11168"/>
        </row>
        <row r="11169">
          <cell r="A11169"/>
          <cell r="B11169"/>
          <cell r="C11169"/>
          <cell r="F11169"/>
          <cell r="G11169"/>
          <cell r="H11169"/>
          <cell r="I11169"/>
        </row>
        <row r="11170">
          <cell r="A11170"/>
          <cell r="B11170"/>
          <cell r="C11170"/>
          <cell r="F11170"/>
          <cell r="G11170"/>
          <cell r="H11170"/>
          <cell r="I11170"/>
        </row>
        <row r="11171">
          <cell r="A11171"/>
          <cell r="B11171"/>
          <cell r="C11171"/>
          <cell r="F11171"/>
          <cell r="G11171"/>
          <cell r="H11171"/>
          <cell r="I11171"/>
        </row>
        <row r="11172">
          <cell r="A11172"/>
          <cell r="B11172"/>
          <cell r="C11172"/>
          <cell r="F11172"/>
          <cell r="G11172"/>
          <cell r="H11172"/>
          <cell r="I11172"/>
        </row>
        <row r="11173">
          <cell r="A11173"/>
          <cell r="B11173"/>
          <cell r="C11173"/>
          <cell r="F11173"/>
          <cell r="G11173"/>
          <cell r="H11173"/>
          <cell r="I11173"/>
        </row>
        <row r="11174">
          <cell r="A11174"/>
          <cell r="B11174"/>
          <cell r="C11174"/>
          <cell r="F11174"/>
          <cell r="G11174"/>
          <cell r="H11174"/>
          <cell r="I11174"/>
        </row>
        <row r="11175">
          <cell r="A11175"/>
          <cell r="B11175"/>
          <cell r="C11175"/>
          <cell r="F11175"/>
          <cell r="G11175"/>
          <cell r="H11175"/>
          <cell r="I11175"/>
        </row>
        <row r="11176">
          <cell r="A11176"/>
          <cell r="B11176"/>
          <cell r="C11176"/>
          <cell r="F11176"/>
          <cell r="G11176"/>
          <cell r="H11176"/>
          <cell r="I11176"/>
        </row>
        <row r="11177">
          <cell r="A11177"/>
          <cell r="B11177"/>
          <cell r="C11177"/>
          <cell r="F11177"/>
          <cell r="G11177"/>
          <cell r="H11177"/>
          <cell r="I11177"/>
        </row>
        <row r="11178">
          <cell r="A11178"/>
          <cell r="B11178"/>
          <cell r="C11178"/>
          <cell r="F11178"/>
          <cell r="G11178"/>
          <cell r="H11178"/>
          <cell r="I11178"/>
        </row>
        <row r="11179">
          <cell r="A11179"/>
          <cell r="B11179"/>
          <cell r="C11179"/>
          <cell r="F11179"/>
          <cell r="G11179"/>
          <cell r="H11179"/>
          <cell r="I11179"/>
        </row>
        <row r="11180">
          <cell r="A11180"/>
          <cell r="B11180"/>
          <cell r="C11180"/>
          <cell r="F11180"/>
          <cell r="G11180"/>
          <cell r="H11180"/>
          <cell r="I11180"/>
        </row>
        <row r="11181">
          <cell r="A11181"/>
          <cell r="B11181"/>
          <cell r="C11181"/>
          <cell r="F11181"/>
          <cell r="G11181"/>
          <cell r="H11181"/>
          <cell r="I11181"/>
        </row>
        <row r="11182">
          <cell r="A11182"/>
          <cell r="B11182"/>
          <cell r="C11182"/>
          <cell r="F11182"/>
          <cell r="G11182"/>
          <cell r="H11182"/>
          <cell r="I11182"/>
        </row>
        <row r="11183">
          <cell r="A11183"/>
          <cell r="B11183"/>
          <cell r="C11183"/>
          <cell r="F11183"/>
          <cell r="G11183"/>
          <cell r="H11183"/>
          <cell r="I11183"/>
        </row>
        <row r="11184">
          <cell r="A11184"/>
          <cell r="B11184"/>
          <cell r="C11184"/>
          <cell r="F11184"/>
          <cell r="G11184"/>
          <cell r="H11184"/>
          <cell r="I11184"/>
        </row>
        <row r="11185">
          <cell r="A11185"/>
          <cell r="B11185"/>
          <cell r="C11185"/>
          <cell r="F11185"/>
          <cell r="G11185"/>
          <cell r="H11185"/>
          <cell r="I11185"/>
        </row>
        <row r="11186">
          <cell r="A11186"/>
          <cell r="B11186"/>
          <cell r="C11186"/>
          <cell r="F11186"/>
          <cell r="G11186"/>
          <cell r="H11186"/>
          <cell r="I11186"/>
        </row>
        <row r="11187">
          <cell r="A11187"/>
          <cell r="B11187"/>
          <cell r="C11187"/>
          <cell r="F11187"/>
          <cell r="G11187"/>
          <cell r="H11187"/>
          <cell r="I11187"/>
        </row>
        <row r="11188">
          <cell r="A11188"/>
          <cell r="B11188"/>
          <cell r="C11188"/>
          <cell r="F11188"/>
          <cell r="G11188"/>
          <cell r="H11188"/>
          <cell r="I11188"/>
        </row>
        <row r="11189">
          <cell r="A11189"/>
          <cell r="B11189"/>
          <cell r="C11189"/>
          <cell r="F11189"/>
          <cell r="G11189"/>
          <cell r="H11189"/>
          <cell r="I11189"/>
        </row>
        <row r="11190">
          <cell r="A11190"/>
          <cell r="B11190"/>
          <cell r="C11190"/>
          <cell r="F11190"/>
          <cell r="G11190"/>
          <cell r="H11190"/>
          <cell r="I11190"/>
        </row>
        <row r="11191">
          <cell r="A11191"/>
          <cell r="B11191"/>
          <cell r="C11191"/>
          <cell r="F11191"/>
          <cell r="G11191"/>
          <cell r="H11191"/>
          <cell r="I11191"/>
        </row>
        <row r="11192">
          <cell r="A11192"/>
          <cell r="B11192"/>
          <cell r="C11192"/>
          <cell r="F11192"/>
          <cell r="G11192"/>
          <cell r="H11192"/>
          <cell r="I11192"/>
        </row>
        <row r="11193">
          <cell r="A11193"/>
          <cell r="B11193"/>
          <cell r="C11193"/>
          <cell r="F11193"/>
          <cell r="G11193"/>
          <cell r="H11193"/>
          <cell r="I11193"/>
        </row>
        <row r="11194">
          <cell r="A11194"/>
          <cell r="B11194"/>
          <cell r="C11194"/>
          <cell r="F11194"/>
          <cell r="G11194"/>
          <cell r="H11194"/>
          <cell r="I11194"/>
        </row>
        <row r="11195">
          <cell r="A11195"/>
          <cell r="B11195"/>
          <cell r="C11195"/>
          <cell r="F11195"/>
          <cell r="G11195"/>
          <cell r="H11195"/>
          <cell r="I11195"/>
        </row>
        <row r="11196">
          <cell r="A11196"/>
          <cell r="B11196"/>
          <cell r="C11196"/>
          <cell r="F11196"/>
          <cell r="G11196"/>
          <cell r="H11196"/>
          <cell r="I11196"/>
        </row>
        <row r="11197">
          <cell r="A11197"/>
          <cell r="B11197"/>
          <cell r="C11197"/>
          <cell r="F11197"/>
          <cell r="G11197"/>
          <cell r="H11197"/>
          <cell r="I11197"/>
        </row>
        <row r="11198">
          <cell r="A11198"/>
          <cell r="B11198"/>
          <cell r="C11198"/>
          <cell r="F11198"/>
          <cell r="G11198"/>
          <cell r="H11198"/>
          <cell r="I11198"/>
        </row>
        <row r="11199">
          <cell r="A11199"/>
          <cell r="B11199"/>
          <cell r="C11199"/>
          <cell r="F11199"/>
          <cell r="G11199"/>
          <cell r="H11199"/>
          <cell r="I11199"/>
        </row>
        <row r="11200">
          <cell r="A11200"/>
          <cell r="B11200"/>
          <cell r="C11200"/>
          <cell r="F11200"/>
          <cell r="G11200"/>
          <cell r="H11200"/>
          <cell r="I11200"/>
        </row>
        <row r="11201">
          <cell r="A11201"/>
          <cell r="B11201"/>
          <cell r="C11201"/>
          <cell r="F11201"/>
          <cell r="G11201"/>
          <cell r="H11201"/>
          <cell r="I11201"/>
        </row>
        <row r="11202">
          <cell r="A11202"/>
          <cell r="B11202"/>
          <cell r="C11202"/>
          <cell r="F11202"/>
          <cell r="G11202"/>
          <cell r="H11202"/>
          <cell r="I11202"/>
        </row>
        <row r="11203">
          <cell r="A11203"/>
          <cell r="B11203"/>
          <cell r="C11203"/>
          <cell r="F11203"/>
          <cell r="G11203"/>
          <cell r="H11203"/>
          <cell r="I11203"/>
        </row>
        <row r="11204">
          <cell r="A11204"/>
          <cell r="B11204"/>
          <cell r="C11204"/>
          <cell r="F11204"/>
          <cell r="G11204"/>
          <cell r="H11204"/>
          <cell r="I11204"/>
        </row>
        <row r="11205">
          <cell r="A11205"/>
          <cell r="B11205"/>
          <cell r="C11205"/>
          <cell r="F11205"/>
          <cell r="G11205"/>
          <cell r="H11205"/>
          <cell r="I11205"/>
        </row>
        <row r="11206">
          <cell r="A11206"/>
          <cell r="B11206"/>
          <cell r="C11206"/>
          <cell r="F11206"/>
          <cell r="G11206"/>
          <cell r="H11206"/>
          <cell r="I11206"/>
        </row>
        <row r="11207">
          <cell r="A11207"/>
          <cell r="B11207"/>
          <cell r="C11207"/>
          <cell r="F11207"/>
          <cell r="G11207"/>
          <cell r="H11207"/>
          <cell r="I11207"/>
        </row>
        <row r="11208">
          <cell r="A11208"/>
          <cell r="B11208"/>
          <cell r="C11208"/>
          <cell r="F11208"/>
          <cell r="G11208"/>
          <cell r="H11208"/>
          <cell r="I11208"/>
        </row>
        <row r="11209">
          <cell r="A11209"/>
          <cell r="B11209"/>
          <cell r="C11209"/>
          <cell r="F11209"/>
          <cell r="G11209"/>
          <cell r="H11209"/>
          <cell r="I11209"/>
        </row>
        <row r="11210">
          <cell r="A11210"/>
          <cell r="B11210"/>
          <cell r="C11210"/>
          <cell r="F11210"/>
          <cell r="G11210"/>
          <cell r="H11210"/>
          <cell r="I11210"/>
        </row>
        <row r="11211">
          <cell r="A11211"/>
          <cell r="B11211"/>
          <cell r="C11211"/>
          <cell r="F11211"/>
          <cell r="G11211"/>
          <cell r="H11211"/>
          <cell r="I11211"/>
        </row>
        <row r="11212">
          <cell r="A11212"/>
          <cell r="B11212"/>
          <cell r="C11212"/>
          <cell r="F11212"/>
          <cell r="G11212"/>
          <cell r="H11212"/>
          <cell r="I11212"/>
        </row>
        <row r="11213">
          <cell r="A11213"/>
          <cell r="B11213"/>
          <cell r="C11213"/>
          <cell r="F11213"/>
          <cell r="G11213"/>
          <cell r="H11213"/>
          <cell r="I11213"/>
        </row>
        <row r="11214">
          <cell r="A11214"/>
          <cell r="B11214"/>
          <cell r="C11214"/>
          <cell r="F11214"/>
          <cell r="G11214"/>
          <cell r="H11214"/>
          <cell r="I11214"/>
        </row>
        <row r="11215">
          <cell r="A11215"/>
          <cell r="B11215"/>
          <cell r="C11215"/>
          <cell r="F11215"/>
          <cell r="G11215"/>
          <cell r="H11215"/>
          <cell r="I11215"/>
        </row>
        <row r="11216">
          <cell r="A11216"/>
          <cell r="B11216"/>
          <cell r="C11216"/>
          <cell r="F11216"/>
          <cell r="G11216"/>
          <cell r="H11216"/>
          <cell r="I11216"/>
        </row>
        <row r="11217">
          <cell r="A11217"/>
          <cell r="B11217"/>
          <cell r="C11217"/>
          <cell r="F11217"/>
          <cell r="G11217"/>
          <cell r="H11217"/>
          <cell r="I11217"/>
        </row>
        <row r="11218">
          <cell r="A11218"/>
          <cell r="B11218"/>
          <cell r="C11218"/>
          <cell r="F11218"/>
          <cell r="G11218"/>
          <cell r="H11218"/>
          <cell r="I11218"/>
        </row>
        <row r="11219">
          <cell r="A11219"/>
          <cell r="B11219"/>
          <cell r="C11219"/>
          <cell r="F11219"/>
          <cell r="G11219"/>
          <cell r="H11219"/>
          <cell r="I11219"/>
        </row>
        <row r="11220">
          <cell r="A11220"/>
          <cell r="B11220"/>
          <cell r="C11220"/>
          <cell r="F11220"/>
          <cell r="G11220"/>
          <cell r="H11220"/>
          <cell r="I11220"/>
        </row>
        <row r="11221">
          <cell r="A11221"/>
          <cell r="B11221"/>
          <cell r="C11221"/>
          <cell r="F11221"/>
          <cell r="G11221"/>
          <cell r="H11221"/>
          <cell r="I11221"/>
        </row>
        <row r="11222">
          <cell r="A11222"/>
          <cell r="B11222"/>
          <cell r="C11222"/>
          <cell r="F11222"/>
          <cell r="G11222"/>
          <cell r="H11222"/>
          <cell r="I11222"/>
        </row>
        <row r="11223">
          <cell r="A11223"/>
          <cell r="B11223"/>
          <cell r="C11223"/>
          <cell r="F11223"/>
          <cell r="G11223"/>
          <cell r="H11223"/>
          <cell r="I11223"/>
        </row>
        <row r="11224">
          <cell r="A11224"/>
          <cell r="B11224"/>
          <cell r="C11224"/>
          <cell r="F11224"/>
          <cell r="G11224"/>
          <cell r="H11224"/>
          <cell r="I11224"/>
        </row>
        <row r="11225">
          <cell r="A11225"/>
          <cell r="B11225"/>
          <cell r="C11225"/>
          <cell r="F11225"/>
          <cell r="G11225"/>
          <cell r="H11225"/>
          <cell r="I11225"/>
        </row>
        <row r="11226">
          <cell r="A11226"/>
          <cell r="B11226"/>
          <cell r="C11226"/>
          <cell r="F11226"/>
          <cell r="G11226"/>
          <cell r="H11226"/>
          <cell r="I11226"/>
        </row>
        <row r="11227">
          <cell r="A11227"/>
          <cell r="B11227"/>
          <cell r="C11227"/>
          <cell r="F11227"/>
          <cell r="G11227"/>
          <cell r="H11227"/>
          <cell r="I11227"/>
        </row>
        <row r="11228">
          <cell r="A11228"/>
          <cell r="B11228"/>
          <cell r="C11228"/>
          <cell r="F11228"/>
          <cell r="G11228"/>
          <cell r="H11228"/>
          <cell r="I11228"/>
        </row>
        <row r="11229">
          <cell r="A11229"/>
          <cell r="B11229"/>
          <cell r="C11229"/>
          <cell r="F11229"/>
          <cell r="G11229"/>
          <cell r="H11229"/>
          <cell r="I11229"/>
        </row>
        <row r="11230">
          <cell r="A11230"/>
          <cell r="B11230"/>
          <cell r="C11230"/>
          <cell r="F11230"/>
          <cell r="G11230"/>
          <cell r="H11230"/>
          <cell r="I11230"/>
        </row>
        <row r="11231">
          <cell r="A11231"/>
          <cell r="B11231"/>
          <cell r="C11231"/>
          <cell r="F11231"/>
          <cell r="G11231"/>
          <cell r="H11231"/>
          <cell r="I11231"/>
        </row>
        <row r="11232">
          <cell r="A11232"/>
          <cell r="B11232"/>
          <cell r="C11232"/>
          <cell r="F11232"/>
          <cell r="G11232"/>
          <cell r="H11232"/>
          <cell r="I11232"/>
        </row>
        <row r="11233">
          <cell r="A11233"/>
          <cell r="B11233"/>
          <cell r="C11233"/>
          <cell r="F11233"/>
          <cell r="G11233"/>
          <cell r="H11233"/>
          <cell r="I11233"/>
        </row>
        <row r="11234">
          <cell r="A11234"/>
          <cell r="B11234"/>
          <cell r="C11234"/>
          <cell r="F11234"/>
          <cell r="G11234"/>
          <cell r="H11234"/>
          <cell r="I11234"/>
        </row>
        <row r="11235">
          <cell r="A11235"/>
          <cell r="B11235"/>
          <cell r="C11235"/>
          <cell r="F11235"/>
          <cell r="G11235"/>
          <cell r="H11235"/>
          <cell r="I11235"/>
        </row>
        <row r="11236">
          <cell r="A11236"/>
          <cell r="B11236"/>
          <cell r="C11236"/>
          <cell r="F11236"/>
          <cell r="G11236"/>
          <cell r="H11236"/>
          <cell r="I11236"/>
        </row>
        <row r="11237">
          <cell r="A11237"/>
          <cell r="B11237"/>
          <cell r="C11237"/>
          <cell r="F11237"/>
          <cell r="G11237"/>
          <cell r="H11237"/>
          <cell r="I11237"/>
        </row>
        <row r="11238">
          <cell r="A11238"/>
          <cell r="B11238"/>
          <cell r="C11238"/>
          <cell r="F11238"/>
          <cell r="G11238"/>
          <cell r="H11238"/>
          <cell r="I11238"/>
        </row>
        <row r="11239">
          <cell r="A11239"/>
          <cell r="B11239"/>
          <cell r="C11239"/>
          <cell r="F11239"/>
          <cell r="G11239"/>
          <cell r="H11239"/>
          <cell r="I11239"/>
        </row>
        <row r="11240">
          <cell r="A11240"/>
          <cell r="B11240"/>
          <cell r="C11240"/>
          <cell r="F11240"/>
          <cell r="G11240"/>
          <cell r="H11240"/>
          <cell r="I11240"/>
        </row>
        <row r="11241">
          <cell r="A11241"/>
          <cell r="B11241"/>
          <cell r="C11241"/>
          <cell r="F11241"/>
          <cell r="G11241"/>
          <cell r="H11241"/>
          <cell r="I11241"/>
        </row>
        <row r="11242">
          <cell r="A11242"/>
          <cell r="B11242"/>
          <cell r="C11242"/>
          <cell r="F11242"/>
          <cell r="G11242"/>
          <cell r="H11242"/>
          <cell r="I11242"/>
        </row>
        <row r="11243">
          <cell r="A11243"/>
          <cell r="B11243"/>
          <cell r="C11243"/>
          <cell r="F11243"/>
          <cell r="G11243"/>
          <cell r="H11243"/>
          <cell r="I11243"/>
        </row>
        <row r="11244">
          <cell r="A11244"/>
          <cell r="B11244"/>
          <cell r="C11244"/>
          <cell r="F11244"/>
          <cell r="G11244"/>
          <cell r="H11244"/>
          <cell r="I11244"/>
        </row>
        <row r="11245">
          <cell r="A11245"/>
          <cell r="B11245"/>
          <cell r="C11245"/>
          <cell r="F11245"/>
          <cell r="G11245"/>
          <cell r="H11245"/>
          <cell r="I11245"/>
        </row>
        <row r="11246">
          <cell r="A11246"/>
          <cell r="B11246"/>
          <cell r="C11246"/>
          <cell r="F11246"/>
          <cell r="G11246"/>
          <cell r="H11246"/>
          <cell r="I11246"/>
        </row>
        <row r="11247">
          <cell r="A11247"/>
          <cell r="B11247"/>
          <cell r="C11247"/>
          <cell r="F11247"/>
          <cell r="G11247"/>
          <cell r="H11247"/>
          <cell r="I11247"/>
        </row>
        <row r="11248">
          <cell r="A11248"/>
          <cell r="B11248"/>
          <cell r="C11248"/>
          <cell r="F11248"/>
          <cell r="G11248"/>
          <cell r="H11248"/>
          <cell r="I11248"/>
        </row>
        <row r="11249">
          <cell r="A11249"/>
          <cell r="B11249"/>
          <cell r="C11249"/>
          <cell r="F11249"/>
          <cell r="G11249"/>
          <cell r="H11249"/>
          <cell r="I11249"/>
        </row>
        <row r="11250">
          <cell r="A11250"/>
          <cell r="B11250"/>
          <cell r="C11250"/>
          <cell r="F11250"/>
          <cell r="G11250"/>
          <cell r="H11250"/>
          <cell r="I11250"/>
        </row>
        <row r="11251">
          <cell r="A11251"/>
          <cell r="B11251"/>
          <cell r="C11251"/>
          <cell r="F11251"/>
          <cell r="G11251"/>
          <cell r="H11251"/>
          <cell r="I11251"/>
        </row>
        <row r="11252">
          <cell r="A11252"/>
          <cell r="B11252"/>
          <cell r="C11252"/>
          <cell r="F11252"/>
          <cell r="G11252"/>
          <cell r="H11252"/>
          <cell r="I11252"/>
        </row>
        <row r="11253">
          <cell r="A11253"/>
          <cell r="B11253"/>
          <cell r="C11253"/>
          <cell r="F11253"/>
          <cell r="G11253"/>
          <cell r="H11253"/>
          <cell r="I11253"/>
        </row>
        <row r="11254">
          <cell r="A11254"/>
          <cell r="B11254"/>
          <cell r="C11254"/>
          <cell r="F11254"/>
          <cell r="G11254"/>
          <cell r="H11254"/>
          <cell r="I11254"/>
        </row>
        <row r="11255">
          <cell r="A11255"/>
          <cell r="B11255"/>
          <cell r="C11255"/>
          <cell r="F11255"/>
          <cell r="G11255"/>
          <cell r="H11255"/>
          <cell r="I11255"/>
        </row>
        <row r="11256">
          <cell r="A11256"/>
          <cell r="B11256"/>
          <cell r="C11256"/>
          <cell r="F11256"/>
          <cell r="G11256"/>
          <cell r="H11256"/>
          <cell r="I11256"/>
        </row>
        <row r="11257">
          <cell r="A11257"/>
          <cell r="B11257"/>
          <cell r="C11257"/>
          <cell r="F11257"/>
          <cell r="G11257"/>
          <cell r="H11257"/>
          <cell r="I11257"/>
        </row>
        <row r="11258">
          <cell r="A11258"/>
          <cell r="B11258"/>
          <cell r="C11258"/>
          <cell r="F11258"/>
          <cell r="G11258"/>
          <cell r="H11258"/>
          <cell r="I11258"/>
        </row>
        <row r="11259">
          <cell r="A11259"/>
          <cell r="B11259"/>
          <cell r="C11259"/>
          <cell r="F11259"/>
          <cell r="G11259"/>
          <cell r="H11259"/>
          <cell r="I11259"/>
        </row>
        <row r="11260">
          <cell r="A11260"/>
          <cell r="B11260"/>
          <cell r="C11260"/>
          <cell r="F11260"/>
          <cell r="G11260"/>
          <cell r="H11260"/>
          <cell r="I11260"/>
        </row>
        <row r="11261">
          <cell r="A11261"/>
          <cell r="B11261"/>
          <cell r="C11261"/>
          <cell r="F11261"/>
          <cell r="G11261"/>
          <cell r="H11261"/>
          <cell r="I11261"/>
        </row>
        <row r="11262">
          <cell r="A11262"/>
          <cell r="B11262"/>
          <cell r="C11262"/>
          <cell r="F11262"/>
          <cell r="G11262"/>
          <cell r="H11262"/>
          <cell r="I11262"/>
        </row>
        <row r="11263">
          <cell r="A11263"/>
          <cell r="B11263"/>
          <cell r="C11263"/>
          <cell r="F11263"/>
          <cell r="G11263"/>
          <cell r="H11263"/>
          <cell r="I11263"/>
        </row>
        <row r="11264">
          <cell r="A11264"/>
          <cell r="B11264"/>
          <cell r="C11264"/>
          <cell r="F11264"/>
          <cell r="G11264"/>
          <cell r="H11264"/>
          <cell r="I11264"/>
        </row>
        <row r="11265">
          <cell r="A11265"/>
          <cell r="B11265"/>
          <cell r="C11265"/>
          <cell r="F11265"/>
          <cell r="G11265"/>
          <cell r="H11265"/>
          <cell r="I11265"/>
        </row>
        <row r="11266">
          <cell r="A11266"/>
          <cell r="B11266"/>
          <cell r="C11266"/>
          <cell r="F11266"/>
          <cell r="G11266"/>
          <cell r="H11266"/>
          <cell r="I11266"/>
        </row>
        <row r="11267">
          <cell r="A11267"/>
          <cell r="B11267"/>
          <cell r="C11267"/>
          <cell r="F11267"/>
          <cell r="G11267"/>
          <cell r="H11267"/>
          <cell r="I11267"/>
        </row>
        <row r="11268">
          <cell r="A11268"/>
          <cell r="B11268"/>
          <cell r="C11268"/>
          <cell r="F11268"/>
          <cell r="G11268"/>
          <cell r="H11268"/>
          <cell r="I11268"/>
        </row>
        <row r="11269">
          <cell r="A11269"/>
          <cell r="B11269"/>
          <cell r="C11269"/>
          <cell r="F11269"/>
          <cell r="G11269"/>
          <cell r="H11269"/>
          <cell r="I11269"/>
        </row>
        <row r="11270">
          <cell r="A11270"/>
          <cell r="B11270"/>
          <cell r="C11270"/>
          <cell r="F11270"/>
          <cell r="G11270"/>
          <cell r="H11270"/>
          <cell r="I11270"/>
        </row>
        <row r="11271">
          <cell r="A11271"/>
          <cell r="B11271"/>
          <cell r="C11271"/>
          <cell r="F11271"/>
          <cell r="G11271"/>
          <cell r="H11271"/>
          <cell r="I11271"/>
        </row>
        <row r="11272">
          <cell r="A11272"/>
          <cell r="B11272"/>
          <cell r="C11272"/>
          <cell r="F11272"/>
          <cell r="G11272"/>
          <cell r="H11272"/>
          <cell r="I11272"/>
        </row>
        <row r="11273">
          <cell r="A11273"/>
          <cell r="B11273"/>
          <cell r="C11273"/>
          <cell r="F11273"/>
          <cell r="G11273"/>
          <cell r="H11273"/>
          <cell r="I11273"/>
        </row>
        <row r="11274">
          <cell r="A11274"/>
          <cell r="B11274"/>
          <cell r="C11274"/>
          <cell r="F11274"/>
          <cell r="G11274"/>
          <cell r="H11274"/>
          <cell r="I11274"/>
        </row>
        <row r="11275">
          <cell r="A11275"/>
          <cell r="B11275"/>
          <cell r="C11275"/>
          <cell r="F11275"/>
          <cell r="G11275"/>
          <cell r="H11275"/>
          <cell r="I11275"/>
        </row>
        <row r="11276">
          <cell r="A11276"/>
          <cell r="B11276"/>
          <cell r="C11276"/>
          <cell r="F11276"/>
          <cell r="G11276"/>
          <cell r="H11276"/>
          <cell r="I11276"/>
        </row>
        <row r="11277">
          <cell r="A11277"/>
          <cell r="B11277"/>
          <cell r="C11277"/>
          <cell r="F11277"/>
          <cell r="G11277"/>
          <cell r="H11277"/>
          <cell r="I11277"/>
        </row>
        <row r="11278">
          <cell r="A11278"/>
          <cell r="B11278"/>
          <cell r="C11278"/>
          <cell r="F11278"/>
          <cell r="G11278"/>
          <cell r="H11278"/>
          <cell r="I11278"/>
        </row>
        <row r="11279">
          <cell r="A11279"/>
          <cell r="B11279"/>
          <cell r="C11279"/>
          <cell r="F11279"/>
          <cell r="G11279"/>
          <cell r="H11279"/>
          <cell r="I11279"/>
        </row>
        <row r="11280">
          <cell r="A11280"/>
          <cell r="B11280"/>
          <cell r="C11280"/>
          <cell r="F11280"/>
          <cell r="G11280"/>
          <cell r="H11280"/>
          <cell r="I11280"/>
        </row>
        <row r="11281">
          <cell r="A11281"/>
          <cell r="B11281"/>
          <cell r="C11281"/>
          <cell r="F11281"/>
          <cell r="G11281"/>
          <cell r="H11281"/>
          <cell r="I11281"/>
        </row>
        <row r="11282">
          <cell r="A11282"/>
          <cell r="B11282"/>
          <cell r="C11282"/>
          <cell r="F11282"/>
          <cell r="G11282"/>
          <cell r="H11282"/>
          <cell r="I11282"/>
        </row>
        <row r="11283">
          <cell r="A11283"/>
          <cell r="B11283"/>
          <cell r="C11283"/>
          <cell r="F11283"/>
          <cell r="G11283"/>
          <cell r="H11283"/>
          <cell r="I11283"/>
        </row>
        <row r="11284">
          <cell r="A11284"/>
          <cell r="B11284"/>
          <cell r="C11284"/>
          <cell r="F11284"/>
          <cell r="G11284"/>
          <cell r="H11284"/>
          <cell r="I11284"/>
        </row>
        <row r="11285">
          <cell r="A11285"/>
          <cell r="B11285"/>
          <cell r="C11285"/>
          <cell r="F11285"/>
          <cell r="G11285"/>
          <cell r="H11285"/>
          <cell r="I11285"/>
        </row>
        <row r="11286">
          <cell r="A11286"/>
          <cell r="B11286"/>
          <cell r="C11286"/>
          <cell r="F11286"/>
          <cell r="G11286"/>
          <cell r="H11286"/>
          <cell r="I11286"/>
        </row>
        <row r="11287">
          <cell r="A11287"/>
          <cell r="B11287"/>
          <cell r="C11287"/>
          <cell r="F11287"/>
          <cell r="G11287"/>
          <cell r="H11287"/>
          <cell r="I11287"/>
        </row>
        <row r="11288">
          <cell r="A11288"/>
          <cell r="B11288"/>
          <cell r="C11288"/>
          <cell r="F11288"/>
          <cell r="G11288"/>
          <cell r="H11288"/>
          <cell r="I11288"/>
        </row>
        <row r="11289">
          <cell r="A11289"/>
          <cell r="B11289"/>
          <cell r="C11289"/>
          <cell r="F11289"/>
          <cell r="G11289"/>
          <cell r="H11289"/>
          <cell r="I11289"/>
        </row>
        <row r="11290">
          <cell r="A11290"/>
          <cell r="B11290"/>
          <cell r="C11290"/>
          <cell r="F11290"/>
          <cell r="G11290"/>
          <cell r="H11290"/>
          <cell r="I11290"/>
        </row>
        <row r="11291">
          <cell r="A11291"/>
          <cell r="B11291"/>
          <cell r="C11291"/>
          <cell r="F11291"/>
          <cell r="G11291"/>
          <cell r="H11291"/>
          <cell r="I11291"/>
        </row>
        <row r="11292">
          <cell r="A11292"/>
          <cell r="B11292"/>
          <cell r="C11292"/>
          <cell r="F11292"/>
          <cell r="G11292"/>
          <cell r="H11292"/>
          <cell r="I11292"/>
        </row>
        <row r="11293">
          <cell r="A11293"/>
          <cell r="B11293"/>
          <cell r="C11293"/>
          <cell r="F11293"/>
          <cell r="G11293"/>
          <cell r="H11293"/>
          <cell r="I11293"/>
        </row>
        <row r="11294">
          <cell r="A11294"/>
          <cell r="B11294"/>
          <cell r="C11294"/>
          <cell r="F11294"/>
          <cell r="G11294"/>
          <cell r="H11294"/>
          <cell r="I11294"/>
        </row>
        <row r="11295">
          <cell r="A11295"/>
          <cell r="B11295"/>
          <cell r="C11295"/>
          <cell r="F11295"/>
          <cell r="G11295"/>
          <cell r="H11295"/>
          <cell r="I11295"/>
        </row>
        <row r="11296">
          <cell r="A11296"/>
          <cell r="B11296"/>
          <cell r="C11296"/>
          <cell r="F11296"/>
          <cell r="G11296"/>
          <cell r="H11296"/>
          <cell r="I11296"/>
        </row>
        <row r="11297">
          <cell r="A11297"/>
          <cell r="B11297"/>
          <cell r="C11297"/>
          <cell r="F11297"/>
          <cell r="G11297"/>
          <cell r="H11297"/>
          <cell r="I11297"/>
        </row>
        <row r="11298">
          <cell r="A11298"/>
          <cell r="B11298"/>
          <cell r="C11298"/>
          <cell r="F11298"/>
          <cell r="G11298"/>
          <cell r="H11298"/>
          <cell r="I11298"/>
        </row>
        <row r="11299">
          <cell r="A11299"/>
          <cell r="B11299"/>
          <cell r="C11299"/>
          <cell r="F11299"/>
          <cell r="G11299"/>
          <cell r="H11299"/>
          <cell r="I11299"/>
        </row>
        <row r="11300">
          <cell r="A11300"/>
          <cell r="B11300"/>
          <cell r="C11300"/>
          <cell r="F11300"/>
          <cell r="G11300"/>
          <cell r="H11300"/>
          <cell r="I11300"/>
        </row>
        <row r="11301">
          <cell r="A11301"/>
          <cell r="B11301"/>
          <cell r="C11301"/>
          <cell r="F11301"/>
          <cell r="G11301"/>
          <cell r="H11301"/>
          <cell r="I11301"/>
        </row>
        <row r="11302">
          <cell r="A11302"/>
          <cell r="B11302"/>
          <cell r="C11302"/>
          <cell r="F11302"/>
          <cell r="G11302"/>
          <cell r="H11302"/>
          <cell r="I11302"/>
        </row>
        <row r="11303">
          <cell r="A11303"/>
          <cell r="B11303"/>
          <cell r="C11303"/>
          <cell r="F11303"/>
          <cell r="G11303"/>
          <cell r="H11303"/>
          <cell r="I11303"/>
        </row>
        <row r="11304">
          <cell r="A11304"/>
          <cell r="B11304"/>
          <cell r="C11304"/>
          <cell r="F11304"/>
          <cell r="G11304"/>
          <cell r="H11304"/>
          <cell r="I11304"/>
        </row>
        <row r="11305">
          <cell r="A11305"/>
          <cell r="B11305"/>
          <cell r="C11305"/>
          <cell r="F11305"/>
          <cell r="G11305"/>
          <cell r="H11305"/>
          <cell r="I11305"/>
        </row>
        <row r="11306">
          <cell r="A11306"/>
          <cell r="B11306"/>
          <cell r="C11306"/>
          <cell r="F11306"/>
          <cell r="G11306"/>
          <cell r="H11306"/>
          <cell r="I11306"/>
        </row>
        <row r="11307">
          <cell r="A11307"/>
          <cell r="B11307"/>
          <cell r="C11307"/>
          <cell r="F11307"/>
          <cell r="G11307"/>
          <cell r="H11307"/>
          <cell r="I11307"/>
        </row>
        <row r="11308">
          <cell r="A11308"/>
          <cell r="B11308"/>
          <cell r="C11308"/>
          <cell r="F11308"/>
          <cell r="G11308"/>
          <cell r="H11308"/>
          <cell r="I11308"/>
        </row>
        <row r="11309">
          <cell r="A11309"/>
          <cell r="B11309"/>
          <cell r="C11309"/>
          <cell r="F11309"/>
          <cell r="G11309"/>
          <cell r="H11309"/>
          <cell r="I11309"/>
        </row>
        <row r="11310">
          <cell r="A11310"/>
          <cell r="B11310"/>
          <cell r="C11310"/>
          <cell r="F11310"/>
          <cell r="G11310"/>
          <cell r="H11310"/>
          <cell r="I11310"/>
        </row>
        <row r="11311">
          <cell r="A11311"/>
          <cell r="B11311"/>
          <cell r="C11311"/>
          <cell r="F11311"/>
          <cell r="G11311"/>
          <cell r="H11311"/>
          <cell r="I11311"/>
        </row>
        <row r="11312">
          <cell r="A11312"/>
          <cell r="B11312"/>
          <cell r="C11312"/>
          <cell r="F11312"/>
          <cell r="G11312"/>
          <cell r="H11312"/>
          <cell r="I11312"/>
        </row>
        <row r="11313">
          <cell r="A11313"/>
          <cell r="B11313"/>
          <cell r="C11313"/>
          <cell r="F11313"/>
          <cell r="G11313"/>
          <cell r="H11313"/>
          <cell r="I11313"/>
        </row>
        <row r="11314">
          <cell r="A11314"/>
          <cell r="B11314"/>
          <cell r="C11314"/>
          <cell r="F11314"/>
          <cell r="G11314"/>
          <cell r="H11314"/>
          <cell r="I11314"/>
        </row>
        <row r="11315">
          <cell r="A11315"/>
          <cell r="B11315"/>
          <cell r="C11315"/>
          <cell r="F11315"/>
          <cell r="G11315"/>
          <cell r="H11315"/>
          <cell r="I11315"/>
        </row>
        <row r="11316">
          <cell r="A11316"/>
          <cell r="B11316"/>
          <cell r="C11316"/>
          <cell r="F11316"/>
          <cell r="G11316"/>
          <cell r="H11316"/>
          <cell r="I11316"/>
        </row>
        <row r="11317">
          <cell r="A11317"/>
          <cell r="B11317"/>
          <cell r="C11317"/>
          <cell r="F11317"/>
          <cell r="G11317"/>
          <cell r="H11317"/>
          <cell r="I11317"/>
        </row>
        <row r="11318">
          <cell r="A11318"/>
          <cell r="B11318"/>
          <cell r="C11318"/>
          <cell r="F11318"/>
          <cell r="G11318"/>
          <cell r="H11318"/>
          <cell r="I11318"/>
        </row>
        <row r="11319">
          <cell r="A11319"/>
          <cell r="B11319"/>
          <cell r="C11319"/>
          <cell r="F11319"/>
          <cell r="G11319"/>
          <cell r="H11319"/>
          <cell r="I11319"/>
        </row>
        <row r="11320">
          <cell r="A11320"/>
          <cell r="B11320"/>
          <cell r="C11320"/>
          <cell r="F11320"/>
          <cell r="G11320"/>
          <cell r="H11320"/>
          <cell r="I11320"/>
        </row>
        <row r="11321">
          <cell r="A11321"/>
          <cell r="B11321"/>
          <cell r="C11321"/>
          <cell r="F11321"/>
          <cell r="G11321"/>
          <cell r="H11321"/>
          <cell r="I11321"/>
        </row>
        <row r="11322">
          <cell r="A11322"/>
          <cell r="B11322"/>
          <cell r="C11322"/>
          <cell r="F11322"/>
          <cell r="G11322"/>
          <cell r="H11322"/>
          <cell r="I11322"/>
        </row>
        <row r="11323">
          <cell r="A11323"/>
          <cell r="B11323"/>
          <cell r="C11323"/>
          <cell r="F11323"/>
          <cell r="G11323"/>
          <cell r="H11323"/>
          <cell r="I11323"/>
        </row>
        <row r="11324">
          <cell r="A11324"/>
          <cell r="B11324"/>
          <cell r="C11324"/>
          <cell r="F11324"/>
          <cell r="G11324"/>
          <cell r="H11324"/>
          <cell r="I11324"/>
        </row>
        <row r="11325">
          <cell r="A11325"/>
          <cell r="B11325"/>
          <cell r="C11325"/>
          <cell r="F11325"/>
          <cell r="G11325"/>
          <cell r="H11325"/>
          <cell r="I11325"/>
        </row>
        <row r="11326">
          <cell r="A11326"/>
          <cell r="B11326"/>
          <cell r="C11326"/>
          <cell r="F11326"/>
          <cell r="G11326"/>
          <cell r="H11326"/>
          <cell r="I11326"/>
        </row>
        <row r="11327">
          <cell r="A11327"/>
          <cell r="B11327"/>
          <cell r="C11327"/>
          <cell r="F11327"/>
          <cell r="G11327"/>
          <cell r="H11327"/>
          <cell r="I11327"/>
        </row>
        <row r="11328">
          <cell r="A11328"/>
          <cell r="B11328"/>
          <cell r="C11328"/>
          <cell r="F11328"/>
          <cell r="G11328"/>
          <cell r="H11328"/>
          <cell r="I11328"/>
        </row>
        <row r="11329">
          <cell r="A11329"/>
          <cell r="B11329"/>
          <cell r="C11329"/>
          <cell r="F11329"/>
          <cell r="G11329"/>
          <cell r="H11329"/>
          <cell r="I11329"/>
        </row>
        <row r="11330">
          <cell r="A11330"/>
          <cell r="B11330"/>
          <cell r="C11330"/>
          <cell r="F11330"/>
          <cell r="G11330"/>
          <cell r="H11330"/>
          <cell r="I11330"/>
        </row>
        <row r="11331">
          <cell r="A11331"/>
          <cell r="B11331"/>
          <cell r="C11331"/>
          <cell r="F11331"/>
          <cell r="G11331"/>
          <cell r="H11331"/>
          <cell r="I11331"/>
        </row>
        <row r="11332">
          <cell r="A11332"/>
          <cell r="B11332"/>
          <cell r="C11332"/>
          <cell r="F11332"/>
          <cell r="G11332"/>
          <cell r="H11332"/>
          <cell r="I11332"/>
        </row>
        <row r="11333">
          <cell r="A11333"/>
          <cell r="B11333"/>
          <cell r="C11333"/>
          <cell r="F11333"/>
          <cell r="G11333"/>
          <cell r="H11333"/>
          <cell r="I11333"/>
        </row>
        <row r="11334">
          <cell r="A11334"/>
          <cell r="B11334"/>
          <cell r="C11334"/>
          <cell r="F11334"/>
          <cell r="G11334"/>
          <cell r="H11334"/>
          <cell r="I11334"/>
        </row>
        <row r="11335">
          <cell r="A11335"/>
          <cell r="B11335"/>
          <cell r="C11335"/>
          <cell r="F11335"/>
          <cell r="G11335"/>
          <cell r="H11335"/>
          <cell r="I11335"/>
        </row>
        <row r="11336">
          <cell r="A11336"/>
          <cell r="B11336"/>
          <cell r="C11336"/>
          <cell r="F11336"/>
          <cell r="G11336"/>
          <cell r="H11336"/>
          <cell r="I11336"/>
        </row>
        <row r="11337">
          <cell r="A11337"/>
          <cell r="B11337"/>
          <cell r="C11337"/>
          <cell r="F11337"/>
          <cell r="G11337"/>
          <cell r="H11337"/>
          <cell r="I11337"/>
        </row>
        <row r="11338">
          <cell r="A11338"/>
          <cell r="B11338"/>
          <cell r="C11338"/>
          <cell r="F11338"/>
          <cell r="G11338"/>
          <cell r="H11338"/>
          <cell r="I11338"/>
        </row>
        <row r="11339">
          <cell r="A11339"/>
          <cell r="B11339"/>
          <cell r="C11339"/>
          <cell r="F11339"/>
          <cell r="G11339"/>
          <cell r="H11339"/>
          <cell r="I11339"/>
        </row>
        <row r="11340">
          <cell r="A11340"/>
          <cell r="B11340"/>
          <cell r="C11340"/>
          <cell r="F11340"/>
          <cell r="G11340"/>
          <cell r="H11340"/>
          <cell r="I11340"/>
        </row>
        <row r="11341">
          <cell r="A11341"/>
          <cell r="B11341"/>
          <cell r="C11341"/>
          <cell r="F11341"/>
          <cell r="G11341"/>
          <cell r="H11341"/>
          <cell r="I11341"/>
        </row>
        <row r="11342">
          <cell r="A11342"/>
          <cell r="B11342"/>
          <cell r="C11342"/>
          <cell r="F11342"/>
          <cell r="G11342"/>
          <cell r="H11342"/>
          <cell r="I11342"/>
        </row>
        <row r="11343">
          <cell r="A11343"/>
          <cell r="B11343"/>
          <cell r="C11343"/>
          <cell r="F11343"/>
          <cell r="G11343"/>
          <cell r="H11343"/>
          <cell r="I11343"/>
        </row>
        <row r="11344">
          <cell r="A11344"/>
          <cell r="B11344"/>
          <cell r="C11344"/>
          <cell r="F11344"/>
          <cell r="G11344"/>
          <cell r="H11344"/>
          <cell r="I11344"/>
        </row>
        <row r="11345">
          <cell r="A11345"/>
          <cell r="B11345"/>
          <cell r="C11345"/>
          <cell r="F11345"/>
          <cell r="G11345"/>
          <cell r="H11345"/>
          <cell r="I11345"/>
        </row>
        <row r="11346">
          <cell r="A11346"/>
          <cell r="B11346"/>
          <cell r="C11346"/>
          <cell r="F11346"/>
          <cell r="G11346"/>
          <cell r="H11346"/>
          <cell r="I11346"/>
        </row>
        <row r="11347">
          <cell r="A11347"/>
          <cell r="B11347"/>
          <cell r="C11347"/>
          <cell r="F11347"/>
          <cell r="G11347"/>
          <cell r="H11347"/>
          <cell r="I11347"/>
        </row>
        <row r="11348">
          <cell r="A11348"/>
          <cell r="B11348"/>
          <cell r="C11348"/>
          <cell r="F11348"/>
          <cell r="G11348"/>
          <cell r="H11348"/>
          <cell r="I11348"/>
        </row>
        <row r="11349">
          <cell r="A11349"/>
          <cell r="B11349"/>
          <cell r="C11349"/>
          <cell r="F11349"/>
          <cell r="G11349"/>
          <cell r="H11349"/>
          <cell r="I11349"/>
        </row>
        <row r="11350">
          <cell r="A11350"/>
          <cell r="B11350"/>
          <cell r="C11350"/>
          <cell r="F11350"/>
          <cell r="G11350"/>
          <cell r="H11350"/>
          <cell r="I11350"/>
        </row>
        <row r="11351">
          <cell r="A11351"/>
          <cell r="B11351"/>
          <cell r="C11351"/>
          <cell r="F11351"/>
          <cell r="G11351"/>
          <cell r="H11351"/>
          <cell r="I11351"/>
        </row>
        <row r="11352">
          <cell r="A11352"/>
          <cell r="B11352"/>
          <cell r="C11352"/>
          <cell r="F11352"/>
          <cell r="G11352"/>
          <cell r="H11352"/>
          <cell r="I11352"/>
        </row>
        <row r="11353">
          <cell r="A11353"/>
          <cell r="B11353"/>
          <cell r="C11353"/>
          <cell r="F11353"/>
          <cell r="G11353"/>
          <cell r="H11353"/>
          <cell r="I11353"/>
        </row>
        <row r="11354">
          <cell r="A11354"/>
          <cell r="B11354"/>
          <cell r="C11354"/>
          <cell r="F11354"/>
          <cell r="G11354"/>
          <cell r="H11354"/>
          <cell r="I11354"/>
        </row>
        <row r="11355">
          <cell r="A11355"/>
          <cell r="B11355"/>
          <cell r="C11355"/>
          <cell r="F11355"/>
          <cell r="G11355"/>
          <cell r="H11355"/>
          <cell r="I11355"/>
        </row>
        <row r="11356">
          <cell r="A11356"/>
          <cell r="B11356"/>
          <cell r="C11356"/>
          <cell r="F11356"/>
          <cell r="G11356"/>
          <cell r="H11356"/>
          <cell r="I11356"/>
        </row>
        <row r="11357">
          <cell r="A11357"/>
          <cell r="B11357"/>
          <cell r="C11357"/>
          <cell r="F11357"/>
          <cell r="G11357"/>
          <cell r="H11357"/>
          <cell r="I11357"/>
        </row>
        <row r="11358">
          <cell r="A11358"/>
          <cell r="B11358"/>
          <cell r="C11358"/>
          <cell r="F11358"/>
          <cell r="G11358"/>
          <cell r="H11358"/>
          <cell r="I11358"/>
        </row>
        <row r="11359">
          <cell r="A11359"/>
          <cell r="B11359"/>
          <cell r="C11359"/>
          <cell r="F11359"/>
          <cell r="G11359"/>
          <cell r="H11359"/>
          <cell r="I11359"/>
        </row>
        <row r="11360">
          <cell r="A11360"/>
          <cell r="B11360"/>
          <cell r="C11360"/>
          <cell r="F11360"/>
          <cell r="G11360"/>
          <cell r="H11360"/>
          <cell r="I11360"/>
        </row>
        <row r="11361">
          <cell r="A11361"/>
          <cell r="B11361"/>
          <cell r="C11361"/>
          <cell r="F11361"/>
          <cell r="G11361"/>
          <cell r="H11361"/>
          <cell r="I11361"/>
        </row>
        <row r="11362">
          <cell r="A11362"/>
          <cell r="B11362"/>
          <cell r="C11362"/>
          <cell r="F11362"/>
          <cell r="G11362"/>
          <cell r="H11362"/>
          <cell r="I11362"/>
        </row>
        <row r="11363">
          <cell r="A11363"/>
          <cell r="B11363"/>
          <cell r="C11363"/>
          <cell r="F11363"/>
          <cell r="G11363"/>
          <cell r="H11363"/>
          <cell r="I11363"/>
        </row>
        <row r="11364">
          <cell r="A11364"/>
          <cell r="B11364"/>
          <cell r="C11364"/>
          <cell r="F11364"/>
          <cell r="G11364"/>
          <cell r="H11364"/>
          <cell r="I11364"/>
        </row>
        <row r="11365">
          <cell r="A11365"/>
          <cell r="B11365"/>
          <cell r="C11365"/>
          <cell r="F11365"/>
          <cell r="G11365"/>
          <cell r="H11365"/>
          <cell r="I11365"/>
        </row>
        <row r="11366">
          <cell r="A11366"/>
          <cell r="B11366"/>
          <cell r="C11366"/>
          <cell r="F11366"/>
          <cell r="G11366"/>
          <cell r="H11366"/>
          <cell r="I11366"/>
        </row>
        <row r="11367">
          <cell r="A11367"/>
          <cell r="B11367"/>
          <cell r="C11367"/>
          <cell r="F11367"/>
          <cell r="G11367"/>
          <cell r="H11367"/>
          <cell r="I11367"/>
        </row>
        <row r="11368">
          <cell r="A11368"/>
          <cell r="B11368"/>
          <cell r="C11368"/>
          <cell r="F11368"/>
          <cell r="G11368"/>
          <cell r="H11368"/>
          <cell r="I11368"/>
        </row>
        <row r="11369">
          <cell r="A11369"/>
          <cell r="B11369"/>
          <cell r="C11369"/>
          <cell r="F11369"/>
          <cell r="G11369"/>
          <cell r="H11369"/>
          <cell r="I11369"/>
        </row>
        <row r="11370">
          <cell r="A11370"/>
          <cell r="B11370"/>
          <cell r="C11370"/>
          <cell r="F11370"/>
          <cell r="G11370"/>
          <cell r="H11370"/>
          <cell r="I11370"/>
        </row>
        <row r="11371">
          <cell r="A11371"/>
          <cell r="B11371"/>
          <cell r="C11371"/>
          <cell r="F11371"/>
          <cell r="G11371"/>
          <cell r="H11371"/>
          <cell r="I11371"/>
        </row>
        <row r="11372">
          <cell r="A11372"/>
          <cell r="B11372"/>
          <cell r="C11372"/>
          <cell r="F11372"/>
          <cell r="G11372"/>
          <cell r="H11372"/>
          <cell r="I11372"/>
        </row>
        <row r="11373">
          <cell r="A11373"/>
          <cell r="B11373"/>
          <cell r="C11373"/>
          <cell r="F11373"/>
          <cell r="G11373"/>
          <cell r="H11373"/>
          <cell r="I11373"/>
        </row>
        <row r="11374">
          <cell r="A11374"/>
          <cell r="B11374"/>
          <cell r="C11374"/>
          <cell r="F11374"/>
          <cell r="G11374"/>
          <cell r="H11374"/>
          <cell r="I11374"/>
        </row>
        <row r="11375">
          <cell r="A11375"/>
          <cell r="B11375"/>
          <cell r="C11375"/>
          <cell r="F11375"/>
          <cell r="G11375"/>
          <cell r="H11375"/>
          <cell r="I11375"/>
        </row>
        <row r="11376">
          <cell r="A11376"/>
          <cell r="B11376"/>
          <cell r="C11376"/>
          <cell r="F11376"/>
          <cell r="G11376"/>
          <cell r="H11376"/>
          <cell r="I11376"/>
        </row>
        <row r="11377">
          <cell r="A11377"/>
          <cell r="B11377"/>
          <cell r="C11377"/>
          <cell r="F11377"/>
          <cell r="G11377"/>
          <cell r="H11377"/>
          <cell r="I11377"/>
        </row>
        <row r="11378">
          <cell r="A11378"/>
          <cell r="B11378"/>
          <cell r="C11378"/>
          <cell r="F11378"/>
          <cell r="G11378"/>
          <cell r="H11378"/>
          <cell r="I11378"/>
        </row>
        <row r="11379">
          <cell r="A11379"/>
          <cell r="B11379"/>
          <cell r="C11379"/>
          <cell r="F11379"/>
          <cell r="G11379"/>
          <cell r="H11379"/>
          <cell r="I11379"/>
        </row>
        <row r="11380">
          <cell r="A11380"/>
          <cell r="B11380"/>
          <cell r="C11380"/>
          <cell r="F11380"/>
          <cell r="G11380"/>
          <cell r="H11380"/>
          <cell r="I11380"/>
        </row>
        <row r="11381">
          <cell r="A11381"/>
          <cell r="B11381"/>
          <cell r="C11381"/>
          <cell r="F11381"/>
          <cell r="G11381"/>
          <cell r="H11381"/>
          <cell r="I11381"/>
        </row>
        <row r="11382">
          <cell r="A11382"/>
          <cell r="B11382"/>
          <cell r="C11382"/>
          <cell r="F11382"/>
          <cell r="G11382"/>
          <cell r="H11382"/>
          <cell r="I11382"/>
        </row>
        <row r="11383">
          <cell r="A11383"/>
          <cell r="B11383"/>
          <cell r="C11383"/>
          <cell r="F11383"/>
          <cell r="G11383"/>
          <cell r="H11383"/>
          <cell r="I11383"/>
        </row>
        <row r="11384">
          <cell r="A11384"/>
          <cell r="B11384"/>
          <cell r="C11384"/>
          <cell r="F11384"/>
          <cell r="G11384"/>
          <cell r="H11384"/>
          <cell r="I11384"/>
        </row>
        <row r="11385">
          <cell r="A11385"/>
          <cell r="B11385"/>
          <cell r="C11385"/>
          <cell r="F11385"/>
          <cell r="G11385"/>
          <cell r="H11385"/>
          <cell r="I11385"/>
        </row>
        <row r="11386">
          <cell r="A11386"/>
          <cell r="B11386"/>
          <cell r="C11386"/>
          <cell r="F11386"/>
          <cell r="G11386"/>
          <cell r="H11386"/>
          <cell r="I11386"/>
        </row>
        <row r="11387">
          <cell r="A11387"/>
          <cell r="B11387"/>
          <cell r="C11387"/>
          <cell r="F11387"/>
          <cell r="G11387"/>
          <cell r="H11387"/>
          <cell r="I11387"/>
        </row>
        <row r="11388">
          <cell r="A11388"/>
          <cell r="B11388"/>
          <cell r="C11388"/>
          <cell r="F11388"/>
          <cell r="G11388"/>
          <cell r="H11388"/>
          <cell r="I11388"/>
        </row>
        <row r="11389">
          <cell r="A11389"/>
          <cell r="B11389"/>
          <cell r="C11389"/>
          <cell r="F11389"/>
          <cell r="G11389"/>
          <cell r="H11389"/>
          <cell r="I11389"/>
        </row>
        <row r="11390">
          <cell r="A11390"/>
          <cell r="B11390"/>
          <cell r="C11390"/>
          <cell r="F11390"/>
          <cell r="G11390"/>
          <cell r="H11390"/>
          <cell r="I11390"/>
        </row>
        <row r="11391">
          <cell r="A11391"/>
          <cell r="B11391"/>
          <cell r="C11391"/>
          <cell r="F11391"/>
          <cell r="G11391"/>
          <cell r="H11391"/>
          <cell r="I11391"/>
        </row>
        <row r="11392">
          <cell r="A11392"/>
          <cell r="B11392"/>
          <cell r="C11392"/>
          <cell r="F11392"/>
          <cell r="G11392"/>
          <cell r="H11392"/>
          <cell r="I11392"/>
        </row>
        <row r="11393">
          <cell r="A11393"/>
          <cell r="B11393"/>
          <cell r="C11393"/>
          <cell r="F11393"/>
          <cell r="G11393"/>
          <cell r="H11393"/>
          <cell r="I11393"/>
        </row>
        <row r="11394">
          <cell r="A11394"/>
          <cell r="B11394"/>
          <cell r="C11394"/>
          <cell r="F11394"/>
          <cell r="G11394"/>
          <cell r="H11394"/>
          <cell r="I11394"/>
        </row>
        <row r="11395">
          <cell r="A11395"/>
          <cell r="B11395"/>
          <cell r="C11395"/>
          <cell r="F11395"/>
          <cell r="G11395"/>
          <cell r="H11395"/>
          <cell r="I11395"/>
        </row>
        <row r="11396">
          <cell r="A11396"/>
          <cell r="B11396"/>
          <cell r="C11396"/>
          <cell r="F11396"/>
          <cell r="G11396"/>
          <cell r="H11396"/>
          <cell r="I11396"/>
        </row>
        <row r="11397">
          <cell r="A11397"/>
          <cell r="B11397"/>
          <cell r="C11397"/>
          <cell r="F11397"/>
          <cell r="G11397"/>
          <cell r="H11397"/>
          <cell r="I11397"/>
        </row>
        <row r="11398">
          <cell r="A11398"/>
          <cell r="B11398"/>
          <cell r="C11398"/>
          <cell r="F11398"/>
          <cell r="G11398"/>
          <cell r="H11398"/>
          <cell r="I11398"/>
        </row>
        <row r="11399">
          <cell r="A11399"/>
          <cell r="B11399"/>
          <cell r="C11399"/>
          <cell r="F11399"/>
          <cell r="G11399"/>
          <cell r="H11399"/>
          <cell r="I11399"/>
        </row>
        <row r="11400">
          <cell r="A11400"/>
          <cell r="B11400"/>
          <cell r="C11400"/>
          <cell r="F11400"/>
          <cell r="G11400"/>
          <cell r="H11400"/>
          <cell r="I11400"/>
        </row>
        <row r="11401">
          <cell r="A11401"/>
          <cell r="B11401"/>
          <cell r="C11401"/>
          <cell r="F11401"/>
          <cell r="G11401"/>
          <cell r="H11401"/>
          <cell r="I11401"/>
        </row>
        <row r="11402">
          <cell r="A11402"/>
          <cell r="B11402"/>
          <cell r="C11402"/>
          <cell r="F11402"/>
          <cell r="G11402"/>
          <cell r="H11402"/>
          <cell r="I11402"/>
        </row>
        <row r="11403">
          <cell r="A11403"/>
          <cell r="B11403"/>
          <cell r="C11403"/>
          <cell r="F11403"/>
          <cell r="G11403"/>
          <cell r="H11403"/>
          <cell r="I11403"/>
        </row>
        <row r="11404">
          <cell r="A11404"/>
          <cell r="B11404"/>
          <cell r="C11404"/>
          <cell r="F11404"/>
          <cell r="G11404"/>
          <cell r="H11404"/>
          <cell r="I11404"/>
        </row>
        <row r="11405">
          <cell r="A11405"/>
          <cell r="B11405"/>
          <cell r="C11405"/>
          <cell r="F11405"/>
          <cell r="G11405"/>
          <cell r="H11405"/>
          <cell r="I11405"/>
        </row>
        <row r="11406">
          <cell r="A11406"/>
          <cell r="B11406"/>
          <cell r="C11406"/>
          <cell r="F11406"/>
          <cell r="G11406"/>
          <cell r="H11406"/>
          <cell r="I11406"/>
        </row>
        <row r="11407">
          <cell r="A11407"/>
          <cell r="B11407"/>
          <cell r="C11407"/>
          <cell r="F11407"/>
          <cell r="G11407"/>
          <cell r="H11407"/>
          <cell r="I11407"/>
        </row>
        <row r="11408">
          <cell r="A11408"/>
          <cell r="B11408"/>
          <cell r="C11408"/>
          <cell r="F11408"/>
          <cell r="G11408"/>
          <cell r="H11408"/>
          <cell r="I11408"/>
        </row>
        <row r="11409">
          <cell r="A11409"/>
          <cell r="B11409"/>
          <cell r="C11409"/>
          <cell r="F11409"/>
          <cell r="G11409"/>
          <cell r="H11409"/>
          <cell r="I11409"/>
        </row>
        <row r="11410">
          <cell r="A11410"/>
          <cell r="B11410"/>
          <cell r="C11410"/>
          <cell r="F11410"/>
          <cell r="G11410"/>
          <cell r="H11410"/>
          <cell r="I11410"/>
        </row>
        <row r="11411">
          <cell r="A11411"/>
          <cell r="B11411"/>
          <cell r="C11411"/>
          <cell r="F11411"/>
          <cell r="G11411"/>
          <cell r="H11411"/>
          <cell r="I11411"/>
        </row>
        <row r="11412">
          <cell r="A11412"/>
          <cell r="B11412"/>
          <cell r="C11412"/>
          <cell r="F11412"/>
          <cell r="G11412"/>
          <cell r="H11412"/>
          <cell r="I11412"/>
        </row>
        <row r="11413">
          <cell r="A11413"/>
          <cell r="B11413"/>
          <cell r="C11413"/>
          <cell r="F11413"/>
          <cell r="G11413"/>
          <cell r="H11413"/>
          <cell r="I11413"/>
        </row>
        <row r="11414">
          <cell r="A11414"/>
          <cell r="B11414"/>
          <cell r="C11414"/>
          <cell r="F11414"/>
          <cell r="G11414"/>
          <cell r="H11414"/>
          <cell r="I11414"/>
        </row>
        <row r="11415">
          <cell r="A11415"/>
          <cell r="B11415"/>
          <cell r="C11415"/>
          <cell r="F11415"/>
          <cell r="G11415"/>
          <cell r="H11415"/>
          <cell r="I11415"/>
        </row>
        <row r="11416">
          <cell r="A11416"/>
          <cell r="B11416"/>
          <cell r="C11416"/>
          <cell r="F11416"/>
          <cell r="G11416"/>
          <cell r="H11416"/>
          <cell r="I11416"/>
        </row>
        <row r="11417">
          <cell r="A11417"/>
          <cell r="B11417"/>
          <cell r="C11417"/>
          <cell r="F11417"/>
          <cell r="G11417"/>
          <cell r="H11417"/>
          <cell r="I11417"/>
        </row>
        <row r="11418">
          <cell r="A11418"/>
          <cell r="B11418"/>
          <cell r="C11418"/>
          <cell r="F11418"/>
          <cell r="G11418"/>
          <cell r="H11418"/>
          <cell r="I11418"/>
        </row>
        <row r="11419">
          <cell r="A11419"/>
          <cell r="B11419"/>
          <cell r="C11419"/>
          <cell r="F11419"/>
          <cell r="G11419"/>
          <cell r="H11419"/>
          <cell r="I11419"/>
        </row>
        <row r="11420">
          <cell r="A11420"/>
          <cell r="B11420"/>
          <cell r="C11420"/>
          <cell r="F11420"/>
          <cell r="G11420"/>
          <cell r="H11420"/>
          <cell r="I11420"/>
        </row>
        <row r="11421">
          <cell r="A11421"/>
          <cell r="B11421"/>
          <cell r="C11421"/>
          <cell r="F11421"/>
          <cell r="G11421"/>
          <cell r="H11421"/>
          <cell r="I11421"/>
        </row>
        <row r="11422">
          <cell r="A11422"/>
          <cell r="B11422"/>
          <cell r="C11422"/>
          <cell r="F11422"/>
          <cell r="G11422"/>
          <cell r="H11422"/>
          <cell r="I11422"/>
        </row>
        <row r="11423">
          <cell r="A11423"/>
          <cell r="B11423"/>
          <cell r="C11423"/>
          <cell r="F11423"/>
          <cell r="G11423"/>
          <cell r="H11423"/>
          <cell r="I11423"/>
        </row>
        <row r="11424">
          <cell r="A11424"/>
          <cell r="B11424"/>
          <cell r="C11424"/>
          <cell r="F11424"/>
          <cell r="G11424"/>
          <cell r="H11424"/>
          <cell r="I11424"/>
        </row>
        <row r="11425">
          <cell r="A11425"/>
          <cell r="B11425"/>
          <cell r="C11425"/>
          <cell r="F11425"/>
          <cell r="G11425"/>
          <cell r="H11425"/>
          <cell r="I11425"/>
        </row>
        <row r="11426">
          <cell r="A11426"/>
          <cell r="B11426"/>
          <cell r="C11426"/>
          <cell r="F11426"/>
          <cell r="G11426"/>
          <cell r="H11426"/>
          <cell r="I11426"/>
        </row>
        <row r="11427">
          <cell r="A11427"/>
          <cell r="B11427"/>
          <cell r="C11427"/>
          <cell r="F11427"/>
          <cell r="G11427"/>
          <cell r="H11427"/>
          <cell r="I11427"/>
        </row>
        <row r="11428">
          <cell r="A11428"/>
          <cell r="B11428"/>
          <cell r="C11428"/>
          <cell r="F11428"/>
          <cell r="G11428"/>
          <cell r="H11428"/>
          <cell r="I11428"/>
        </row>
        <row r="11429">
          <cell r="A11429"/>
          <cell r="B11429"/>
          <cell r="C11429"/>
          <cell r="F11429"/>
          <cell r="G11429"/>
          <cell r="H11429"/>
          <cell r="I11429"/>
        </row>
        <row r="11430">
          <cell r="A11430"/>
          <cell r="B11430"/>
          <cell r="C11430"/>
          <cell r="F11430"/>
          <cell r="G11430"/>
          <cell r="H11430"/>
          <cell r="I11430"/>
        </row>
        <row r="11431">
          <cell r="A11431"/>
          <cell r="B11431"/>
          <cell r="C11431"/>
          <cell r="F11431"/>
          <cell r="G11431"/>
          <cell r="H11431"/>
          <cell r="I11431"/>
        </row>
        <row r="11432">
          <cell r="A11432"/>
          <cell r="B11432"/>
          <cell r="C11432"/>
          <cell r="F11432"/>
          <cell r="G11432"/>
          <cell r="H11432"/>
          <cell r="I11432"/>
        </row>
        <row r="11433">
          <cell r="A11433"/>
          <cell r="B11433"/>
          <cell r="C11433"/>
          <cell r="F11433"/>
          <cell r="G11433"/>
          <cell r="H11433"/>
          <cell r="I11433"/>
        </row>
        <row r="11434">
          <cell r="A11434"/>
          <cell r="B11434"/>
          <cell r="C11434"/>
          <cell r="F11434"/>
          <cell r="G11434"/>
          <cell r="H11434"/>
          <cell r="I11434"/>
        </row>
        <row r="11435">
          <cell r="A11435"/>
          <cell r="B11435"/>
          <cell r="C11435"/>
          <cell r="F11435"/>
          <cell r="G11435"/>
          <cell r="H11435"/>
          <cell r="I11435"/>
        </row>
        <row r="11436">
          <cell r="A11436"/>
          <cell r="B11436"/>
          <cell r="C11436"/>
          <cell r="F11436"/>
          <cell r="G11436"/>
          <cell r="H11436"/>
          <cell r="I11436"/>
        </row>
        <row r="11437">
          <cell r="A11437"/>
          <cell r="B11437"/>
          <cell r="C11437"/>
          <cell r="F11437"/>
          <cell r="G11437"/>
          <cell r="H11437"/>
          <cell r="I11437"/>
        </row>
        <row r="11438">
          <cell r="A11438"/>
          <cell r="B11438"/>
          <cell r="C11438"/>
          <cell r="F11438"/>
          <cell r="G11438"/>
          <cell r="H11438"/>
          <cell r="I11438"/>
        </row>
        <row r="11439">
          <cell r="A11439"/>
          <cell r="B11439"/>
          <cell r="C11439"/>
          <cell r="F11439"/>
          <cell r="G11439"/>
          <cell r="H11439"/>
          <cell r="I11439"/>
        </row>
        <row r="11440">
          <cell r="A11440"/>
          <cell r="B11440"/>
          <cell r="C11440"/>
          <cell r="F11440"/>
          <cell r="G11440"/>
          <cell r="H11440"/>
          <cell r="I11440"/>
        </row>
        <row r="11441">
          <cell r="A11441"/>
          <cell r="B11441"/>
          <cell r="C11441"/>
          <cell r="F11441"/>
          <cell r="G11441"/>
          <cell r="H11441"/>
          <cell r="I11441"/>
        </row>
        <row r="11442">
          <cell r="A11442"/>
          <cell r="B11442"/>
          <cell r="C11442"/>
          <cell r="F11442"/>
          <cell r="G11442"/>
          <cell r="H11442"/>
          <cell r="I11442"/>
        </row>
        <row r="11443">
          <cell r="A11443"/>
          <cell r="B11443"/>
          <cell r="C11443"/>
          <cell r="F11443"/>
          <cell r="G11443"/>
          <cell r="H11443"/>
          <cell r="I11443"/>
        </row>
        <row r="11444">
          <cell r="A11444"/>
          <cell r="B11444"/>
          <cell r="C11444"/>
          <cell r="F11444"/>
          <cell r="G11444"/>
          <cell r="H11444"/>
          <cell r="I11444"/>
        </row>
        <row r="11445">
          <cell r="A11445"/>
          <cell r="B11445"/>
          <cell r="C11445"/>
          <cell r="F11445"/>
          <cell r="G11445"/>
          <cell r="H11445"/>
          <cell r="I11445"/>
        </row>
        <row r="11446">
          <cell r="A11446"/>
          <cell r="B11446"/>
          <cell r="C11446"/>
          <cell r="F11446"/>
          <cell r="G11446"/>
          <cell r="H11446"/>
          <cell r="I11446"/>
        </row>
        <row r="11447">
          <cell r="A11447"/>
          <cell r="B11447"/>
          <cell r="C11447"/>
          <cell r="F11447"/>
          <cell r="G11447"/>
          <cell r="H11447"/>
          <cell r="I11447"/>
        </row>
        <row r="11448">
          <cell r="A11448"/>
          <cell r="B11448"/>
          <cell r="C11448"/>
          <cell r="F11448"/>
          <cell r="G11448"/>
          <cell r="H11448"/>
          <cell r="I11448"/>
        </row>
        <row r="11449">
          <cell r="A11449"/>
          <cell r="B11449"/>
          <cell r="C11449"/>
          <cell r="F11449"/>
          <cell r="G11449"/>
          <cell r="H11449"/>
          <cell r="I11449"/>
        </row>
        <row r="11450">
          <cell r="A11450"/>
          <cell r="B11450"/>
          <cell r="C11450"/>
          <cell r="F11450"/>
          <cell r="G11450"/>
          <cell r="H11450"/>
          <cell r="I11450"/>
        </row>
        <row r="11451">
          <cell r="A11451"/>
          <cell r="B11451"/>
          <cell r="C11451"/>
          <cell r="F11451"/>
          <cell r="G11451"/>
          <cell r="H11451"/>
          <cell r="I11451"/>
        </row>
        <row r="11452">
          <cell r="A11452"/>
          <cell r="B11452"/>
          <cell r="C11452"/>
          <cell r="F11452"/>
          <cell r="G11452"/>
          <cell r="H11452"/>
          <cell r="I11452"/>
        </row>
        <row r="11453">
          <cell r="A11453"/>
          <cell r="B11453"/>
          <cell r="C11453"/>
          <cell r="F11453"/>
          <cell r="G11453"/>
          <cell r="H11453"/>
          <cell r="I11453"/>
        </row>
        <row r="11454">
          <cell r="A11454"/>
          <cell r="B11454"/>
          <cell r="C11454"/>
          <cell r="F11454"/>
          <cell r="G11454"/>
          <cell r="H11454"/>
          <cell r="I11454"/>
        </row>
        <row r="11455">
          <cell r="A11455"/>
          <cell r="B11455"/>
          <cell r="C11455"/>
          <cell r="F11455"/>
          <cell r="G11455"/>
          <cell r="H11455"/>
          <cell r="I11455"/>
        </row>
        <row r="11456">
          <cell r="A11456"/>
          <cell r="B11456"/>
          <cell r="C11456"/>
          <cell r="F11456"/>
          <cell r="G11456"/>
          <cell r="H11456"/>
          <cell r="I11456"/>
        </row>
        <row r="11457">
          <cell r="A11457"/>
          <cell r="B11457"/>
          <cell r="C11457"/>
          <cell r="F11457"/>
          <cell r="G11457"/>
          <cell r="H11457"/>
          <cell r="I11457"/>
        </row>
        <row r="11458">
          <cell r="A11458"/>
          <cell r="B11458"/>
          <cell r="C11458"/>
          <cell r="F11458"/>
          <cell r="G11458"/>
          <cell r="H11458"/>
          <cell r="I11458"/>
        </row>
        <row r="11459">
          <cell r="A11459"/>
          <cell r="B11459"/>
          <cell r="C11459"/>
          <cell r="F11459"/>
          <cell r="G11459"/>
          <cell r="H11459"/>
          <cell r="I11459"/>
        </row>
        <row r="11460">
          <cell r="A11460"/>
          <cell r="B11460"/>
          <cell r="C11460"/>
          <cell r="F11460"/>
          <cell r="G11460"/>
          <cell r="H11460"/>
          <cell r="I11460"/>
        </row>
        <row r="11461">
          <cell r="A11461"/>
          <cell r="B11461"/>
          <cell r="C11461"/>
          <cell r="F11461"/>
          <cell r="G11461"/>
          <cell r="H11461"/>
          <cell r="I11461"/>
        </row>
        <row r="11462">
          <cell r="A11462"/>
          <cell r="B11462"/>
          <cell r="C11462"/>
          <cell r="F11462"/>
          <cell r="G11462"/>
          <cell r="H11462"/>
          <cell r="I11462"/>
        </row>
        <row r="11463">
          <cell r="A11463"/>
          <cell r="B11463"/>
          <cell r="C11463"/>
          <cell r="F11463"/>
          <cell r="G11463"/>
          <cell r="H11463"/>
          <cell r="I11463"/>
        </row>
        <row r="11464">
          <cell r="A11464"/>
          <cell r="B11464"/>
          <cell r="C11464"/>
          <cell r="F11464"/>
          <cell r="G11464"/>
          <cell r="H11464"/>
          <cell r="I11464"/>
        </row>
        <row r="11465">
          <cell r="A11465"/>
          <cell r="B11465"/>
          <cell r="C11465"/>
          <cell r="F11465"/>
          <cell r="G11465"/>
          <cell r="H11465"/>
          <cell r="I11465"/>
        </row>
        <row r="11466">
          <cell r="A11466"/>
          <cell r="B11466"/>
          <cell r="C11466"/>
          <cell r="F11466"/>
          <cell r="G11466"/>
          <cell r="H11466"/>
          <cell r="I11466"/>
        </row>
        <row r="11467">
          <cell r="A11467"/>
          <cell r="B11467"/>
          <cell r="C11467"/>
          <cell r="F11467"/>
          <cell r="G11467"/>
          <cell r="H11467"/>
          <cell r="I11467"/>
        </row>
        <row r="11468">
          <cell r="A11468"/>
          <cell r="B11468"/>
          <cell r="C11468"/>
          <cell r="F11468"/>
          <cell r="G11468"/>
          <cell r="H11468"/>
          <cell r="I11468"/>
        </row>
        <row r="11469">
          <cell r="A11469"/>
          <cell r="B11469"/>
          <cell r="C11469"/>
          <cell r="F11469"/>
          <cell r="G11469"/>
          <cell r="H11469"/>
          <cell r="I11469"/>
        </row>
        <row r="11470">
          <cell r="A11470"/>
          <cell r="B11470"/>
          <cell r="C11470"/>
          <cell r="F11470"/>
          <cell r="G11470"/>
          <cell r="H11470"/>
          <cell r="I11470"/>
        </row>
        <row r="11471">
          <cell r="A11471"/>
          <cell r="B11471"/>
          <cell r="C11471"/>
          <cell r="F11471"/>
          <cell r="G11471"/>
          <cell r="H11471"/>
          <cell r="I11471"/>
        </row>
        <row r="11472">
          <cell r="A11472"/>
          <cell r="B11472"/>
          <cell r="C11472"/>
          <cell r="F11472"/>
          <cell r="G11472"/>
          <cell r="H11472"/>
          <cell r="I11472"/>
        </row>
        <row r="11473">
          <cell r="A11473"/>
          <cell r="B11473"/>
          <cell r="C11473"/>
          <cell r="F11473"/>
          <cell r="G11473"/>
          <cell r="H11473"/>
          <cell r="I11473"/>
        </row>
        <row r="11474">
          <cell r="A11474"/>
          <cell r="B11474"/>
          <cell r="C11474"/>
          <cell r="F11474"/>
          <cell r="G11474"/>
          <cell r="H11474"/>
          <cell r="I11474"/>
        </row>
        <row r="11475">
          <cell r="A11475"/>
          <cell r="B11475"/>
          <cell r="C11475"/>
          <cell r="F11475"/>
          <cell r="G11475"/>
          <cell r="H11475"/>
          <cell r="I11475"/>
        </row>
        <row r="11476">
          <cell r="A11476"/>
          <cell r="B11476"/>
          <cell r="C11476"/>
          <cell r="F11476"/>
          <cell r="G11476"/>
          <cell r="H11476"/>
          <cell r="I11476"/>
        </row>
        <row r="11477">
          <cell r="A11477"/>
          <cell r="B11477"/>
          <cell r="C11477"/>
          <cell r="F11477"/>
          <cell r="G11477"/>
          <cell r="H11477"/>
          <cell r="I11477"/>
        </row>
        <row r="11478">
          <cell r="A11478"/>
          <cell r="B11478"/>
          <cell r="C11478"/>
          <cell r="F11478"/>
          <cell r="G11478"/>
          <cell r="H11478"/>
          <cell r="I11478"/>
        </row>
        <row r="11479">
          <cell r="A11479"/>
          <cell r="B11479"/>
          <cell r="C11479"/>
          <cell r="F11479"/>
          <cell r="G11479"/>
          <cell r="H11479"/>
          <cell r="I11479"/>
        </row>
        <row r="11480">
          <cell r="A11480"/>
          <cell r="B11480"/>
          <cell r="C11480"/>
          <cell r="F11480"/>
          <cell r="G11480"/>
          <cell r="H11480"/>
          <cell r="I11480"/>
        </row>
        <row r="11481">
          <cell r="A11481"/>
          <cell r="B11481"/>
          <cell r="C11481"/>
          <cell r="F11481"/>
          <cell r="G11481"/>
          <cell r="H11481"/>
          <cell r="I11481"/>
        </row>
        <row r="11482">
          <cell r="A11482"/>
          <cell r="B11482"/>
          <cell r="C11482"/>
          <cell r="F11482"/>
          <cell r="G11482"/>
          <cell r="H11482"/>
          <cell r="I11482"/>
        </row>
        <row r="11483">
          <cell r="A11483"/>
          <cell r="B11483"/>
          <cell r="C11483"/>
          <cell r="F11483"/>
          <cell r="G11483"/>
          <cell r="H11483"/>
          <cell r="I11483"/>
        </row>
        <row r="11484">
          <cell r="A11484"/>
          <cell r="B11484"/>
          <cell r="C11484"/>
          <cell r="F11484"/>
          <cell r="G11484"/>
          <cell r="H11484"/>
          <cell r="I11484"/>
        </row>
        <row r="11485">
          <cell r="A11485"/>
          <cell r="B11485"/>
          <cell r="C11485"/>
          <cell r="F11485"/>
          <cell r="G11485"/>
          <cell r="H11485"/>
          <cell r="I11485"/>
        </row>
        <row r="11486">
          <cell r="A11486"/>
          <cell r="B11486"/>
          <cell r="C11486"/>
          <cell r="F11486"/>
          <cell r="G11486"/>
          <cell r="H11486"/>
          <cell r="I11486"/>
        </row>
        <row r="11487">
          <cell r="A11487"/>
          <cell r="B11487"/>
          <cell r="C11487"/>
          <cell r="F11487"/>
          <cell r="G11487"/>
          <cell r="H11487"/>
          <cell r="I11487"/>
        </row>
        <row r="11488">
          <cell r="A11488"/>
          <cell r="B11488"/>
          <cell r="C11488"/>
          <cell r="F11488"/>
          <cell r="G11488"/>
          <cell r="H11488"/>
          <cell r="I11488"/>
        </row>
        <row r="11489">
          <cell r="A11489"/>
          <cell r="B11489"/>
          <cell r="C11489"/>
          <cell r="F11489"/>
          <cell r="G11489"/>
          <cell r="H11489"/>
          <cell r="I11489"/>
        </row>
        <row r="11490">
          <cell r="A11490"/>
          <cell r="B11490"/>
          <cell r="C11490"/>
          <cell r="F11490"/>
          <cell r="G11490"/>
          <cell r="H11490"/>
          <cell r="I11490"/>
        </row>
        <row r="11491">
          <cell r="A11491"/>
          <cell r="B11491"/>
          <cell r="C11491"/>
          <cell r="F11491"/>
          <cell r="G11491"/>
          <cell r="H11491"/>
          <cell r="I11491"/>
        </row>
        <row r="11492">
          <cell r="A11492"/>
          <cell r="B11492"/>
          <cell r="C11492"/>
          <cell r="F11492"/>
          <cell r="G11492"/>
          <cell r="H11492"/>
          <cell r="I11492"/>
        </row>
        <row r="11493">
          <cell r="A11493"/>
          <cell r="B11493"/>
          <cell r="C11493"/>
          <cell r="F11493"/>
          <cell r="G11493"/>
          <cell r="H11493"/>
          <cell r="I11493"/>
        </row>
        <row r="11494">
          <cell r="A11494"/>
          <cell r="B11494"/>
          <cell r="C11494"/>
          <cell r="F11494"/>
          <cell r="G11494"/>
          <cell r="H11494"/>
          <cell r="I11494"/>
        </row>
        <row r="11495">
          <cell r="A11495"/>
          <cell r="B11495"/>
          <cell r="C11495"/>
          <cell r="F11495"/>
          <cell r="G11495"/>
          <cell r="H11495"/>
          <cell r="I11495"/>
        </row>
        <row r="11496">
          <cell r="A11496"/>
          <cell r="B11496"/>
          <cell r="C11496"/>
          <cell r="F11496"/>
          <cell r="G11496"/>
          <cell r="H11496"/>
          <cell r="I11496"/>
        </row>
        <row r="11497">
          <cell r="A11497"/>
          <cell r="B11497"/>
          <cell r="C11497"/>
          <cell r="F11497"/>
          <cell r="G11497"/>
          <cell r="H11497"/>
          <cell r="I11497"/>
        </row>
        <row r="11498">
          <cell r="A11498"/>
          <cell r="B11498"/>
          <cell r="C11498"/>
          <cell r="F11498"/>
          <cell r="G11498"/>
          <cell r="H11498"/>
          <cell r="I11498"/>
        </row>
        <row r="11499">
          <cell r="A11499"/>
          <cell r="B11499"/>
          <cell r="C11499"/>
          <cell r="F11499"/>
          <cell r="G11499"/>
          <cell r="H11499"/>
          <cell r="I11499"/>
        </row>
        <row r="11500">
          <cell r="A11500"/>
          <cell r="B11500"/>
          <cell r="C11500"/>
          <cell r="F11500"/>
          <cell r="G11500"/>
          <cell r="H11500"/>
          <cell r="I11500"/>
        </row>
        <row r="11501">
          <cell r="A11501"/>
          <cell r="B11501"/>
          <cell r="C11501"/>
          <cell r="F11501"/>
          <cell r="G11501"/>
          <cell r="H11501"/>
          <cell r="I11501"/>
        </row>
        <row r="11502">
          <cell r="A11502"/>
          <cell r="B11502"/>
          <cell r="C11502"/>
          <cell r="F11502"/>
          <cell r="G11502"/>
          <cell r="H11502"/>
          <cell r="I11502"/>
        </row>
        <row r="11503">
          <cell r="A11503"/>
          <cell r="B11503"/>
          <cell r="C11503"/>
          <cell r="F11503"/>
          <cell r="G11503"/>
          <cell r="H11503"/>
          <cell r="I11503"/>
        </row>
        <row r="11504">
          <cell r="A11504"/>
          <cell r="B11504"/>
          <cell r="C11504"/>
          <cell r="F11504"/>
          <cell r="G11504"/>
          <cell r="H11504"/>
          <cell r="I11504"/>
        </row>
        <row r="11505">
          <cell r="A11505"/>
          <cell r="B11505"/>
          <cell r="C11505"/>
          <cell r="F11505"/>
          <cell r="G11505"/>
          <cell r="H11505"/>
          <cell r="I11505"/>
        </row>
        <row r="11506">
          <cell r="A11506"/>
          <cell r="B11506"/>
          <cell r="C11506"/>
          <cell r="F11506"/>
          <cell r="G11506"/>
          <cell r="H11506"/>
          <cell r="I11506"/>
        </row>
        <row r="11507">
          <cell r="A11507"/>
          <cell r="B11507"/>
          <cell r="C11507"/>
          <cell r="F11507"/>
          <cell r="G11507"/>
          <cell r="H11507"/>
          <cell r="I11507"/>
        </row>
        <row r="11508">
          <cell r="A11508"/>
          <cell r="B11508"/>
          <cell r="C11508"/>
          <cell r="F11508"/>
          <cell r="G11508"/>
          <cell r="H11508"/>
          <cell r="I11508"/>
        </row>
        <row r="11509">
          <cell r="A11509"/>
          <cell r="B11509"/>
          <cell r="C11509"/>
          <cell r="F11509"/>
          <cell r="G11509"/>
          <cell r="H11509"/>
          <cell r="I11509"/>
        </row>
        <row r="11510">
          <cell r="A11510"/>
          <cell r="B11510"/>
          <cell r="C11510"/>
          <cell r="F11510"/>
          <cell r="G11510"/>
          <cell r="H11510"/>
          <cell r="I11510"/>
        </row>
        <row r="11511">
          <cell r="A11511"/>
          <cell r="B11511"/>
          <cell r="C11511"/>
          <cell r="F11511"/>
          <cell r="G11511"/>
          <cell r="H11511"/>
          <cell r="I11511"/>
        </row>
        <row r="11512">
          <cell r="A11512"/>
          <cell r="B11512"/>
          <cell r="C11512"/>
          <cell r="F11512"/>
          <cell r="G11512"/>
          <cell r="H11512"/>
          <cell r="I11512"/>
        </row>
        <row r="11513">
          <cell r="A11513"/>
          <cell r="B11513"/>
          <cell r="C11513"/>
          <cell r="F11513"/>
          <cell r="G11513"/>
          <cell r="H11513"/>
          <cell r="I11513"/>
        </row>
        <row r="11514">
          <cell r="A11514"/>
          <cell r="B11514"/>
          <cell r="C11514"/>
          <cell r="F11514"/>
          <cell r="G11514"/>
          <cell r="H11514"/>
          <cell r="I11514"/>
        </row>
        <row r="11515">
          <cell r="A11515"/>
          <cell r="B11515"/>
          <cell r="C11515"/>
          <cell r="F11515"/>
          <cell r="G11515"/>
          <cell r="H11515"/>
          <cell r="I11515"/>
        </row>
        <row r="11516">
          <cell r="A11516"/>
          <cell r="B11516"/>
          <cell r="C11516"/>
          <cell r="F11516"/>
          <cell r="G11516"/>
          <cell r="H11516"/>
          <cell r="I11516"/>
        </row>
        <row r="11517">
          <cell r="A11517"/>
          <cell r="B11517"/>
          <cell r="C11517"/>
          <cell r="F11517"/>
          <cell r="G11517"/>
          <cell r="H11517"/>
          <cell r="I11517"/>
        </row>
        <row r="11518">
          <cell r="A11518"/>
          <cell r="B11518"/>
          <cell r="C11518"/>
          <cell r="F11518"/>
          <cell r="G11518"/>
          <cell r="H11518"/>
          <cell r="I11518"/>
        </row>
        <row r="11519">
          <cell r="A11519"/>
          <cell r="B11519"/>
          <cell r="C11519"/>
          <cell r="F11519"/>
          <cell r="G11519"/>
          <cell r="H11519"/>
          <cell r="I11519"/>
        </row>
        <row r="11520">
          <cell r="A11520"/>
          <cell r="B11520"/>
          <cell r="C11520"/>
          <cell r="F11520"/>
          <cell r="G11520"/>
          <cell r="H11520"/>
          <cell r="I11520"/>
        </row>
        <row r="11521">
          <cell r="A11521"/>
          <cell r="B11521"/>
          <cell r="C11521"/>
          <cell r="F11521"/>
          <cell r="G11521"/>
          <cell r="H11521"/>
          <cell r="I11521"/>
        </row>
        <row r="11522">
          <cell r="A11522"/>
          <cell r="B11522"/>
          <cell r="C11522"/>
          <cell r="F11522"/>
          <cell r="G11522"/>
          <cell r="H11522"/>
          <cell r="I11522"/>
        </row>
        <row r="11523">
          <cell r="A11523"/>
          <cell r="B11523"/>
          <cell r="C11523"/>
          <cell r="F11523"/>
          <cell r="G11523"/>
          <cell r="H11523"/>
          <cell r="I11523"/>
        </row>
        <row r="11524">
          <cell r="A11524"/>
          <cell r="B11524"/>
          <cell r="C11524"/>
          <cell r="F11524"/>
          <cell r="G11524"/>
          <cell r="H11524"/>
          <cell r="I11524"/>
        </row>
        <row r="11525">
          <cell r="A11525"/>
          <cell r="B11525"/>
          <cell r="C11525"/>
          <cell r="F11525"/>
          <cell r="G11525"/>
          <cell r="H11525"/>
          <cell r="I11525"/>
        </row>
        <row r="11526">
          <cell r="A11526"/>
          <cell r="B11526"/>
          <cell r="C11526"/>
          <cell r="F11526"/>
          <cell r="G11526"/>
          <cell r="H11526"/>
          <cell r="I11526"/>
        </row>
        <row r="11527">
          <cell r="A11527"/>
          <cell r="B11527"/>
          <cell r="C11527"/>
          <cell r="F11527"/>
          <cell r="G11527"/>
          <cell r="H11527"/>
          <cell r="I11527"/>
        </row>
        <row r="11528">
          <cell r="A11528"/>
          <cell r="B11528"/>
          <cell r="C11528"/>
          <cell r="F11528"/>
          <cell r="G11528"/>
          <cell r="H11528"/>
          <cell r="I11528"/>
        </row>
        <row r="11529">
          <cell r="A11529"/>
          <cell r="B11529"/>
          <cell r="C11529"/>
          <cell r="F11529"/>
          <cell r="G11529"/>
          <cell r="H11529"/>
          <cell r="I11529"/>
        </row>
        <row r="11530">
          <cell r="A11530"/>
          <cell r="B11530"/>
          <cell r="C11530"/>
          <cell r="F11530"/>
          <cell r="G11530"/>
          <cell r="H11530"/>
          <cell r="I11530"/>
        </row>
        <row r="11531">
          <cell r="A11531"/>
          <cell r="B11531"/>
          <cell r="C11531"/>
          <cell r="F11531"/>
          <cell r="G11531"/>
          <cell r="H11531"/>
          <cell r="I11531"/>
        </row>
        <row r="11532">
          <cell r="A11532"/>
          <cell r="B11532"/>
          <cell r="C11532"/>
          <cell r="F11532"/>
          <cell r="G11532"/>
          <cell r="H11532"/>
          <cell r="I11532"/>
        </row>
        <row r="11533">
          <cell r="A11533"/>
          <cell r="B11533"/>
          <cell r="C11533"/>
          <cell r="F11533"/>
          <cell r="G11533"/>
          <cell r="H11533"/>
          <cell r="I11533"/>
        </row>
        <row r="11534">
          <cell r="A11534"/>
          <cell r="B11534"/>
          <cell r="C11534"/>
          <cell r="F11534"/>
          <cell r="G11534"/>
          <cell r="H11534"/>
          <cell r="I11534"/>
        </row>
        <row r="11535">
          <cell r="A11535"/>
          <cell r="B11535"/>
          <cell r="C11535"/>
          <cell r="F11535"/>
          <cell r="G11535"/>
          <cell r="H11535"/>
          <cell r="I11535"/>
        </row>
        <row r="11536">
          <cell r="A11536"/>
          <cell r="B11536"/>
          <cell r="C11536"/>
          <cell r="F11536"/>
          <cell r="G11536"/>
          <cell r="H11536"/>
          <cell r="I11536"/>
        </row>
        <row r="11537">
          <cell r="A11537"/>
          <cell r="B11537"/>
          <cell r="C11537"/>
          <cell r="F11537"/>
          <cell r="G11537"/>
          <cell r="H11537"/>
          <cell r="I11537"/>
        </row>
        <row r="11538">
          <cell r="A11538"/>
          <cell r="B11538"/>
          <cell r="C11538"/>
          <cell r="F11538"/>
          <cell r="G11538"/>
          <cell r="H11538"/>
          <cell r="I11538"/>
        </row>
        <row r="11539">
          <cell r="A11539"/>
          <cell r="B11539"/>
          <cell r="C11539"/>
          <cell r="F11539"/>
          <cell r="G11539"/>
          <cell r="H11539"/>
          <cell r="I11539"/>
        </row>
        <row r="11540">
          <cell r="A11540"/>
          <cell r="B11540"/>
          <cell r="C11540"/>
          <cell r="F11540"/>
          <cell r="G11540"/>
          <cell r="H11540"/>
          <cell r="I11540"/>
        </row>
        <row r="11541">
          <cell r="A11541"/>
          <cell r="B11541"/>
          <cell r="C11541"/>
          <cell r="F11541"/>
          <cell r="G11541"/>
          <cell r="H11541"/>
          <cell r="I11541"/>
        </row>
        <row r="11542">
          <cell r="A11542"/>
          <cell r="B11542"/>
          <cell r="C11542"/>
          <cell r="F11542"/>
          <cell r="G11542"/>
          <cell r="H11542"/>
          <cell r="I11542"/>
        </row>
        <row r="11543">
          <cell r="A11543"/>
          <cell r="B11543"/>
          <cell r="C11543"/>
          <cell r="F11543"/>
          <cell r="G11543"/>
          <cell r="H11543"/>
          <cell r="I11543"/>
        </row>
        <row r="11544">
          <cell r="A11544"/>
          <cell r="B11544"/>
          <cell r="C11544"/>
          <cell r="F11544"/>
          <cell r="G11544"/>
          <cell r="H11544"/>
          <cell r="I11544"/>
        </row>
        <row r="11545">
          <cell r="A11545"/>
          <cell r="B11545"/>
          <cell r="C11545"/>
          <cell r="F11545"/>
          <cell r="G11545"/>
          <cell r="H11545"/>
          <cell r="I11545"/>
        </row>
        <row r="11546">
          <cell r="A11546"/>
          <cell r="B11546"/>
          <cell r="C11546"/>
          <cell r="F11546"/>
          <cell r="G11546"/>
          <cell r="H11546"/>
          <cell r="I11546"/>
        </row>
        <row r="11547">
          <cell r="A11547"/>
          <cell r="B11547"/>
          <cell r="C11547"/>
          <cell r="F11547"/>
          <cell r="G11547"/>
          <cell r="H11547"/>
          <cell r="I11547"/>
        </row>
        <row r="11548">
          <cell r="A11548"/>
          <cell r="B11548"/>
          <cell r="C11548"/>
          <cell r="F11548"/>
          <cell r="G11548"/>
          <cell r="H11548"/>
          <cell r="I11548"/>
        </row>
        <row r="11549">
          <cell r="A11549"/>
          <cell r="B11549"/>
          <cell r="C11549"/>
          <cell r="F11549"/>
          <cell r="G11549"/>
          <cell r="H11549"/>
          <cell r="I11549"/>
        </row>
        <row r="11550">
          <cell r="A11550"/>
          <cell r="B11550"/>
          <cell r="C11550"/>
          <cell r="F11550"/>
          <cell r="G11550"/>
          <cell r="H11550"/>
          <cell r="I11550"/>
        </row>
        <row r="11551">
          <cell r="A11551"/>
          <cell r="B11551"/>
          <cell r="C11551"/>
          <cell r="F11551"/>
          <cell r="G11551"/>
          <cell r="H11551"/>
          <cell r="I11551"/>
        </row>
        <row r="11552">
          <cell r="A11552"/>
          <cell r="B11552"/>
          <cell r="C11552"/>
          <cell r="F11552"/>
          <cell r="G11552"/>
          <cell r="H11552"/>
          <cell r="I11552"/>
        </row>
        <row r="11553">
          <cell r="A11553"/>
          <cell r="B11553"/>
          <cell r="C11553"/>
          <cell r="F11553"/>
          <cell r="G11553"/>
          <cell r="H11553"/>
          <cell r="I11553"/>
        </row>
        <row r="11554">
          <cell r="A11554"/>
          <cell r="B11554"/>
          <cell r="C11554"/>
          <cell r="F11554"/>
          <cell r="G11554"/>
          <cell r="H11554"/>
          <cell r="I11554"/>
        </row>
        <row r="11555">
          <cell r="A11555"/>
          <cell r="B11555"/>
          <cell r="C11555"/>
          <cell r="F11555"/>
          <cell r="G11555"/>
          <cell r="H11555"/>
          <cell r="I11555"/>
        </row>
        <row r="11556">
          <cell r="A11556"/>
          <cell r="B11556"/>
          <cell r="C11556"/>
          <cell r="F11556"/>
          <cell r="G11556"/>
          <cell r="H11556"/>
          <cell r="I11556"/>
        </row>
        <row r="11557">
          <cell r="A11557"/>
          <cell r="B11557"/>
          <cell r="C11557"/>
          <cell r="F11557"/>
          <cell r="G11557"/>
          <cell r="H11557"/>
          <cell r="I11557"/>
        </row>
        <row r="11558">
          <cell r="A11558"/>
          <cell r="B11558"/>
          <cell r="C11558"/>
          <cell r="F11558"/>
          <cell r="G11558"/>
          <cell r="H11558"/>
          <cell r="I11558"/>
        </row>
        <row r="11559">
          <cell r="A11559"/>
          <cell r="B11559"/>
          <cell r="C11559"/>
          <cell r="F11559"/>
          <cell r="G11559"/>
          <cell r="H11559"/>
          <cell r="I11559"/>
        </row>
        <row r="11560">
          <cell r="A11560"/>
          <cell r="B11560"/>
          <cell r="C11560"/>
          <cell r="F11560"/>
          <cell r="G11560"/>
          <cell r="H11560"/>
          <cell r="I11560"/>
        </row>
        <row r="11561">
          <cell r="A11561"/>
          <cell r="B11561"/>
          <cell r="C11561"/>
          <cell r="F11561"/>
          <cell r="G11561"/>
          <cell r="H11561"/>
          <cell r="I11561"/>
        </row>
        <row r="11562">
          <cell r="A11562"/>
          <cell r="B11562"/>
          <cell r="C11562"/>
          <cell r="F11562"/>
          <cell r="G11562"/>
          <cell r="H11562"/>
          <cell r="I11562"/>
        </row>
        <row r="11563">
          <cell r="A11563"/>
          <cell r="B11563"/>
          <cell r="C11563"/>
          <cell r="F11563"/>
          <cell r="G11563"/>
          <cell r="H11563"/>
          <cell r="I11563"/>
        </row>
        <row r="11564">
          <cell r="A11564"/>
          <cell r="B11564"/>
          <cell r="C11564"/>
          <cell r="F11564"/>
          <cell r="G11564"/>
          <cell r="H11564"/>
          <cell r="I11564"/>
        </row>
        <row r="11565">
          <cell r="A11565"/>
          <cell r="B11565"/>
          <cell r="C11565"/>
          <cell r="F11565"/>
          <cell r="G11565"/>
          <cell r="H11565"/>
          <cell r="I11565"/>
        </row>
        <row r="11566">
          <cell r="A11566"/>
          <cell r="B11566"/>
          <cell r="C11566"/>
          <cell r="F11566"/>
          <cell r="G11566"/>
          <cell r="H11566"/>
          <cell r="I11566"/>
        </row>
        <row r="11567">
          <cell r="A11567"/>
          <cell r="B11567"/>
          <cell r="C11567"/>
          <cell r="F11567"/>
          <cell r="G11567"/>
          <cell r="H11567"/>
          <cell r="I11567"/>
        </row>
        <row r="11568">
          <cell r="A11568"/>
          <cell r="B11568"/>
          <cell r="C11568"/>
          <cell r="F11568"/>
          <cell r="G11568"/>
          <cell r="H11568"/>
          <cell r="I11568"/>
        </row>
        <row r="11569">
          <cell r="A11569"/>
          <cell r="B11569"/>
          <cell r="C11569"/>
          <cell r="F11569"/>
          <cell r="G11569"/>
          <cell r="H11569"/>
          <cell r="I11569"/>
        </row>
        <row r="11570">
          <cell r="A11570"/>
          <cell r="B11570"/>
          <cell r="C11570"/>
          <cell r="F11570"/>
          <cell r="G11570"/>
          <cell r="H11570"/>
          <cell r="I11570"/>
        </row>
        <row r="11571">
          <cell r="A11571"/>
          <cell r="B11571"/>
          <cell r="C11571"/>
          <cell r="F11571"/>
          <cell r="G11571"/>
          <cell r="H11571"/>
          <cell r="I11571"/>
        </row>
        <row r="11572">
          <cell r="A11572"/>
          <cell r="B11572"/>
          <cell r="C11572"/>
          <cell r="F11572"/>
          <cell r="G11572"/>
          <cell r="H11572"/>
          <cell r="I11572"/>
        </row>
        <row r="11573">
          <cell r="A11573"/>
          <cell r="B11573"/>
          <cell r="C11573"/>
          <cell r="F11573"/>
          <cell r="G11573"/>
          <cell r="H11573"/>
          <cell r="I11573"/>
        </row>
        <row r="11574">
          <cell r="A11574"/>
          <cell r="B11574"/>
          <cell r="C11574"/>
          <cell r="F11574"/>
          <cell r="G11574"/>
          <cell r="H11574"/>
          <cell r="I11574"/>
        </row>
        <row r="11575">
          <cell r="A11575"/>
          <cell r="B11575"/>
          <cell r="C11575"/>
          <cell r="F11575"/>
          <cell r="G11575"/>
          <cell r="H11575"/>
          <cell r="I11575"/>
        </row>
        <row r="11576">
          <cell r="A11576"/>
          <cell r="B11576"/>
          <cell r="C11576"/>
          <cell r="F11576"/>
          <cell r="G11576"/>
          <cell r="H11576"/>
          <cell r="I11576"/>
        </row>
        <row r="11577">
          <cell r="A11577"/>
          <cell r="B11577"/>
          <cell r="C11577"/>
          <cell r="F11577"/>
          <cell r="G11577"/>
          <cell r="H11577"/>
          <cell r="I11577"/>
        </row>
        <row r="11578">
          <cell r="A11578"/>
          <cell r="B11578"/>
          <cell r="C11578"/>
          <cell r="F11578"/>
          <cell r="G11578"/>
          <cell r="H11578"/>
          <cell r="I11578"/>
        </row>
        <row r="11579">
          <cell r="A11579"/>
          <cell r="B11579"/>
          <cell r="C11579"/>
          <cell r="F11579"/>
          <cell r="G11579"/>
          <cell r="H11579"/>
          <cell r="I11579"/>
        </row>
        <row r="11580">
          <cell r="A11580"/>
          <cell r="B11580"/>
          <cell r="C11580"/>
          <cell r="F11580"/>
          <cell r="G11580"/>
          <cell r="H11580"/>
          <cell r="I11580"/>
        </row>
        <row r="11581">
          <cell r="A11581"/>
          <cell r="B11581"/>
          <cell r="C11581"/>
          <cell r="F11581"/>
          <cell r="G11581"/>
          <cell r="H11581"/>
          <cell r="I11581"/>
        </row>
        <row r="11582">
          <cell r="A11582"/>
          <cell r="B11582"/>
          <cell r="C11582"/>
          <cell r="F11582"/>
          <cell r="G11582"/>
          <cell r="H11582"/>
          <cell r="I11582"/>
        </row>
        <row r="11583">
          <cell r="A11583"/>
          <cell r="B11583"/>
          <cell r="C11583"/>
          <cell r="F11583"/>
          <cell r="G11583"/>
          <cell r="H11583"/>
          <cell r="I11583"/>
        </row>
        <row r="11584">
          <cell r="A11584"/>
          <cell r="B11584"/>
          <cell r="C11584"/>
          <cell r="F11584"/>
          <cell r="G11584"/>
          <cell r="H11584"/>
          <cell r="I11584"/>
        </row>
        <row r="11585">
          <cell r="A11585"/>
          <cell r="B11585"/>
          <cell r="C11585"/>
          <cell r="F11585"/>
          <cell r="G11585"/>
          <cell r="H11585"/>
          <cell r="I11585"/>
        </row>
        <row r="11586">
          <cell r="A11586"/>
          <cell r="B11586"/>
          <cell r="C11586"/>
          <cell r="F11586"/>
          <cell r="G11586"/>
          <cell r="H11586"/>
          <cell r="I11586"/>
        </row>
        <row r="11587">
          <cell r="A11587"/>
          <cell r="B11587"/>
          <cell r="C11587"/>
          <cell r="F11587"/>
          <cell r="G11587"/>
          <cell r="H11587"/>
          <cell r="I11587"/>
        </row>
        <row r="11588">
          <cell r="A11588"/>
          <cell r="B11588"/>
          <cell r="C11588"/>
          <cell r="F11588"/>
          <cell r="G11588"/>
          <cell r="H11588"/>
          <cell r="I11588"/>
        </row>
        <row r="11589">
          <cell r="A11589"/>
          <cell r="B11589"/>
          <cell r="C11589"/>
          <cell r="F11589"/>
          <cell r="G11589"/>
          <cell r="H11589"/>
          <cell r="I11589"/>
        </row>
        <row r="11590">
          <cell r="A11590"/>
          <cell r="B11590"/>
          <cell r="C11590"/>
          <cell r="F11590"/>
          <cell r="G11590"/>
          <cell r="H11590"/>
          <cell r="I11590"/>
        </row>
        <row r="11591">
          <cell r="A11591"/>
          <cell r="B11591"/>
          <cell r="C11591"/>
          <cell r="F11591"/>
          <cell r="G11591"/>
          <cell r="H11591"/>
          <cell r="I11591"/>
        </row>
        <row r="11592">
          <cell r="A11592"/>
          <cell r="B11592"/>
          <cell r="C11592"/>
          <cell r="F11592"/>
          <cell r="G11592"/>
          <cell r="H11592"/>
          <cell r="I11592"/>
        </row>
        <row r="11593">
          <cell r="A11593"/>
          <cell r="B11593"/>
          <cell r="C11593"/>
          <cell r="F11593"/>
          <cell r="G11593"/>
          <cell r="H11593"/>
          <cell r="I11593"/>
        </row>
        <row r="11594">
          <cell r="A11594"/>
          <cell r="B11594"/>
          <cell r="C11594"/>
          <cell r="F11594"/>
          <cell r="G11594"/>
          <cell r="H11594"/>
          <cell r="I11594"/>
        </row>
        <row r="11595">
          <cell r="A11595"/>
          <cell r="B11595"/>
          <cell r="C11595"/>
          <cell r="F11595"/>
          <cell r="G11595"/>
          <cell r="H11595"/>
          <cell r="I11595"/>
        </row>
        <row r="11596">
          <cell r="A11596"/>
          <cell r="B11596"/>
          <cell r="C11596"/>
          <cell r="F11596"/>
          <cell r="G11596"/>
          <cell r="H11596"/>
          <cell r="I11596"/>
        </row>
        <row r="11597">
          <cell r="A11597"/>
          <cell r="B11597"/>
          <cell r="C11597"/>
          <cell r="F11597"/>
          <cell r="G11597"/>
          <cell r="H11597"/>
          <cell r="I11597"/>
        </row>
        <row r="11598">
          <cell r="A11598"/>
          <cell r="B11598"/>
          <cell r="C11598"/>
          <cell r="F11598"/>
          <cell r="G11598"/>
          <cell r="H11598"/>
          <cell r="I11598"/>
        </row>
        <row r="11599">
          <cell r="A11599"/>
          <cell r="B11599"/>
          <cell r="C11599"/>
          <cell r="F11599"/>
          <cell r="G11599"/>
          <cell r="H11599"/>
          <cell r="I11599"/>
        </row>
        <row r="11600">
          <cell r="A11600"/>
          <cell r="B11600"/>
          <cell r="C11600"/>
          <cell r="F11600"/>
          <cell r="G11600"/>
          <cell r="H11600"/>
          <cell r="I11600"/>
        </row>
        <row r="11601">
          <cell r="A11601"/>
          <cell r="B11601"/>
          <cell r="C11601"/>
          <cell r="F11601"/>
          <cell r="G11601"/>
          <cell r="H11601"/>
          <cell r="I11601"/>
        </row>
        <row r="11602">
          <cell r="A11602"/>
          <cell r="B11602"/>
          <cell r="C11602"/>
          <cell r="F11602"/>
          <cell r="G11602"/>
          <cell r="H11602"/>
          <cell r="I11602"/>
        </row>
        <row r="11603">
          <cell r="A11603"/>
          <cell r="B11603"/>
          <cell r="C11603"/>
          <cell r="F11603"/>
          <cell r="G11603"/>
          <cell r="H11603"/>
          <cell r="I11603"/>
        </row>
        <row r="11604">
          <cell r="A11604"/>
          <cell r="B11604"/>
          <cell r="C11604"/>
          <cell r="F11604"/>
          <cell r="G11604"/>
          <cell r="H11604"/>
          <cell r="I11604"/>
        </row>
        <row r="11605">
          <cell r="A11605"/>
          <cell r="B11605"/>
          <cell r="C11605"/>
          <cell r="F11605"/>
          <cell r="G11605"/>
          <cell r="H11605"/>
          <cell r="I11605"/>
        </row>
        <row r="11606">
          <cell r="A11606"/>
          <cell r="B11606"/>
          <cell r="C11606"/>
          <cell r="F11606"/>
          <cell r="G11606"/>
          <cell r="H11606"/>
          <cell r="I11606"/>
        </row>
        <row r="11607">
          <cell r="A11607"/>
          <cell r="B11607"/>
          <cell r="C11607"/>
          <cell r="F11607"/>
          <cell r="G11607"/>
          <cell r="H11607"/>
          <cell r="I11607"/>
        </row>
        <row r="11608">
          <cell r="A11608"/>
          <cell r="B11608"/>
          <cell r="C11608"/>
          <cell r="F11608"/>
          <cell r="G11608"/>
          <cell r="H11608"/>
          <cell r="I11608"/>
        </row>
        <row r="11609">
          <cell r="A11609"/>
          <cell r="B11609"/>
          <cell r="C11609"/>
          <cell r="F11609"/>
          <cell r="G11609"/>
          <cell r="H11609"/>
          <cell r="I11609"/>
        </row>
        <row r="11610">
          <cell r="A11610"/>
          <cell r="B11610"/>
          <cell r="C11610"/>
          <cell r="F11610"/>
          <cell r="G11610"/>
          <cell r="H11610"/>
          <cell r="I11610"/>
        </row>
        <row r="11611">
          <cell r="A11611"/>
          <cell r="B11611"/>
          <cell r="C11611"/>
          <cell r="F11611"/>
          <cell r="G11611"/>
          <cell r="H11611"/>
          <cell r="I11611"/>
        </row>
        <row r="11612">
          <cell r="A11612"/>
          <cell r="B11612"/>
          <cell r="C11612"/>
          <cell r="F11612"/>
          <cell r="G11612"/>
          <cell r="H11612"/>
          <cell r="I11612"/>
        </row>
        <row r="11613">
          <cell r="A11613"/>
          <cell r="B11613"/>
          <cell r="C11613"/>
          <cell r="F11613"/>
          <cell r="G11613"/>
          <cell r="H11613"/>
          <cell r="I11613"/>
        </row>
        <row r="11614">
          <cell r="A11614"/>
          <cell r="B11614"/>
          <cell r="C11614"/>
          <cell r="F11614"/>
          <cell r="G11614"/>
          <cell r="H11614"/>
          <cell r="I11614"/>
        </row>
        <row r="11615">
          <cell r="A11615"/>
          <cell r="B11615"/>
          <cell r="C11615"/>
          <cell r="F11615"/>
          <cell r="G11615"/>
          <cell r="H11615"/>
          <cell r="I11615"/>
        </row>
        <row r="11616">
          <cell r="A11616"/>
          <cell r="B11616"/>
          <cell r="C11616"/>
          <cell r="F11616"/>
          <cell r="G11616"/>
          <cell r="H11616"/>
          <cell r="I11616"/>
        </row>
        <row r="11617">
          <cell r="A11617"/>
          <cell r="B11617"/>
          <cell r="C11617"/>
          <cell r="F11617"/>
          <cell r="G11617"/>
          <cell r="H11617"/>
          <cell r="I11617"/>
        </row>
        <row r="11618">
          <cell r="A11618"/>
          <cell r="B11618"/>
          <cell r="C11618"/>
          <cell r="F11618"/>
          <cell r="G11618"/>
          <cell r="H11618"/>
          <cell r="I11618"/>
        </row>
        <row r="11619">
          <cell r="A11619"/>
          <cell r="B11619"/>
          <cell r="C11619"/>
          <cell r="F11619"/>
          <cell r="G11619"/>
          <cell r="H11619"/>
          <cell r="I11619"/>
        </row>
        <row r="11620">
          <cell r="A11620"/>
          <cell r="B11620"/>
          <cell r="C11620"/>
          <cell r="F11620"/>
          <cell r="G11620"/>
          <cell r="H11620"/>
          <cell r="I11620"/>
        </row>
        <row r="11621">
          <cell r="A11621"/>
          <cell r="B11621"/>
          <cell r="C11621"/>
          <cell r="F11621"/>
          <cell r="G11621"/>
          <cell r="H11621"/>
          <cell r="I11621"/>
        </row>
        <row r="11622">
          <cell r="A11622"/>
          <cell r="B11622"/>
          <cell r="C11622"/>
          <cell r="F11622"/>
          <cell r="G11622"/>
          <cell r="H11622"/>
          <cell r="I11622"/>
        </row>
        <row r="11623">
          <cell r="A11623"/>
          <cell r="B11623"/>
          <cell r="C11623"/>
          <cell r="F11623"/>
          <cell r="G11623"/>
          <cell r="H11623"/>
          <cell r="I11623"/>
        </row>
        <row r="11624">
          <cell r="A11624"/>
          <cell r="B11624"/>
          <cell r="C11624"/>
          <cell r="F11624"/>
          <cell r="G11624"/>
          <cell r="H11624"/>
          <cell r="I11624"/>
        </row>
        <row r="11625">
          <cell r="A11625"/>
          <cell r="B11625"/>
          <cell r="C11625"/>
          <cell r="F11625"/>
          <cell r="G11625"/>
          <cell r="H11625"/>
          <cell r="I11625"/>
        </row>
        <row r="11626">
          <cell r="A11626"/>
          <cell r="B11626"/>
          <cell r="C11626"/>
          <cell r="F11626"/>
          <cell r="G11626"/>
          <cell r="H11626"/>
          <cell r="I11626"/>
        </row>
        <row r="11627">
          <cell r="A11627"/>
          <cell r="B11627"/>
          <cell r="C11627"/>
          <cell r="F11627"/>
          <cell r="G11627"/>
          <cell r="H11627"/>
          <cell r="I11627"/>
        </row>
        <row r="11628">
          <cell r="A11628"/>
          <cell r="B11628"/>
          <cell r="C11628"/>
          <cell r="F11628"/>
          <cell r="G11628"/>
          <cell r="H11628"/>
          <cell r="I11628"/>
        </row>
        <row r="11629">
          <cell r="A11629"/>
          <cell r="B11629"/>
          <cell r="C11629"/>
          <cell r="F11629"/>
          <cell r="G11629"/>
          <cell r="H11629"/>
          <cell r="I11629"/>
        </row>
        <row r="11630">
          <cell r="A11630"/>
          <cell r="B11630"/>
          <cell r="C11630"/>
          <cell r="F11630"/>
          <cell r="G11630"/>
          <cell r="H11630"/>
          <cell r="I11630"/>
        </row>
        <row r="11631">
          <cell r="A11631"/>
          <cell r="B11631"/>
          <cell r="C11631"/>
          <cell r="F11631"/>
          <cell r="G11631"/>
          <cell r="H11631"/>
          <cell r="I11631"/>
        </row>
        <row r="11632">
          <cell r="A11632"/>
          <cell r="B11632"/>
          <cell r="C11632"/>
          <cell r="F11632"/>
          <cell r="G11632"/>
          <cell r="H11632"/>
          <cell r="I11632"/>
        </row>
        <row r="11633">
          <cell r="A11633"/>
          <cell r="B11633"/>
          <cell r="C11633"/>
          <cell r="F11633"/>
          <cell r="G11633"/>
          <cell r="H11633"/>
          <cell r="I11633"/>
        </row>
        <row r="11634">
          <cell r="A11634"/>
          <cell r="B11634"/>
          <cell r="C11634"/>
          <cell r="F11634"/>
          <cell r="G11634"/>
          <cell r="H11634"/>
          <cell r="I11634"/>
        </row>
        <row r="11635">
          <cell r="A11635"/>
          <cell r="B11635"/>
          <cell r="C11635"/>
          <cell r="F11635"/>
          <cell r="G11635"/>
          <cell r="H11635"/>
          <cell r="I11635"/>
        </row>
        <row r="11636">
          <cell r="A11636"/>
          <cell r="B11636"/>
          <cell r="C11636"/>
          <cell r="F11636"/>
          <cell r="G11636"/>
          <cell r="H11636"/>
          <cell r="I11636"/>
        </row>
        <row r="11637">
          <cell r="A11637"/>
          <cell r="B11637"/>
          <cell r="C11637"/>
          <cell r="F11637"/>
          <cell r="G11637"/>
          <cell r="H11637"/>
          <cell r="I11637"/>
        </row>
        <row r="11638">
          <cell r="A11638"/>
          <cell r="B11638"/>
          <cell r="C11638"/>
          <cell r="F11638"/>
          <cell r="G11638"/>
          <cell r="H11638"/>
          <cell r="I11638"/>
        </row>
        <row r="11639">
          <cell r="A11639"/>
          <cell r="B11639"/>
          <cell r="C11639"/>
          <cell r="F11639"/>
          <cell r="G11639"/>
          <cell r="H11639"/>
          <cell r="I11639"/>
        </row>
        <row r="11640">
          <cell r="A11640"/>
          <cell r="B11640"/>
          <cell r="C11640"/>
          <cell r="F11640"/>
          <cell r="G11640"/>
          <cell r="H11640"/>
          <cell r="I11640"/>
        </row>
        <row r="11641">
          <cell r="A11641"/>
          <cell r="B11641"/>
          <cell r="C11641"/>
          <cell r="F11641"/>
          <cell r="G11641"/>
          <cell r="H11641"/>
          <cell r="I11641"/>
        </row>
        <row r="11642">
          <cell r="A11642"/>
          <cell r="B11642"/>
          <cell r="C11642"/>
          <cell r="F11642"/>
          <cell r="G11642"/>
          <cell r="H11642"/>
          <cell r="I11642"/>
        </row>
        <row r="11643">
          <cell r="A11643"/>
          <cell r="B11643"/>
          <cell r="C11643"/>
          <cell r="F11643"/>
          <cell r="G11643"/>
          <cell r="H11643"/>
          <cell r="I11643"/>
        </row>
        <row r="11644">
          <cell r="A11644"/>
          <cell r="B11644"/>
          <cell r="C11644"/>
          <cell r="F11644"/>
          <cell r="G11644"/>
          <cell r="H11644"/>
          <cell r="I11644"/>
        </row>
        <row r="11645">
          <cell r="A11645"/>
          <cell r="B11645"/>
          <cell r="C11645"/>
          <cell r="F11645"/>
          <cell r="G11645"/>
          <cell r="H11645"/>
          <cell r="I11645"/>
        </row>
        <row r="11646">
          <cell r="A11646"/>
          <cell r="B11646"/>
          <cell r="C11646"/>
          <cell r="F11646"/>
          <cell r="G11646"/>
          <cell r="H11646"/>
          <cell r="I11646"/>
        </row>
        <row r="11647">
          <cell r="A11647"/>
          <cell r="B11647"/>
          <cell r="C11647"/>
          <cell r="F11647"/>
          <cell r="G11647"/>
          <cell r="H11647"/>
          <cell r="I11647"/>
        </row>
        <row r="11648">
          <cell r="A11648"/>
          <cell r="B11648"/>
          <cell r="C11648"/>
          <cell r="F11648"/>
          <cell r="G11648"/>
          <cell r="H11648"/>
          <cell r="I11648"/>
        </row>
        <row r="11649">
          <cell r="A11649"/>
          <cell r="B11649"/>
          <cell r="C11649"/>
          <cell r="F11649"/>
          <cell r="G11649"/>
          <cell r="H11649"/>
          <cell r="I11649"/>
        </row>
        <row r="11650">
          <cell r="A11650"/>
          <cell r="B11650"/>
          <cell r="C11650"/>
          <cell r="F11650"/>
          <cell r="G11650"/>
          <cell r="H11650"/>
          <cell r="I11650"/>
        </row>
        <row r="11651">
          <cell r="A11651"/>
          <cell r="B11651"/>
          <cell r="C11651"/>
          <cell r="F11651"/>
          <cell r="G11651"/>
          <cell r="H11651"/>
          <cell r="I11651"/>
        </row>
        <row r="11652">
          <cell r="A11652"/>
          <cell r="B11652"/>
          <cell r="C11652"/>
          <cell r="F11652"/>
          <cell r="G11652"/>
          <cell r="H11652"/>
          <cell r="I11652"/>
        </row>
        <row r="11653">
          <cell r="A11653"/>
          <cell r="B11653"/>
          <cell r="C11653"/>
          <cell r="F11653"/>
          <cell r="G11653"/>
          <cell r="H11653"/>
          <cell r="I11653"/>
        </row>
        <row r="11654">
          <cell r="A11654"/>
          <cell r="B11654"/>
          <cell r="C11654"/>
          <cell r="F11654"/>
          <cell r="G11654"/>
          <cell r="H11654"/>
          <cell r="I11654"/>
        </row>
        <row r="11655">
          <cell r="A11655"/>
          <cell r="B11655"/>
          <cell r="C11655"/>
          <cell r="F11655"/>
          <cell r="G11655"/>
          <cell r="H11655"/>
          <cell r="I11655"/>
        </row>
        <row r="11656">
          <cell r="A11656"/>
          <cell r="B11656"/>
          <cell r="C11656"/>
          <cell r="F11656"/>
          <cell r="G11656"/>
          <cell r="H11656"/>
          <cell r="I11656"/>
        </row>
        <row r="11657">
          <cell r="A11657"/>
          <cell r="B11657"/>
          <cell r="C11657"/>
          <cell r="F11657"/>
          <cell r="G11657"/>
          <cell r="H11657"/>
          <cell r="I11657"/>
        </row>
        <row r="11658">
          <cell r="A11658"/>
          <cell r="B11658"/>
          <cell r="C11658"/>
          <cell r="F11658"/>
          <cell r="G11658"/>
          <cell r="H11658"/>
          <cell r="I11658"/>
        </row>
        <row r="11659">
          <cell r="A11659"/>
          <cell r="B11659"/>
          <cell r="C11659"/>
          <cell r="F11659"/>
          <cell r="G11659"/>
          <cell r="H11659"/>
          <cell r="I11659"/>
        </row>
        <row r="11660">
          <cell r="A11660"/>
          <cell r="B11660"/>
          <cell r="C11660"/>
          <cell r="F11660"/>
          <cell r="G11660"/>
          <cell r="H11660"/>
          <cell r="I11660"/>
        </row>
        <row r="11661">
          <cell r="A11661"/>
          <cell r="B11661"/>
          <cell r="C11661"/>
          <cell r="F11661"/>
          <cell r="G11661"/>
          <cell r="H11661"/>
          <cell r="I11661"/>
        </row>
        <row r="11662">
          <cell r="A11662"/>
          <cell r="B11662"/>
          <cell r="C11662"/>
          <cell r="F11662"/>
          <cell r="G11662"/>
          <cell r="H11662"/>
          <cell r="I11662"/>
        </row>
        <row r="11663">
          <cell r="A11663"/>
          <cell r="B11663"/>
          <cell r="C11663"/>
          <cell r="F11663"/>
          <cell r="G11663"/>
          <cell r="H11663"/>
          <cell r="I11663"/>
        </row>
        <row r="11664">
          <cell r="A11664"/>
          <cell r="B11664"/>
          <cell r="C11664"/>
          <cell r="F11664"/>
          <cell r="G11664"/>
          <cell r="H11664"/>
          <cell r="I11664"/>
        </row>
        <row r="11665">
          <cell r="A11665"/>
          <cell r="B11665"/>
          <cell r="C11665"/>
          <cell r="F11665"/>
          <cell r="G11665"/>
          <cell r="H11665"/>
          <cell r="I11665"/>
        </row>
        <row r="11666">
          <cell r="A11666"/>
          <cell r="B11666"/>
          <cell r="C11666"/>
          <cell r="F11666"/>
          <cell r="G11666"/>
          <cell r="H11666"/>
          <cell r="I11666"/>
        </row>
        <row r="11667">
          <cell r="A11667"/>
          <cell r="B11667"/>
          <cell r="C11667"/>
          <cell r="F11667"/>
          <cell r="G11667"/>
          <cell r="H11667"/>
          <cell r="I11667"/>
        </row>
        <row r="11668">
          <cell r="A11668"/>
          <cell r="B11668"/>
          <cell r="C11668"/>
          <cell r="F11668"/>
          <cell r="G11668"/>
          <cell r="H11668"/>
          <cell r="I11668"/>
        </row>
        <row r="11669">
          <cell r="A11669"/>
          <cell r="B11669"/>
          <cell r="C11669"/>
          <cell r="F11669"/>
          <cell r="G11669"/>
          <cell r="H11669"/>
          <cell r="I11669"/>
        </row>
        <row r="11670">
          <cell r="A11670"/>
          <cell r="B11670"/>
          <cell r="C11670"/>
          <cell r="F11670"/>
          <cell r="G11670"/>
          <cell r="H11670"/>
          <cell r="I11670"/>
        </row>
        <row r="11671">
          <cell r="A11671"/>
          <cell r="B11671"/>
          <cell r="C11671"/>
          <cell r="F11671"/>
          <cell r="G11671"/>
          <cell r="H11671"/>
          <cell r="I11671"/>
        </row>
        <row r="11672">
          <cell r="A11672"/>
          <cell r="B11672"/>
          <cell r="C11672"/>
          <cell r="F11672"/>
          <cell r="G11672"/>
          <cell r="H11672"/>
          <cell r="I11672"/>
        </row>
        <row r="11673">
          <cell r="A11673"/>
          <cell r="B11673"/>
          <cell r="C11673"/>
          <cell r="F11673"/>
          <cell r="G11673"/>
          <cell r="H11673"/>
          <cell r="I11673"/>
        </row>
        <row r="11674">
          <cell r="A11674"/>
          <cell r="B11674"/>
          <cell r="C11674"/>
          <cell r="F11674"/>
          <cell r="G11674"/>
          <cell r="H11674"/>
          <cell r="I11674"/>
        </row>
        <row r="11675">
          <cell r="A11675"/>
          <cell r="B11675"/>
          <cell r="C11675"/>
          <cell r="F11675"/>
          <cell r="G11675"/>
          <cell r="H11675"/>
          <cell r="I11675"/>
        </row>
        <row r="11676">
          <cell r="A11676"/>
          <cell r="B11676"/>
          <cell r="C11676"/>
          <cell r="F11676"/>
          <cell r="G11676"/>
          <cell r="H11676"/>
          <cell r="I11676"/>
        </row>
        <row r="11677">
          <cell r="A11677"/>
          <cell r="B11677"/>
          <cell r="C11677"/>
          <cell r="F11677"/>
          <cell r="G11677"/>
          <cell r="H11677"/>
          <cell r="I11677"/>
        </row>
        <row r="11678">
          <cell r="A11678"/>
          <cell r="B11678"/>
          <cell r="C11678"/>
          <cell r="F11678"/>
          <cell r="G11678"/>
          <cell r="H11678"/>
          <cell r="I11678"/>
        </row>
        <row r="11679">
          <cell r="A11679"/>
          <cell r="B11679"/>
          <cell r="C11679"/>
          <cell r="F11679"/>
          <cell r="G11679"/>
          <cell r="H11679"/>
          <cell r="I11679"/>
        </row>
        <row r="11680">
          <cell r="A11680"/>
          <cell r="B11680"/>
          <cell r="C11680"/>
          <cell r="F11680"/>
          <cell r="G11680"/>
          <cell r="H11680"/>
          <cell r="I11680"/>
        </row>
        <row r="11681">
          <cell r="A11681"/>
          <cell r="B11681"/>
          <cell r="C11681"/>
          <cell r="F11681"/>
          <cell r="G11681"/>
          <cell r="H11681"/>
          <cell r="I11681"/>
        </row>
        <row r="11682">
          <cell r="A11682"/>
          <cell r="B11682"/>
          <cell r="C11682"/>
          <cell r="F11682"/>
          <cell r="G11682"/>
          <cell r="H11682"/>
          <cell r="I11682"/>
        </row>
        <row r="11683">
          <cell r="A11683"/>
          <cell r="B11683"/>
          <cell r="C11683"/>
          <cell r="F11683"/>
          <cell r="G11683"/>
          <cell r="H11683"/>
          <cell r="I11683"/>
        </row>
        <row r="11684">
          <cell r="A11684"/>
          <cell r="B11684"/>
          <cell r="C11684"/>
          <cell r="F11684"/>
          <cell r="G11684"/>
          <cell r="H11684"/>
          <cell r="I11684"/>
        </row>
        <row r="11685">
          <cell r="A11685"/>
          <cell r="B11685"/>
          <cell r="C11685"/>
          <cell r="F11685"/>
          <cell r="G11685"/>
          <cell r="H11685"/>
          <cell r="I11685"/>
        </row>
        <row r="11686">
          <cell r="A11686"/>
          <cell r="B11686"/>
          <cell r="C11686"/>
          <cell r="F11686"/>
          <cell r="G11686"/>
          <cell r="H11686"/>
          <cell r="I11686"/>
        </row>
        <row r="11687">
          <cell r="A11687"/>
          <cell r="B11687"/>
          <cell r="C11687"/>
          <cell r="F11687"/>
          <cell r="G11687"/>
          <cell r="H11687"/>
          <cell r="I11687"/>
        </row>
        <row r="11688">
          <cell r="A11688"/>
          <cell r="B11688"/>
          <cell r="C11688"/>
          <cell r="F11688"/>
          <cell r="G11688"/>
          <cell r="H11688"/>
          <cell r="I11688"/>
        </row>
        <row r="11689">
          <cell r="A11689"/>
          <cell r="B11689"/>
          <cell r="C11689"/>
          <cell r="F11689"/>
          <cell r="G11689"/>
          <cell r="H11689"/>
          <cell r="I11689"/>
        </row>
        <row r="11690">
          <cell r="A11690"/>
          <cell r="B11690"/>
          <cell r="C11690"/>
          <cell r="F11690"/>
          <cell r="G11690"/>
          <cell r="H11690"/>
          <cell r="I11690"/>
        </row>
        <row r="11691">
          <cell r="A11691"/>
          <cell r="B11691"/>
          <cell r="C11691"/>
          <cell r="F11691"/>
          <cell r="G11691"/>
          <cell r="H11691"/>
          <cell r="I11691"/>
        </row>
        <row r="11692">
          <cell r="A11692"/>
          <cell r="B11692"/>
          <cell r="C11692"/>
          <cell r="F11692"/>
          <cell r="G11692"/>
          <cell r="H11692"/>
          <cell r="I11692"/>
        </row>
        <row r="11693">
          <cell r="A11693"/>
          <cell r="B11693"/>
          <cell r="C11693"/>
          <cell r="F11693"/>
          <cell r="G11693"/>
          <cell r="H11693"/>
          <cell r="I11693"/>
        </row>
        <row r="11694">
          <cell r="A11694"/>
          <cell r="B11694"/>
          <cell r="C11694"/>
          <cell r="F11694"/>
          <cell r="G11694"/>
          <cell r="H11694"/>
          <cell r="I11694"/>
        </row>
        <row r="11695">
          <cell r="A11695"/>
          <cell r="B11695"/>
          <cell r="C11695"/>
          <cell r="F11695"/>
          <cell r="G11695"/>
          <cell r="H11695"/>
          <cell r="I11695"/>
        </row>
        <row r="11696">
          <cell r="A11696"/>
          <cell r="B11696"/>
          <cell r="C11696"/>
          <cell r="F11696"/>
          <cell r="G11696"/>
          <cell r="H11696"/>
          <cell r="I11696"/>
        </row>
        <row r="11697">
          <cell r="A11697"/>
          <cell r="B11697"/>
          <cell r="C11697"/>
          <cell r="F11697"/>
          <cell r="G11697"/>
          <cell r="H11697"/>
          <cell r="I11697"/>
        </row>
        <row r="11698">
          <cell r="A11698"/>
          <cell r="B11698"/>
          <cell r="C11698"/>
          <cell r="F11698"/>
          <cell r="G11698"/>
          <cell r="H11698"/>
          <cell r="I11698"/>
        </row>
        <row r="11699">
          <cell r="A11699"/>
          <cell r="B11699"/>
          <cell r="C11699"/>
          <cell r="F11699"/>
          <cell r="G11699"/>
          <cell r="H11699"/>
          <cell r="I11699"/>
        </row>
        <row r="11700">
          <cell r="A11700"/>
          <cell r="B11700"/>
          <cell r="C11700"/>
          <cell r="F11700"/>
          <cell r="G11700"/>
          <cell r="H11700"/>
          <cell r="I11700"/>
        </row>
        <row r="11701">
          <cell r="A11701"/>
          <cell r="B11701"/>
          <cell r="C11701"/>
          <cell r="F11701"/>
          <cell r="G11701"/>
          <cell r="H11701"/>
          <cell r="I11701"/>
        </row>
        <row r="11702">
          <cell r="A11702"/>
          <cell r="B11702"/>
          <cell r="C11702"/>
          <cell r="F11702"/>
          <cell r="G11702"/>
          <cell r="H11702"/>
          <cell r="I11702"/>
        </row>
        <row r="11703">
          <cell r="A11703"/>
          <cell r="B11703"/>
          <cell r="C11703"/>
          <cell r="F11703"/>
          <cell r="G11703"/>
          <cell r="H11703"/>
          <cell r="I11703"/>
        </row>
        <row r="11704">
          <cell r="A11704"/>
          <cell r="B11704"/>
          <cell r="C11704"/>
          <cell r="F11704"/>
          <cell r="G11704"/>
          <cell r="H11704"/>
          <cell r="I11704"/>
        </row>
        <row r="11705">
          <cell r="A11705"/>
          <cell r="B11705"/>
          <cell r="C11705"/>
          <cell r="F11705"/>
          <cell r="G11705"/>
          <cell r="H11705"/>
          <cell r="I11705"/>
        </row>
        <row r="11706">
          <cell r="A11706"/>
          <cell r="B11706"/>
          <cell r="C11706"/>
          <cell r="F11706"/>
          <cell r="G11706"/>
          <cell r="H11706"/>
          <cell r="I11706"/>
        </row>
        <row r="11707">
          <cell r="A11707"/>
          <cell r="B11707"/>
          <cell r="C11707"/>
          <cell r="F11707"/>
          <cell r="G11707"/>
          <cell r="H11707"/>
          <cell r="I11707"/>
        </row>
        <row r="11708">
          <cell r="A11708"/>
          <cell r="B11708"/>
          <cell r="C11708"/>
          <cell r="F11708"/>
          <cell r="G11708"/>
          <cell r="H11708"/>
          <cell r="I11708"/>
        </row>
        <row r="11709">
          <cell r="A11709"/>
          <cell r="B11709"/>
          <cell r="C11709"/>
          <cell r="F11709"/>
          <cell r="G11709"/>
          <cell r="H11709"/>
          <cell r="I11709"/>
        </row>
        <row r="11710">
          <cell r="A11710"/>
          <cell r="B11710"/>
          <cell r="C11710"/>
          <cell r="F11710"/>
          <cell r="G11710"/>
          <cell r="H11710"/>
          <cell r="I11710"/>
        </row>
        <row r="11711">
          <cell r="A11711"/>
          <cell r="B11711"/>
          <cell r="C11711"/>
          <cell r="F11711"/>
          <cell r="G11711"/>
          <cell r="H11711"/>
          <cell r="I11711"/>
        </row>
        <row r="11712">
          <cell r="A11712"/>
          <cell r="B11712"/>
          <cell r="C11712"/>
          <cell r="F11712"/>
          <cell r="G11712"/>
          <cell r="H11712"/>
          <cell r="I11712"/>
        </row>
        <row r="11713">
          <cell r="A11713"/>
          <cell r="B11713"/>
          <cell r="C11713"/>
          <cell r="F11713"/>
          <cell r="G11713"/>
          <cell r="H11713"/>
          <cell r="I11713"/>
        </row>
        <row r="11714">
          <cell r="A11714"/>
          <cell r="B11714"/>
          <cell r="C11714"/>
          <cell r="F11714"/>
          <cell r="G11714"/>
          <cell r="H11714"/>
          <cell r="I11714"/>
        </row>
        <row r="11715">
          <cell r="A11715"/>
          <cell r="B11715"/>
          <cell r="C11715"/>
          <cell r="F11715"/>
          <cell r="G11715"/>
          <cell r="H11715"/>
          <cell r="I11715"/>
        </row>
        <row r="11716">
          <cell r="A11716"/>
          <cell r="B11716"/>
          <cell r="C11716"/>
          <cell r="F11716"/>
          <cell r="G11716"/>
          <cell r="H11716"/>
          <cell r="I11716"/>
        </row>
        <row r="11717">
          <cell r="A11717"/>
          <cell r="B11717"/>
          <cell r="C11717"/>
          <cell r="F11717"/>
          <cell r="G11717"/>
          <cell r="H11717"/>
          <cell r="I11717"/>
        </row>
        <row r="11718">
          <cell r="A11718"/>
          <cell r="B11718"/>
          <cell r="C11718"/>
          <cell r="F11718"/>
          <cell r="G11718"/>
          <cell r="H11718"/>
          <cell r="I11718"/>
        </row>
        <row r="11719">
          <cell r="A11719"/>
          <cell r="B11719"/>
          <cell r="C11719"/>
          <cell r="F11719"/>
          <cell r="G11719"/>
          <cell r="H11719"/>
          <cell r="I11719"/>
        </row>
        <row r="11720">
          <cell r="A11720"/>
          <cell r="B11720"/>
          <cell r="C11720"/>
          <cell r="F11720"/>
          <cell r="G11720"/>
          <cell r="H11720"/>
          <cell r="I11720"/>
        </row>
        <row r="11721">
          <cell r="A11721"/>
          <cell r="B11721"/>
          <cell r="C11721"/>
          <cell r="F11721"/>
          <cell r="G11721"/>
          <cell r="H11721"/>
          <cell r="I11721"/>
        </row>
        <row r="11722">
          <cell r="A11722"/>
          <cell r="B11722"/>
          <cell r="C11722"/>
          <cell r="F11722"/>
          <cell r="G11722"/>
          <cell r="H11722"/>
          <cell r="I11722"/>
        </row>
        <row r="11723">
          <cell r="A11723"/>
          <cell r="B11723"/>
          <cell r="C11723"/>
          <cell r="F11723"/>
          <cell r="G11723"/>
          <cell r="H11723"/>
          <cell r="I11723"/>
        </row>
        <row r="11724">
          <cell r="A11724"/>
          <cell r="B11724"/>
          <cell r="C11724"/>
          <cell r="F11724"/>
          <cell r="G11724"/>
          <cell r="H11724"/>
          <cell r="I11724"/>
        </row>
        <row r="11725">
          <cell r="A11725"/>
          <cell r="B11725"/>
          <cell r="C11725"/>
          <cell r="F11725"/>
          <cell r="G11725"/>
          <cell r="H11725"/>
          <cell r="I11725"/>
        </row>
        <row r="11726">
          <cell r="A11726"/>
          <cell r="B11726"/>
          <cell r="C11726"/>
          <cell r="F11726"/>
          <cell r="G11726"/>
          <cell r="H11726"/>
          <cell r="I11726"/>
        </row>
        <row r="11727">
          <cell r="A11727"/>
          <cell r="B11727"/>
          <cell r="C11727"/>
          <cell r="F11727"/>
          <cell r="G11727"/>
          <cell r="H11727"/>
          <cell r="I11727"/>
        </row>
        <row r="11728">
          <cell r="A11728"/>
          <cell r="B11728"/>
          <cell r="C11728"/>
          <cell r="F11728"/>
          <cell r="G11728"/>
          <cell r="H11728"/>
          <cell r="I11728"/>
        </row>
        <row r="11729">
          <cell r="A11729"/>
          <cell r="B11729"/>
          <cell r="C11729"/>
          <cell r="F11729"/>
          <cell r="G11729"/>
          <cell r="H11729"/>
          <cell r="I11729"/>
        </row>
        <row r="11730">
          <cell r="A11730"/>
          <cell r="B11730"/>
          <cell r="C11730"/>
          <cell r="F11730"/>
          <cell r="G11730"/>
          <cell r="H11730"/>
          <cell r="I11730"/>
        </row>
        <row r="11731">
          <cell r="A11731"/>
          <cell r="B11731"/>
          <cell r="C11731"/>
          <cell r="F11731"/>
          <cell r="G11731"/>
          <cell r="H11731"/>
          <cell r="I11731"/>
        </row>
        <row r="11732">
          <cell r="A11732"/>
          <cell r="B11732"/>
          <cell r="C11732"/>
          <cell r="F11732"/>
          <cell r="G11732"/>
          <cell r="H11732"/>
          <cell r="I11732"/>
        </row>
        <row r="11733">
          <cell r="A11733"/>
          <cell r="B11733"/>
          <cell r="C11733"/>
          <cell r="F11733"/>
          <cell r="G11733"/>
          <cell r="H11733"/>
          <cell r="I11733"/>
        </row>
        <row r="11734">
          <cell r="A11734"/>
          <cell r="B11734"/>
          <cell r="C11734"/>
          <cell r="F11734"/>
          <cell r="G11734"/>
          <cell r="H11734"/>
          <cell r="I11734"/>
        </row>
        <row r="11735">
          <cell r="A11735"/>
          <cell r="B11735"/>
          <cell r="C11735"/>
          <cell r="F11735"/>
          <cell r="G11735"/>
          <cell r="H11735"/>
          <cell r="I11735"/>
        </row>
        <row r="11736">
          <cell r="A11736"/>
          <cell r="B11736"/>
          <cell r="C11736"/>
          <cell r="F11736"/>
          <cell r="G11736"/>
          <cell r="H11736"/>
          <cell r="I11736"/>
        </row>
        <row r="11737">
          <cell r="A11737"/>
          <cell r="B11737"/>
          <cell r="C11737"/>
          <cell r="F11737"/>
          <cell r="G11737"/>
          <cell r="H11737"/>
          <cell r="I11737"/>
        </row>
        <row r="11738">
          <cell r="A11738"/>
          <cell r="B11738"/>
          <cell r="C11738"/>
          <cell r="F11738"/>
          <cell r="G11738"/>
          <cell r="H11738"/>
          <cell r="I11738"/>
        </row>
        <row r="11739">
          <cell r="A11739"/>
          <cell r="B11739"/>
          <cell r="C11739"/>
          <cell r="F11739"/>
          <cell r="G11739"/>
          <cell r="H11739"/>
          <cell r="I11739"/>
        </row>
        <row r="11740">
          <cell r="A11740"/>
          <cell r="B11740"/>
          <cell r="C11740"/>
          <cell r="F11740"/>
          <cell r="G11740"/>
          <cell r="H11740"/>
          <cell r="I11740"/>
        </row>
        <row r="11741">
          <cell r="A11741"/>
          <cell r="B11741"/>
          <cell r="C11741"/>
          <cell r="F11741"/>
          <cell r="G11741"/>
          <cell r="H11741"/>
          <cell r="I11741"/>
        </row>
        <row r="11742">
          <cell r="A11742"/>
          <cell r="B11742"/>
          <cell r="C11742"/>
          <cell r="F11742"/>
          <cell r="G11742"/>
          <cell r="H11742"/>
          <cell r="I11742"/>
        </row>
        <row r="11743">
          <cell r="A11743"/>
          <cell r="B11743"/>
          <cell r="C11743"/>
          <cell r="F11743"/>
          <cell r="G11743"/>
          <cell r="H11743"/>
          <cell r="I11743"/>
        </row>
        <row r="11744">
          <cell r="A11744"/>
          <cell r="B11744"/>
          <cell r="C11744"/>
          <cell r="F11744"/>
          <cell r="G11744"/>
          <cell r="H11744"/>
          <cell r="I11744"/>
        </row>
        <row r="11745">
          <cell r="A11745"/>
          <cell r="B11745"/>
          <cell r="C11745"/>
          <cell r="F11745"/>
          <cell r="G11745"/>
          <cell r="H11745"/>
          <cell r="I11745"/>
        </row>
        <row r="11746">
          <cell r="A11746"/>
          <cell r="B11746"/>
          <cell r="C11746"/>
          <cell r="F11746"/>
          <cell r="G11746"/>
          <cell r="H11746"/>
          <cell r="I11746"/>
        </row>
        <row r="11747">
          <cell r="A11747"/>
          <cell r="B11747"/>
          <cell r="C11747"/>
          <cell r="F11747"/>
          <cell r="G11747"/>
          <cell r="H11747"/>
          <cell r="I11747"/>
        </row>
        <row r="11748">
          <cell r="A11748"/>
          <cell r="B11748"/>
          <cell r="C11748"/>
          <cell r="F11748"/>
          <cell r="G11748"/>
          <cell r="H11748"/>
          <cell r="I11748"/>
        </row>
        <row r="11749">
          <cell r="A11749"/>
          <cell r="B11749"/>
          <cell r="C11749"/>
          <cell r="F11749"/>
          <cell r="G11749"/>
          <cell r="H11749"/>
          <cell r="I11749"/>
        </row>
        <row r="11750">
          <cell r="A11750"/>
          <cell r="B11750"/>
          <cell r="C11750"/>
          <cell r="F11750"/>
          <cell r="G11750"/>
          <cell r="H11750"/>
          <cell r="I11750"/>
        </row>
        <row r="11751">
          <cell r="A11751"/>
          <cell r="B11751"/>
          <cell r="C11751"/>
          <cell r="F11751"/>
          <cell r="G11751"/>
          <cell r="H11751"/>
          <cell r="I11751"/>
        </row>
        <row r="11752">
          <cell r="A11752"/>
          <cell r="B11752"/>
          <cell r="C11752"/>
          <cell r="F11752"/>
          <cell r="G11752"/>
          <cell r="H11752"/>
          <cell r="I11752"/>
        </row>
        <row r="11753">
          <cell r="A11753"/>
          <cell r="B11753"/>
          <cell r="C11753"/>
          <cell r="F11753"/>
          <cell r="G11753"/>
          <cell r="H11753"/>
          <cell r="I11753"/>
        </row>
        <row r="11754">
          <cell r="A11754"/>
          <cell r="B11754"/>
          <cell r="C11754"/>
          <cell r="F11754"/>
          <cell r="G11754"/>
          <cell r="H11754"/>
          <cell r="I11754"/>
        </row>
        <row r="11755">
          <cell r="A11755"/>
          <cell r="B11755"/>
          <cell r="C11755"/>
          <cell r="F11755"/>
          <cell r="G11755"/>
          <cell r="H11755"/>
          <cell r="I11755"/>
        </row>
        <row r="11756">
          <cell r="A11756"/>
          <cell r="B11756"/>
          <cell r="C11756"/>
          <cell r="F11756"/>
          <cell r="G11756"/>
          <cell r="H11756"/>
          <cell r="I11756"/>
        </row>
        <row r="11757">
          <cell r="A11757"/>
          <cell r="B11757"/>
          <cell r="C11757"/>
          <cell r="F11757"/>
          <cell r="G11757"/>
          <cell r="H11757"/>
          <cell r="I11757"/>
        </row>
        <row r="11758">
          <cell r="A11758"/>
          <cell r="B11758"/>
          <cell r="C11758"/>
          <cell r="F11758"/>
          <cell r="G11758"/>
          <cell r="H11758"/>
          <cell r="I11758"/>
        </row>
        <row r="11759">
          <cell r="A11759"/>
          <cell r="B11759"/>
          <cell r="C11759"/>
          <cell r="F11759"/>
          <cell r="G11759"/>
          <cell r="H11759"/>
          <cell r="I11759"/>
        </row>
        <row r="11760">
          <cell r="A11760"/>
          <cell r="B11760"/>
          <cell r="C11760"/>
          <cell r="F11760"/>
          <cell r="G11760"/>
          <cell r="H11760"/>
          <cell r="I11760"/>
        </row>
        <row r="11761">
          <cell r="A11761"/>
          <cell r="B11761"/>
          <cell r="C11761"/>
          <cell r="F11761"/>
          <cell r="G11761"/>
          <cell r="H11761"/>
          <cell r="I11761"/>
        </row>
        <row r="11762">
          <cell r="A11762"/>
          <cell r="B11762"/>
          <cell r="C11762"/>
          <cell r="F11762"/>
          <cell r="G11762"/>
          <cell r="H11762"/>
          <cell r="I11762"/>
        </row>
        <row r="11763">
          <cell r="A11763"/>
          <cell r="B11763"/>
          <cell r="C11763"/>
          <cell r="F11763"/>
          <cell r="G11763"/>
          <cell r="H11763"/>
          <cell r="I11763"/>
        </row>
        <row r="11764">
          <cell r="A11764"/>
          <cell r="B11764"/>
          <cell r="C11764"/>
          <cell r="F11764"/>
          <cell r="G11764"/>
          <cell r="H11764"/>
          <cell r="I11764"/>
        </row>
        <row r="11765">
          <cell r="A11765"/>
          <cell r="B11765"/>
          <cell r="C11765"/>
          <cell r="F11765"/>
          <cell r="G11765"/>
          <cell r="H11765"/>
          <cell r="I11765"/>
        </row>
        <row r="11766">
          <cell r="A11766"/>
          <cell r="B11766"/>
          <cell r="C11766"/>
          <cell r="F11766"/>
          <cell r="G11766"/>
          <cell r="H11766"/>
          <cell r="I11766"/>
        </row>
        <row r="11767">
          <cell r="A11767"/>
          <cell r="B11767"/>
          <cell r="C11767"/>
          <cell r="F11767"/>
          <cell r="G11767"/>
          <cell r="H11767"/>
          <cell r="I11767"/>
        </row>
        <row r="11768">
          <cell r="A11768"/>
          <cell r="B11768"/>
          <cell r="C11768"/>
          <cell r="F11768"/>
          <cell r="G11768"/>
          <cell r="H11768"/>
          <cell r="I11768"/>
        </row>
        <row r="11769">
          <cell r="A11769"/>
          <cell r="B11769"/>
          <cell r="C11769"/>
          <cell r="F11769"/>
          <cell r="G11769"/>
          <cell r="H11769"/>
          <cell r="I11769"/>
        </row>
        <row r="11770">
          <cell r="A11770"/>
          <cell r="B11770"/>
          <cell r="C11770"/>
          <cell r="F11770"/>
          <cell r="G11770"/>
          <cell r="H11770"/>
          <cell r="I11770"/>
        </row>
        <row r="11771">
          <cell r="A11771"/>
          <cell r="B11771"/>
          <cell r="C11771"/>
          <cell r="F11771"/>
          <cell r="G11771"/>
          <cell r="H11771"/>
          <cell r="I11771"/>
        </row>
        <row r="11772">
          <cell r="A11772"/>
          <cell r="B11772"/>
          <cell r="C11772"/>
          <cell r="F11772"/>
          <cell r="G11772"/>
          <cell r="H11772"/>
          <cell r="I11772"/>
        </row>
        <row r="11773">
          <cell r="A11773"/>
          <cell r="B11773"/>
          <cell r="C11773"/>
          <cell r="F11773"/>
          <cell r="G11773"/>
          <cell r="H11773"/>
          <cell r="I11773"/>
        </row>
        <row r="11774">
          <cell r="A11774"/>
          <cell r="B11774"/>
          <cell r="C11774"/>
          <cell r="F11774"/>
          <cell r="G11774"/>
          <cell r="H11774"/>
          <cell r="I11774"/>
        </row>
        <row r="11775">
          <cell r="A11775"/>
          <cell r="B11775"/>
          <cell r="C11775"/>
          <cell r="F11775"/>
          <cell r="G11775"/>
          <cell r="H11775"/>
          <cell r="I11775"/>
        </row>
        <row r="11776">
          <cell r="A11776"/>
          <cell r="B11776"/>
          <cell r="C11776"/>
          <cell r="F11776"/>
          <cell r="G11776"/>
          <cell r="H11776"/>
          <cell r="I11776"/>
        </row>
        <row r="11777">
          <cell r="A11777"/>
          <cell r="B11777"/>
          <cell r="C11777"/>
          <cell r="F11777"/>
          <cell r="G11777"/>
          <cell r="H11777"/>
          <cell r="I11777"/>
        </row>
        <row r="11778">
          <cell r="A11778"/>
          <cell r="B11778"/>
          <cell r="C11778"/>
          <cell r="F11778"/>
          <cell r="G11778"/>
          <cell r="H11778"/>
          <cell r="I11778"/>
        </row>
        <row r="11779">
          <cell r="A11779"/>
          <cell r="B11779"/>
          <cell r="C11779"/>
          <cell r="F11779"/>
          <cell r="G11779"/>
          <cell r="H11779"/>
          <cell r="I11779"/>
        </row>
        <row r="11780">
          <cell r="A11780"/>
          <cell r="B11780"/>
          <cell r="C11780"/>
          <cell r="F11780"/>
          <cell r="G11780"/>
          <cell r="H11780"/>
          <cell r="I11780"/>
        </row>
        <row r="11781">
          <cell r="A11781"/>
          <cell r="B11781"/>
          <cell r="C11781"/>
          <cell r="F11781"/>
          <cell r="G11781"/>
          <cell r="H11781"/>
          <cell r="I11781"/>
        </row>
        <row r="11782">
          <cell r="A11782"/>
          <cell r="B11782"/>
          <cell r="C11782"/>
          <cell r="F11782"/>
          <cell r="G11782"/>
          <cell r="H11782"/>
          <cell r="I11782"/>
        </row>
        <row r="11783">
          <cell r="A11783"/>
          <cell r="B11783"/>
          <cell r="C11783"/>
          <cell r="F11783"/>
          <cell r="G11783"/>
          <cell r="H11783"/>
          <cell r="I11783"/>
        </row>
        <row r="11784">
          <cell r="A11784"/>
          <cell r="B11784"/>
          <cell r="C11784"/>
          <cell r="F11784"/>
          <cell r="G11784"/>
          <cell r="H11784"/>
          <cell r="I11784"/>
        </row>
        <row r="11785">
          <cell r="A11785"/>
          <cell r="B11785"/>
          <cell r="C11785"/>
          <cell r="F11785"/>
          <cell r="G11785"/>
          <cell r="H11785"/>
          <cell r="I11785"/>
        </row>
        <row r="11786">
          <cell r="A11786"/>
          <cell r="B11786"/>
          <cell r="C11786"/>
          <cell r="F11786"/>
          <cell r="G11786"/>
          <cell r="H11786"/>
          <cell r="I11786"/>
        </row>
        <row r="11787">
          <cell r="A11787"/>
          <cell r="B11787"/>
          <cell r="C11787"/>
          <cell r="F11787"/>
          <cell r="G11787"/>
          <cell r="H11787"/>
          <cell r="I11787"/>
        </row>
        <row r="11788">
          <cell r="A11788"/>
          <cell r="B11788"/>
          <cell r="C11788"/>
          <cell r="F11788"/>
          <cell r="G11788"/>
          <cell r="H11788"/>
          <cell r="I11788"/>
        </row>
        <row r="11789">
          <cell r="A11789"/>
          <cell r="B11789"/>
          <cell r="C11789"/>
          <cell r="F11789"/>
          <cell r="G11789"/>
          <cell r="H11789"/>
          <cell r="I11789"/>
        </row>
        <row r="11790">
          <cell r="A11790"/>
          <cell r="B11790"/>
          <cell r="C11790"/>
          <cell r="F11790"/>
          <cell r="G11790"/>
          <cell r="H11790"/>
          <cell r="I11790"/>
        </row>
        <row r="11791">
          <cell r="A11791"/>
          <cell r="B11791"/>
          <cell r="C11791"/>
          <cell r="F11791"/>
          <cell r="G11791"/>
          <cell r="H11791"/>
          <cell r="I11791"/>
        </row>
        <row r="11792">
          <cell r="A11792"/>
          <cell r="B11792"/>
          <cell r="C11792"/>
          <cell r="F11792"/>
          <cell r="G11792"/>
          <cell r="H11792"/>
          <cell r="I11792"/>
        </row>
        <row r="11793">
          <cell r="A11793"/>
          <cell r="B11793"/>
          <cell r="C11793"/>
          <cell r="F11793"/>
          <cell r="G11793"/>
          <cell r="H11793"/>
          <cell r="I11793"/>
        </row>
        <row r="11794">
          <cell r="A11794"/>
          <cell r="B11794"/>
          <cell r="C11794"/>
          <cell r="F11794"/>
          <cell r="G11794"/>
          <cell r="H11794"/>
          <cell r="I11794"/>
        </row>
        <row r="11795">
          <cell r="A11795"/>
          <cell r="B11795"/>
          <cell r="C11795"/>
          <cell r="F11795"/>
          <cell r="G11795"/>
          <cell r="H11795"/>
          <cell r="I11795"/>
        </row>
        <row r="11796">
          <cell r="A11796"/>
          <cell r="B11796"/>
          <cell r="C11796"/>
          <cell r="F11796"/>
          <cell r="G11796"/>
          <cell r="H11796"/>
          <cell r="I11796"/>
        </row>
        <row r="11797">
          <cell r="A11797"/>
          <cell r="B11797"/>
          <cell r="C11797"/>
          <cell r="F11797"/>
          <cell r="G11797"/>
          <cell r="H11797"/>
          <cell r="I11797"/>
        </row>
        <row r="11798">
          <cell r="A11798"/>
          <cell r="B11798"/>
          <cell r="C11798"/>
          <cell r="F11798"/>
          <cell r="G11798"/>
          <cell r="H11798"/>
          <cell r="I11798"/>
        </row>
        <row r="11799">
          <cell r="A11799"/>
          <cell r="B11799"/>
          <cell r="C11799"/>
          <cell r="F11799"/>
          <cell r="G11799"/>
          <cell r="H11799"/>
          <cell r="I11799"/>
        </row>
        <row r="11800">
          <cell r="A11800"/>
          <cell r="B11800"/>
          <cell r="C11800"/>
          <cell r="F11800"/>
          <cell r="G11800"/>
          <cell r="H11800"/>
          <cell r="I11800"/>
        </row>
        <row r="11801">
          <cell r="A11801"/>
          <cell r="B11801"/>
          <cell r="C11801"/>
          <cell r="F11801"/>
          <cell r="G11801"/>
          <cell r="H11801"/>
          <cell r="I11801"/>
        </row>
        <row r="11802">
          <cell r="A11802"/>
          <cell r="B11802"/>
          <cell r="C11802"/>
          <cell r="F11802"/>
          <cell r="G11802"/>
          <cell r="H11802"/>
          <cell r="I11802"/>
        </row>
        <row r="11803">
          <cell r="A11803"/>
          <cell r="B11803"/>
          <cell r="C11803"/>
          <cell r="F11803"/>
          <cell r="G11803"/>
          <cell r="H11803"/>
          <cell r="I11803"/>
        </row>
        <row r="11804">
          <cell r="A11804"/>
          <cell r="B11804"/>
          <cell r="C11804"/>
          <cell r="F11804"/>
          <cell r="G11804"/>
          <cell r="H11804"/>
          <cell r="I11804"/>
        </row>
        <row r="11805">
          <cell r="A11805"/>
          <cell r="B11805"/>
          <cell r="C11805"/>
          <cell r="F11805"/>
          <cell r="G11805"/>
          <cell r="H11805"/>
          <cell r="I11805"/>
        </row>
        <row r="11806">
          <cell r="A11806"/>
          <cell r="B11806"/>
          <cell r="C11806"/>
          <cell r="F11806"/>
          <cell r="G11806"/>
          <cell r="H11806"/>
          <cell r="I11806"/>
        </row>
        <row r="11807">
          <cell r="A11807"/>
          <cell r="B11807"/>
          <cell r="C11807"/>
          <cell r="F11807"/>
          <cell r="G11807"/>
          <cell r="H11807"/>
          <cell r="I11807"/>
        </row>
        <row r="11808">
          <cell r="A11808"/>
          <cell r="B11808"/>
          <cell r="C11808"/>
          <cell r="F11808"/>
          <cell r="G11808"/>
          <cell r="H11808"/>
          <cell r="I11808"/>
        </row>
        <row r="11809">
          <cell r="A11809"/>
          <cell r="B11809"/>
          <cell r="C11809"/>
          <cell r="F11809"/>
          <cell r="G11809"/>
          <cell r="H11809"/>
          <cell r="I11809"/>
        </row>
        <row r="11810">
          <cell r="A11810"/>
          <cell r="B11810"/>
          <cell r="C11810"/>
          <cell r="F11810"/>
          <cell r="G11810"/>
          <cell r="H11810"/>
          <cell r="I11810"/>
        </row>
        <row r="11811">
          <cell r="A11811"/>
          <cell r="B11811"/>
          <cell r="C11811"/>
          <cell r="F11811"/>
          <cell r="G11811"/>
          <cell r="H11811"/>
          <cell r="I11811"/>
        </row>
        <row r="11812">
          <cell r="A11812"/>
          <cell r="B11812"/>
          <cell r="C11812"/>
          <cell r="F11812"/>
          <cell r="G11812"/>
          <cell r="H11812"/>
          <cell r="I11812"/>
        </row>
        <row r="11813">
          <cell r="A11813"/>
          <cell r="B11813"/>
          <cell r="C11813"/>
          <cell r="F11813"/>
          <cell r="G11813"/>
          <cell r="H11813"/>
          <cell r="I11813"/>
        </row>
        <row r="11814">
          <cell r="A11814"/>
          <cell r="B11814"/>
          <cell r="C11814"/>
          <cell r="F11814"/>
          <cell r="G11814"/>
          <cell r="H11814"/>
          <cell r="I11814"/>
        </row>
        <row r="11815">
          <cell r="A11815"/>
          <cell r="B11815"/>
          <cell r="C11815"/>
          <cell r="F11815"/>
          <cell r="G11815"/>
          <cell r="H11815"/>
          <cell r="I11815"/>
        </row>
        <row r="11816">
          <cell r="A11816"/>
          <cell r="B11816"/>
          <cell r="C11816"/>
          <cell r="F11816"/>
          <cell r="G11816"/>
          <cell r="H11816"/>
          <cell r="I11816"/>
        </row>
        <row r="11817">
          <cell r="A11817"/>
          <cell r="B11817"/>
          <cell r="C11817"/>
          <cell r="F11817"/>
          <cell r="G11817"/>
          <cell r="H11817"/>
          <cell r="I11817"/>
        </row>
        <row r="11818">
          <cell r="A11818"/>
          <cell r="B11818"/>
          <cell r="C11818"/>
          <cell r="F11818"/>
          <cell r="G11818"/>
          <cell r="H11818"/>
          <cell r="I11818"/>
        </row>
        <row r="11819">
          <cell r="A11819"/>
          <cell r="B11819"/>
          <cell r="C11819"/>
          <cell r="F11819"/>
          <cell r="G11819"/>
          <cell r="H11819"/>
          <cell r="I11819"/>
        </row>
        <row r="11820">
          <cell r="A11820"/>
          <cell r="B11820"/>
          <cell r="C11820"/>
          <cell r="F11820"/>
          <cell r="G11820"/>
          <cell r="H11820"/>
          <cell r="I11820"/>
        </row>
        <row r="11821">
          <cell r="A11821"/>
          <cell r="B11821"/>
          <cell r="C11821"/>
          <cell r="F11821"/>
          <cell r="G11821"/>
          <cell r="H11821"/>
          <cell r="I11821"/>
        </row>
        <row r="11822">
          <cell r="A11822"/>
          <cell r="B11822"/>
          <cell r="C11822"/>
          <cell r="F11822"/>
          <cell r="G11822"/>
          <cell r="H11822"/>
          <cell r="I11822"/>
        </row>
        <row r="11823">
          <cell r="A11823"/>
          <cell r="B11823"/>
          <cell r="C11823"/>
          <cell r="F11823"/>
          <cell r="G11823"/>
          <cell r="H11823"/>
          <cell r="I11823"/>
        </row>
        <row r="11824">
          <cell r="A11824"/>
          <cell r="B11824"/>
          <cell r="C11824"/>
          <cell r="F11824"/>
          <cell r="G11824"/>
          <cell r="H11824"/>
          <cell r="I11824"/>
        </row>
        <row r="11825">
          <cell r="A11825"/>
          <cell r="B11825"/>
          <cell r="C11825"/>
          <cell r="F11825"/>
          <cell r="G11825"/>
          <cell r="H11825"/>
          <cell r="I11825"/>
        </row>
        <row r="11826">
          <cell r="A11826"/>
          <cell r="B11826"/>
          <cell r="C11826"/>
          <cell r="F11826"/>
          <cell r="G11826"/>
          <cell r="H11826"/>
          <cell r="I11826"/>
        </row>
        <row r="11827">
          <cell r="A11827"/>
          <cell r="B11827"/>
          <cell r="C11827"/>
          <cell r="F11827"/>
          <cell r="G11827"/>
          <cell r="H11827"/>
          <cell r="I11827"/>
        </row>
        <row r="11828">
          <cell r="A11828"/>
          <cell r="B11828"/>
          <cell r="C11828"/>
          <cell r="F11828"/>
          <cell r="G11828"/>
          <cell r="H11828"/>
          <cell r="I11828"/>
        </row>
        <row r="11829">
          <cell r="A11829"/>
          <cell r="B11829"/>
          <cell r="C11829"/>
          <cell r="F11829"/>
          <cell r="G11829"/>
          <cell r="H11829"/>
          <cell r="I11829"/>
        </row>
        <row r="11830">
          <cell r="A11830"/>
          <cell r="B11830"/>
          <cell r="C11830"/>
          <cell r="F11830"/>
          <cell r="G11830"/>
          <cell r="H11830"/>
          <cell r="I11830"/>
        </row>
        <row r="11831">
          <cell r="A11831"/>
          <cell r="B11831"/>
          <cell r="C11831"/>
          <cell r="F11831"/>
          <cell r="G11831"/>
          <cell r="H11831"/>
          <cell r="I11831"/>
        </row>
        <row r="11832">
          <cell r="A11832"/>
          <cell r="B11832"/>
          <cell r="C11832"/>
          <cell r="F11832"/>
          <cell r="G11832"/>
          <cell r="H11832"/>
          <cell r="I11832"/>
        </row>
        <row r="11833">
          <cell r="A11833"/>
          <cell r="B11833"/>
          <cell r="C11833"/>
          <cell r="F11833"/>
          <cell r="G11833"/>
          <cell r="H11833"/>
          <cell r="I11833"/>
        </row>
        <row r="11834">
          <cell r="A11834"/>
          <cell r="B11834"/>
          <cell r="C11834"/>
          <cell r="F11834"/>
          <cell r="G11834"/>
          <cell r="H11834"/>
          <cell r="I11834"/>
        </row>
        <row r="11835">
          <cell r="A11835"/>
          <cell r="B11835"/>
          <cell r="C11835"/>
          <cell r="F11835"/>
          <cell r="G11835"/>
          <cell r="H11835"/>
          <cell r="I11835"/>
        </row>
        <row r="11836">
          <cell r="A11836"/>
          <cell r="B11836"/>
          <cell r="C11836"/>
          <cell r="F11836"/>
          <cell r="G11836"/>
          <cell r="H11836"/>
          <cell r="I11836"/>
        </row>
        <row r="11837">
          <cell r="A11837"/>
          <cell r="B11837"/>
          <cell r="C11837"/>
          <cell r="F11837"/>
          <cell r="G11837"/>
          <cell r="H11837"/>
          <cell r="I11837"/>
        </row>
        <row r="11838">
          <cell r="A11838"/>
          <cell r="B11838"/>
          <cell r="C11838"/>
          <cell r="F11838"/>
          <cell r="G11838"/>
          <cell r="H11838"/>
          <cell r="I11838"/>
        </row>
        <row r="11839">
          <cell r="A11839"/>
          <cell r="B11839"/>
          <cell r="C11839"/>
          <cell r="F11839"/>
          <cell r="G11839"/>
          <cell r="H11839"/>
          <cell r="I11839"/>
        </row>
        <row r="11840">
          <cell r="A11840"/>
          <cell r="B11840"/>
          <cell r="C11840"/>
          <cell r="F11840"/>
          <cell r="G11840"/>
          <cell r="H11840"/>
          <cell r="I11840"/>
        </row>
        <row r="11841">
          <cell r="A11841"/>
          <cell r="B11841"/>
          <cell r="C11841"/>
          <cell r="F11841"/>
          <cell r="G11841"/>
          <cell r="H11841"/>
          <cell r="I11841"/>
        </row>
        <row r="11842">
          <cell r="A11842"/>
          <cell r="B11842"/>
          <cell r="C11842"/>
          <cell r="F11842"/>
          <cell r="G11842"/>
          <cell r="H11842"/>
          <cell r="I11842"/>
        </row>
        <row r="11843">
          <cell r="A11843"/>
          <cell r="B11843"/>
          <cell r="C11843"/>
          <cell r="F11843"/>
          <cell r="G11843"/>
          <cell r="H11843"/>
          <cell r="I11843"/>
        </row>
        <row r="11844">
          <cell r="A11844"/>
          <cell r="B11844"/>
          <cell r="C11844"/>
          <cell r="F11844"/>
          <cell r="G11844"/>
          <cell r="H11844"/>
          <cell r="I11844"/>
        </row>
        <row r="11845">
          <cell r="A11845"/>
          <cell r="B11845"/>
          <cell r="C11845"/>
          <cell r="F11845"/>
          <cell r="G11845"/>
          <cell r="H11845"/>
          <cell r="I11845"/>
        </row>
        <row r="11846">
          <cell r="A11846"/>
          <cell r="B11846"/>
          <cell r="C11846"/>
          <cell r="F11846"/>
          <cell r="G11846"/>
          <cell r="H11846"/>
          <cell r="I11846"/>
        </row>
        <row r="11847">
          <cell r="A11847"/>
          <cell r="B11847"/>
          <cell r="C11847"/>
          <cell r="F11847"/>
          <cell r="G11847"/>
          <cell r="H11847"/>
          <cell r="I11847"/>
        </row>
        <row r="11848">
          <cell r="A11848"/>
          <cell r="B11848"/>
          <cell r="C11848"/>
          <cell r="F11848"/>
          <cell r="G11848"/>
          <cell r="H11848"/>
          <cell r="I11848"/>
        </row>
        <row r="11849">
          <cell r="A11849"/>
          <cell r="B11849"/>
          <cell r="C11849"/>
          <cell r="F11849"/>
          <cell r="G11849"/>
          <cell r="H11849"/>
          <cell r="I11849"/>
        </row>
        <row r="11850">
          <cell r="A11850"/>
          <cell r="B11850"/>
          <cell r="C11850"/>
          <cell r="F11850"/>
          <cell r="G11850"/>
          <cell r="H11850"/>
          <cell r="I11850"/>
        </row>
        <row r="11851">
          <cell r="A11851"/>
          <cell r="B11851"/>
          <cell r="C11851"/>
          <cell r="F11851"/>
          <cell r="G11851"/>
          <cell r="H11851"/>
          <cell r="I11851"/>
        </row>
        <row r="11852">
          <cell r="A11852"/>
          <cell r="B11852"/>
          <cell r="C11852"/>
          <cell r="F11852"/>
          <cell r="G11852"/>
          <cell r="H11852"/>
          <cell r="I11852"/>
        </row>
        <row r="11853">
          <cell r="A11853"/>
          <cell r="B11853"/>
          <cell r="C11853"/>
          <cell r="F11853"/>
          <cell r="G11853"/>
          <cell r="H11853"/>
          <cell r="I11853"/>
        </row>
        <row r="11854">
          <cell r="A11854"/>
          <cell r="B11854"/>
          <cell r="C11854"/>
          <cell r="F11854"/>
          <cell r="G11854"/>
          <cell r="H11854"/>
          <cell r="I11854"/>
        </row>
        <row r="11855">
          <cell r="A11855"/>
          <cell r="B11855"/>
          <cell r="C11855"/>
          <cell r="F11855"/>
          <cell r="G11855"/>
          <cell r="H11855"/>
          <cell r="I11855"/>
        </row>
        <row r="11856">
          <cell r="A11856"/>
          <cell r="B11856"/>
          <cell r="C11856"/>
          <cell r="F11856"/>
          <cell r="G11856"/>
          <cell r="H11856"/>
          <cell r="I11856"/>
        </row>
        <row r="11857">
          <cell r="A11857"/>
          <cell r="B11857"/>
          <cell r="C11857"/>
          <cell r="F11857"/>
          <cell r="G11857"/>
          <cell r="H11857"/>
          <cell r="I11857"/>
        </row>
        <row r="11858">
          <cell r="A11858"/>
          <cell r="B11858"/>
          <cell r="C11858"/>
          <cell r="F11858"/>
          <cell r="G11858"/>
          <cell r="H11858"/>
          <cell r="I11858"/>
        </row>
        <row r="11859">
          <cell r="A11859"/>
          <cell r="B11859"/>
          <cell r="C11859"/>
          <cell r="F11859"/>
          <cell r="G11859"/>
          <cell r="H11859"/>
          <cell r="I11859"/>
        </row>
        <row r="11860">
          <cell r="A11860"/>
          <cell r="B11860"/>
          <cell r="C11860"/>
          <cell r="F11860"/>
          <cell r="G11860"/>
          <cell r="H11860"/>
          <cell r="I11860"/>
        </row>
        <row r="11861">
          <cell r="A11861"/>
          <cell r="B11861"/>
          <cell r="C11861"/>
          <cell r="F11861"/>
          <cell r="G11861"/>
          <cell r="H11861"/>
          <cell r="I11861"/>
        </row>
        <row r="11862">
          <cell r="A11862"/>
          <cell r="B11862"/>
          <cell r="C11862"/>
          <cell r="F11862"/>
          <cell r="G11862"/>
          <cell r="H11862"/>
          <cell r="I11862"/>
        </row>
        <row r="11863">
          <cell r="A11863"/>
          <cell r="B11863"/>
          <cell r="C11863"/>
          <cell r="F11863"/>
          <cell r="G11863"/>
          <cell r="H11863"/>
          <cell r="I11863"/>
        </row>
        <row r="11864">
          <cell r="A11864"/>
          <cell r="B11864"/>
          <cell r="C11864"/>
          <cell r="F11864"/>
          <cell r="G11864"/>
          <cell r="H11864"/>
          <cell r="I11864"/>
        </row>
        <row r="11865">
          <cell r="A11865"/>
          <cell r="B11865"/>
          <cell r="C11865"/>
          <cell r="F11865"/>
          <cell r="G11865"/>
          <cell r="H11865"/>
          <cell r="I11865"/>
        </row>
        <row r="11866">
          <cell r="A11866"/>
          <cell r="B11866"/>
          <cell r="C11866"/>
          <cell r="F11866"/>
          <cell r="G11866"/>
          <cell r="H11866"/>
          <cell r="I11866"/>
        </row>
        <row r="11867">
          <cell r="A11867"/>
          <cell r="B11867"/>
          <cell r="C11867"/>
          <cell r="F11867"/>
          <cell r="G11867"/>
          <cell r="H11867"/>
          <cell r="I11867"/>
        </row>
        <row r="11868">
          <cell r="A11868"/>
          <cell r="B11868"/>
          <cell r="C11868"/>
          <cell r="F11868"/>
          <cell r="G11868"/>
          <cell r="H11868"/>
          <cell r="I11868"/>
        </row>
        <row r="11869">
          <cell r="A11869"/>
          <cell r="B11869"/>
          <cell r="C11869"/>
          <cell r="F11869"/>
          <cell r="G11869"/>
          <cell r="H11869"/>
          <cell r="I11869"/>
        </row>
        <row r="11870">
          <cell r="A11870"/>
          <cell r="B11870"/>
          <cell r="C11870"/>
          <cell r="F11870"/>
          <cell r="G11870"/>
          <cell r="H11870"/>
          <cell r="I11870"/>
        </row>
        <row r="11871">
          <cell r="A11871"/>
          <cell r="B11871"/>
          <cell r="C11871"/>
          <cell r="F11871"/>
          <cell r="G11871"/>
          <cell r="H11871"/>
          <cell r="I11871"/>
        </row>
        <row r="11872">
          <cell r="A11872"/>
          <cell r="B11872"/>
          <cell r="C11872"/>
          <cell r="F11872"/>
          <cell r="G11872"/>
          <cell r="H11872"/>
          <cell r="I11872"/>
        </row>
        <row r="11873">
          <cell r="A11873"/>
          <cell r="B11873"/>
          <cell r="C11873"/>
          <cell r="F11873"/>
          <cell r="G11873"/>
          <cell r="H11873"/>
          <cell r="I11873"/>
        </row>
        <row r="11874">
          <cell r="A11874"/>
          <cell r="B11874"/>
          <cell r="C11874"/>
          <cell r="F11874"/>
          <cell r="G11874"/>
          <cell r="H11874"/>
          <cell r="I11874"/>
        </row>
        <row r="11875">
          <cell r="A11875"/>
          <cell r="B11875"/>
          <cell r="C11875"/>
          <cell r="F11875"/>
          <cell r="G11875"/>
          <cell r="H11875"/>
          <cell r="I11875"/>
        </row>
        <row r="11876">
          <cell r="A11876"/>
          <cell r="B11876"/>
          <cell r="C11876"/>
          <cell r="F11876"/>
          <cell r="G11876"/>
          <cell r="H11876"/>
          <cell r="I11876"/>
        </row>
        <row r="11877">
          <cell r="A11877"/>
          <cell r="B11877"/>
          <cell r="C11877"/>
          <cell r="F11877"/>
          <cell r="G11877"/>
          <cell r="H11877"/>
          <cell r="I11877"/>
        </row>
        <row r="11878">
          <cell r="A11878"/>
          <cell r="B11878"/>
          <cell r="C11878"/>
          <cell r="F11878"/>
          <cell r="G11878"/>
          <cell r="H11878"/>
          <cell r="I11878"/>
        </row>
        <row r="11879">
          <cell r="A11879"/>
          <cell r="B11879"/>
          <cell r="C11879"/>
          <cell r="F11879"/>
          <cell r="G11879"/>
          <cell r="H11879"/>
          <cell r="I11879"/>
        </row>
        <row r="11880">
          <cell r="A11880"/>
          <cell r="B11880"/>
          <cell r="C11880"/>
          <cell r="F11880"/>
          <cell r="G11880"/>
          <cell r="H11880"/>
          <cell r="I11880"/>
        </row>
        <row r="11881">
          <cell r="A11881"/>
          <cell r="B11881"/>
          <cell r="C11881"/>
          <cell r="F11881"/>
          <cell r="G11881"/>
          <cell r="H11881"/>
          <cell r="I11881"/>
        </row>
        <row r="11882">
          <cell r="A11882"/>
          <cell r="B11882"/>
          <cell r="C11882"/>
          <cell r="F11882"/>
          <cell r="G11882"/>
          <cell r="H11882"/>
          <cell r="I11882"/>
        </row>
        <row r="11883">
          <cell r="A11883"/>
          <cell r="B11883"/>
          <cell r="C11883"/>
          <cell r="F11883"/>
          <cell r="G11883"/>
          <cell r="H11883"/>
          <cell r="I11883"/>
        </row>
        <row r="11884">
          <cell r="A11884"/>
          <cell r="B11884"/>
          <cell r="C11884"/>
          <cell r="F11884"/>
          <cell r="G11884"/>
          <cell r="H11884"/>
          <cell r="I11884"/>
        </row>
        <row r="11885">
          <cell r="A11885"/>
          <cell r="B11885"/>
          <cell r="C11885"/>
          <cell r="F11885"/>
          <cell r="G11885"/>
          <cell r="H11885"/>
          <cell r="I11885"/>
        </row>
        <row r="11886">
          <cell r="A11886"/>
          <cell r="B11886"/>
          <cell r="C11886"/>
          <cell r="F11886"/>
          <cell r="G11886"/>
          <cell r="H11886"/>
          <cell r="I11886"/>
        </row>
        <row r="11887">
          <cell r="A11887"/>
          <cell r="B11887"/>
          <cell r="C11887"/>
          <cell r="F11887"/>
          <cell r="G11887"/>
          <cell r="H11887"/>
          <cell r="I11887"/>
        </row>
        <row r="11888">
          <cell r="A11888"/>
          <cell r="B11888"/>
          <cell r="C11888"/>
          <cell r="F11888"/>
          <cell r="G11888"/>
          <cell r="H11888"/>
          <cell r="I11888"/>
        </row>
        <row r="11889">
          <cell r="A11889"/>
          <cell r="B11889"/>
          <cell r="C11889"/>
          <cell r="F11889"/>
          <cell r="G11889"/>
          <cell r="H11889"/>
          <cell r="I11889"/>
        </row>
        <row r="11890">
          <cell r="A11890"/>
          <cell r="B11890"/>
          <cell r="C11890"/>
          <cell r="F11890"/>
          <cell r="G11890"/>
          <cell r="H11890"/>
          <cell r="I11890"/>
        </row>
        <row r="11891">
          <cell r="A11891"/>
          <cell r="B11891"/>
          <cell r="C11891"/>
          <cell r="F11891"/>
          <cell r="G11891"/>
          <cell r="H11891"/>
          <cell r="I11891"/>
        </row>
        <row r="11892">
          <cell r="A11892"/>
          <cell r="B11892"/>
          <cell r="C11892"/>
          <cell r="F11892"/>
          <cell r="G11892"/>
          <cell r="H11892"/>
          <cell r="I11892"/>
        </row>
        <row r="11893">
          <cell r="A11893"/>
          <cell r="B11893"/>
          <cell r="C11893"/>
          <cell r="F11893"/>
          <cell r="G11893"/>
          <cell r="H11893"/>
          <cell r="I11893"/>
        </row>
        <row r="11894">
          <cell r="A11894"/>
          <cell r="B11894"/>
          <cell r="C11894"/>
          <cell r="F11894"/>
          <cell r="G11894"/>
          <cell r="H11894"/>
          <cell r="I11894"/>
        </row>
        <row r="11895">
          <cell r="A11895"/>
          <cell r="B11895"/>
          <cell r="C11895"/>
          <cell r="F11895"/>
          <cell r="G11895"/>
          <cell r="H11895"/>
          <cell r="I11895"/>
        </row>
        <row r="11896">
          <cell r="A11896"/>
          <cell r="B11896"/>
          <cell r="C11896"/>
          <cell r="F11896"/>
          <cell r="G11896"/>
          <cell r="H11896"/>
          <cell r="I11896"/>
        </row>
        <row r="11897">
          <cell r="A11897"/>
          <cell r="B11897"/>
          <cell r="C11897"/>
          <cell r="F11897"/>
          <cell r="G11897"/>
          <cell r="H11897"/>
          <cell r="I11897"/>
        </row>
        <row r="11898">
          <cell r="A11898"/>
          <cell r="B11898"/>
          <cell r="C11898"/>
          <cell r="F11898"/>
          <cell r="G11898"/>
          <cell r="H11898"/>
          <cell r="I11898"/>
        </row>
        <row r="11899">
          <cell r="A11899"/>
          <cell r="B11899"/>
          <cell r="C11899"/>
          <cell r="F11899"/>
          <cell r="G11899"/>
          <cell r="H11899"/>
          <cell r="I11899"/>
        </row>
        <row r="11900">
          <cell r="A11900"/>
          <cell r="B11900"/>
          <cell r="C11900"/>
          <cell r="F11900"/>
          <cell r="G11900"/>
          <cell r="H11900"/>
          <cell r="I11900"/>
        </row>
        <row r="11901">
          <cell r="A11901"/>
          <cell r="B11901"/>
          <cell r="C11901"/>
          <cell r="F11901"/>
          <cell r="G11901"/>
          <cell r="H11901"/>
          <cell r="I11901"/>
        </row>
        <row r="11902">
          <cell r="A11902"/>
          <cell r="B11902"/>
          <cell r="C11902"/>
          <cell r="F11902"/>
          <cell r="G11902"/>
          <cell r="H11902"/>
          <cell r="I11902"/>
        </row>
        <row r="11903">
          <cell r="A11903"/>
          <cell r="B11903"/>
          <cell r="C11903"/>
          <cell r="F11903"/>
          <cell r="G11903"/>
          <cell r="H11903"/>
          <cell r="I11903"/>
        </row>
        <row r="11904">
          <cell r="A11904"/>
          <cell r="B11904"/>
          <cell r="C11904"/>
          <cell r="F11904"/>
          <cell r="G11904"/>
          <cell r="H11904"/>
          <cell r="I11904"/>
        </row>
        <row r="11905">
          <cell r="A11905"/>
          <cell r="B11905"/>
          <cell r="C11905"/>
          <cell r="F11905"/>
          <cell r="G11905"/>
          <cell r="H11905"/>
          <cell r="I11905"/>
        </row>
        <row r="11906">
          <cell r="A11906"/>
          <cell r="B11906"/>
          <cell r="C11906"/>
          <cell r="F11906"/>
          <cell r="G11906"/>
          <cell r="H11906"/>
          <cell r="I11906"/>
        </row>
        <row r="11907">
          <cell r="A11907"/>
          <cell r="B11907"/>
          <cell r="C11907"/>
          <cell r="F11907"/>
          <cell r="G11907"/>
          <cell r="H11907"/>
          <cell r="I11907"/>
        </row>
        <row r="11908">
          <cell r="A11908"/>
          <cell r="B11908"/>
          <cell r="C11908"/>
          <cell r="F11908"/>
          <cell r="G11908"/>
          <cell r="H11908"/>
          <cell r="I11908"/>
        </row>
        <row r="11909">
          <cell r="A11909"/>
          <cell r="B11909"/>
          <cell r="C11909"/>
          <cell r="F11909"/>
          <cell r="G11909"/>
          <cell r="H11909"/>
          <cell r="I11909"/>
        </row>
        <row r="11910">
          <cell r="A11910"/>
          <cell r="B11910"/>
          <cell r="C11910"/>
          <cell r="F11910"/>
          <cell r="G11910"/>
          <cell r="H11910"/>
          <cell r="I11910"/>
        </row>
        <row r="11911">
          <cell r="A11911"/>
          <cell r="B11911"/>
          <cell r="C11911"/>
          <cell r="F11911"/>
          <cell r="G11911"/>
          <cell r="H11911"/>
          <cell r="I11911"/>
        </row>
        <row r="11912">
          <cell r="A11912"/>
          <cell r="B11912"/>
          <cell r="C11912"/>
          <cell r="F11912"/>
          <cell r="G11912"/>
          <cell r="H11912"/>
          <cell r="I11912"/>
        </row>
        <row r="11913">
          <cell r="A11913"/>
          <cell r="B11913"/>
          <cell r="C11913"/>
          <cell r="F11913"/>
          <cell r="G11913"/>
          <cell r="H11913"/>
          <cell r="I11913"/>
        </row>
        <row r="11914">
          <cell r="A11914"/>
          <cell r="B11914"/>
          <cell r="C11914"/>
          <cell r="F11914"/>
          <cell r="G11914"/>
          <cell r="H11914"/>
          <cell r="I11914"/>
        </row>
        <row r="11915">
          <cell r="A11915"/>
          <cell r="B11915"/>
          <cell r="C11915"/>
          <cell r="F11915"/>
          <cell r="G11915"/>
          <cell r="H11915"/>
          <cell r="I11915"/>
        </row>
        <row r="11916">
          <cell r="A11916"/>
          <cell r="B11916"/>
          <cell r="C11916"/>
          <cell r="F11916"/>
          <cell r="G11916"/>
          <cell r="H11916"/>
          <cell r="I11916"/>
        </row>
        <row r="11917">
          <cell r="A11917"/>
          <cell r="B11917"/>
          <cell r="C11917"/>
          <cell r="F11917"/>
          <cell r="G11917"/>
          <cell r="H11917"/>
          <cell r="I11917"/>
        </row>
        <row r="11918">
          <cell r="A11918"/>
          <cell r="B11918"/>
          <cell r="C11918"/>
          <cell r="F11918"/>
          <cell r="G11918"/>
          <cell r="H11918"/>
          <cell r="I11918"/>
        </row>
        <row r="11919">
          <cell r="A11919"/>
          <cell r="B11919"/>
          <cell r="C11919"/>
          <cell r="F11919"/>
          <cell r="G11919"/>
          <cell r="H11919"/>
          <cell r="I11919"/>
        </row>
        <row r="11920">
          <cell r="A11920"/>
          <cell r="B11920"/>
          <cell r="C11920"/>
          <cell r="F11920"/>
          <cell r="G11920"/>
          <cell r="H11920"/>
          <cell r="I11920"/>
        </row>
        <row r="11921">
          <cell r="A11921"/>
          <cell r="B11921"/>
          <cell r="C11921"/>
          <cell r="F11921"/>
          <cell r="G11921"/>
          <cell r="H11921"/>
          <cell r="I11921"/>
        </row>
        <row r="11922">
          <cell r="A11922"/>
          <cell r="B11922"/>
          <cell r="C11922"/>
          <cell r="F11922"/>
          <cell r="G11922"/>
          <cell r="H11922"/>
          <cell r="I11922"/>
        </row>
        <row r="11923">
          <cell r="A11923"/>
          <cell r="B11923"/>
          <cell r="C11923"/>
          <cell r="F11923"/>
          <cell r="G11923"/>
          <cell r="H11923"/>
          <cell r="I11923"/>
        </row>
        <row r="11924">
          <cell r="A11924"/>
          <cell r="B11924"/>
          <cell r="C11924"/>
          <cell r="F11924"/>
          <cell r="G11924"/>
          <cell r="H11924"/>
          <cell r="I11924"/>
        </row>
        <row r="11925">
          <cell r="A11925"/>
          <cell r="B11925"/>
          <cell r="C11925"/>
          <cell r="F11925"/>
          <cell r="G11925"/>
          <cell r="H11925"/>
          <cell r="I11925"/>
        </row>
        <row r="11926">
          <cell r="A11926"/>
          <cell r="B11926"/>
          <cell r="C11926"/>
          <cell r="F11926"/>
          <cell r="G11926"/>
          <cell r="H11926"/>
          <cell r="I11926"/>
        </row>
        <row r="11927">
          <cell r="A11927"/>
          <cell r="B11927"/>
          <cell r="C11927"/>
          <cell r="F11927"/>
          <cell r="G11927"/>
          <cell r="H11927"/>
          <cell r="I11927"/>
        </row>
        <row r="11928">
          <cell r="A11928"/>
          <cell r="B11928"/>
          <cell r="C11928"/>
          <cell r="F11928"/>
          <cell r="G11928"/>
          <cell r="H11928"/>
          <cell r="I11928"/>
        </row>
        <row r="11929">
          <cell r="A11929"/>
          <cell r="B11929"/>
          <cell r="C11929"/>
          <cell r="F11929"/>
          <cell r="G11929"/>
          <cell r="H11929"/>
          <cell r="I11929"/>
        </row>
        <row r="11930">
          <cell r="A11930"/>
          <cell r="B11930"/>
          <cell r="C11930"/>
          <cell r="F11930"/>
          <cell r="G11930"/>
          <cell r="H11930"/>
          <cell r="I11930"/>
        </row>
        <row r="11931">
          <cell r="A11931"/>
          <cell r="B11931"/>
          <cell r="C11931"/>
          <cell r="F11931"/>
          <cell r="G11931"/>
          <cell r="H11931"/>
          <cell r="I11931"/>
        </row>
        <row r="11932">
          <cell r="A11932"/>
          <cell r="B11932"/>
          <cell r="C11932"/>
          <cell r="F11932"/>
          <cell r="G11932"/>
          <cell r="H11932"/>
          <cell r="I11932"/>
        </row>
        <row r="11933">
          <cell r="A11933"/>
          <cell r="B11933"/>
          <cell r="C11933"/>
          <cell r="F11933"/>
          <cell r="G11933"/>
          <cell r="H11933"/>
          <cell r="I11933"/>
        </row>
        <row r="11934">
          <cell r="A11934"/>
          <cell r="B11934"/>
          <cell r="C11934"/>
          <cell r="F11934"/>
          <cell r="G11934"/>
          <cell r="H11934"/>
          <cell r="I11934"/>
        </row>
        <row r="11935">
          <cell r="A11935"/>
          <cell r="B11935"/>
          <cell r="C11935"/>
          <cell r="F11935"/>
          <cell r="G11935"/>
          <cell r="H11935"/>
          <cell r="I11935"/>
        </row>
        <row r="11936">
          <cell r="A11936"/>
          <cell r="B11936"/>
          <cell r="C11936"/>
          <cell r="F11936"/>
          <cell r="G11936"/>
          <cell r="H11936"/>
          <cell r="I11936"/>
        </row>
        <row r="11937">
          <cell r="A11937"/>
          <cell r="B11937"/>
          <cell r="C11937"/>
          <cell r="F11937"/>
          <cell r="G11937"/>
          <cell r="H11937"/>
          <cell r="I11937"/>
        </row>
        <row r="11938">
          <cell r="A11938"/>
          <cell r="B11938"/>
          <cell r="C11938"/>
          <cell r="F11938"/>
          <cell r="G11938"/>
          <cell r="H11938"/>
          <cell r="I11938"/>
        </row>
        <row r="11939">
          <cell r="A11939"/>
          <cell r="B11939"/>
          <cell r="C11939"/>
          <cell r="F11939"/>
          <cell r="G11939"/>
          <cell r="H11939"/>
          <cell r="I11939"/>
        </row>
        <row r="11940">
          <cell r="A11940"/>
          <cell r="B11940"/>
          <cell r="C11940"/>
          <cell r="F11940"/>
          <cell r="G11940"/>
          <cell r="H11940"/>
          <cell r="I11940"/>
        </row>
        <row r="11941">
          <cell r="A11941"/>
          <cell r="B11941"/>
          <cell r="C11941"/>
          <cell r="F11941"/>
          <cell r="G11941"/>
          <cell r="H11941"/>
          <cell r="I11941"/>
        </row>
        <row r="11942">
          <cell r="A11942"/>
          <cell r="B11942"/>
          <cell r="C11942"/>
          <cell r="F11942"/>
          <cell r="G11942"/>
          <cell r="H11942"/>
          <cell r="I11942"/>
        </row>
        <row r="11943">
          <cell r="A11943"/>
          <cell r="B11943"/>
          <cell r="C11943"/>
          <cell r="F11943"/>
          <cell r="G11943"/>
          <cell r="H11943"/>
          <cell r="I11943"/>
        </row>
        <row r="11944">
          <cell r="A11944"/>
          <cell r="B11944"/>
          <cell r="C11944"/>
          <cell r="F11944"/>
          <cell r="G11944"/>
          <cell r="H11944"/>
          <cell r="I11944"/>
        </row>
        <row r="11945">
          <cell r="A11945"/>
          <cell r="B11945"/>
          <cell r="C11945"/>
          <cell r="F11945"/>
          <cell r="G11945"/>
          <cell r="H11945"/>
          <cell r="I11945"/>
        </row>
        <row r="11946">
          <cell r="A11946"/>
          <cell r="B11946"/>
          <cell r="C11946"/>
          <cell r="F11946"/>
          <cell r="G11946"/>
          <cell r="H11946"/>
          <cell r="I11946"/>
        </row>
        <row r="11947">
          <cell r="A11947"/>
          <cell r="B11947"/>
          <cell r="C11947"/>
          <cell r="F11947"/>
          <cell r="G11947"/>
          <cell r="H11947"/>
          <cell r="I11947"/>
        </row>
        <row r="11948">
          <cell r="A11948"/>
          <cell r="B11948"/>
          <cell r="C11948"/>
          <cell r="F11948"/>
          <cell r="G11948"/>
          <cell r="H11948"/>
          <cell r="I11948"/>
        </row>
        <row r="11949">
          <cell r="A11949"/>
          <cell r="B11949"/>
          <cell r="C11949"/>
          <cell r="F11949"/>
          <cell r="G11949"/>
          <cell r="H11949"/>
          <cell r="I11949"/>
        </row>
        <row r="11950">
          <cell r="A11950"/>
          <cell r="B11950"/>
          <cell r="C11950"/>
          <cell r="F11950"/>
          <cell r="G11950"/>
          <cell r="H11950"/>
          <cell r="I11950"/>
        </row>
        <row r="11951">
          <cell r="A11951"/>
          <cell r="B11951"/>
          <cell r="C11951"/>
          <cell r="F11951"/>
          <cell r="G11951"/>
          <cell r="H11951"/>
          <cell r="I11951"/>
        </row>
        <row r="11952">
          <cell r="A11952"/>
          <cell r="B11952"/>
          <cell r="C11952"/>
          <cell r="F11952"/>
          <cell r="G11952"/>
          <cell r="H11952"/>
          <cell r="I11952"/>
        </row>
        <row r="11953">
          <cell r="A11953"/>
          <cell r="B11953"/>
          <cell r="C11953"/>
          <cell r="F11953"/>
          <cell r="G11953"/>
          <cell r="H11953"/>
          <cell r="I11953"/>
        </row>
        <row r="11954">
          <cell r="A11954"/>
          <cell r="B11954"/>
          <cell r="C11954"/>
          <cell r="F11954"/>
          <cell r="G11954"/>
          <cell r="H11954"/>
          <cell r="I11954"/>
        </row>
        <row r="11955">
          <cell r="A11955"/>
          <cell r="B11955"/>
          <cell r="C11955"/>
          <cell r="F11955"/>
          <cell r="G11955"/>
          <cell r="H11955"/>
          <cell r="I11955"/>
        </row>
        <row r="11956">
          <cell r="A11956"/>
          <cell r="B11956"/>
          <cell r="C11956"/>
          <cell r="F11956"/>
          <cell r="G11956"/>
          <cell r="H11956"/>
          <cell r="I11956"/>
        </row>
        <row r="11957">
          <cell r="A11957"/>
          <cell r="B11957"/>
          <cell r="C11957"/>
          <cell r="F11957"/>
          <cell r="G11957"/>
          <cell r="H11957"/>
          <cell r="I11957"/>
        </row>
        <row r="11958">
          <cell r="A11958"/>
          <cell r="B11958"/>
          <cell r="C11958"/>
          <cell r="F11958"/>
          <cell r="G11958"/>
          <cell r="H11958"/>
          <cell r="I11958"/>
        </row>
        <row r="11959">
          <cell r="A11959"/>
          <cell r="B11959"/>
          <cell r="C11959"/>
          <cell r="F11959"/>
          <cell r="G11959"/>
          <cell r="H11959"/>
          <cell r="I11959"/>
        </row>
        <row r="11960">
          <cell r="A11960"/>
          <cell r="B11960"/>
          <cell r="C11960"/>
          <cell r="F11960"/>
          <cell r="G11960"/>
          <cell r="H11960"/>
          <cell r="I11960"/>
        </row>
        <row r="11961">
          <cell r="A11961"/>
          <cell r="B11961"/>
          <cell r="C11961"/>
          <cell r="F11961"/>
          <cell r="G11961"/>
          <cell r="H11961"/>
          <cell r="I11961"/>
        </row>
        <row r="11962">
          <cell r="A11962"/>
          <cell r="B11962"/>
          <cell r="C11962"/>
          <cell r="F11962"/>
          <cell r="G11962"/>
          <cell r="H11962"/>
          <cell r="I11962"/>
        </row>
        <row r="11963">
          <cell r="A11963"/>
          <cell r="B11963"/>
          <cell r="C11963"/>
          <cell r="F11963"/>
          <cell r="G11963"/>
          <cell r="H11963"/>
          <cell r="I11963"/>
        </row>
        <row r="11964">
          <cell r="A11964"/>
          <cell r="B11964"/>
          <cell r="C11964"/>
          <cell r="F11964"/>
          <cell r="G11964"/>
          <cell r="H11964"/>
          <cell r="I11964"/>
        </row>
        <row r="11965">
          <cell r="A11965"/>
          <cell r="B11965"/>
          <cell r="C11965"/>
          <cell r="F11965"/>
          <cell r="G11965"/>
          <cell r="H11965"/>
          <cell r="I11965"/>
        </row>
        <row r="11966">
          <cell r="A11966"/>
          <cell r="B11966"/>
          <cell r="C11966"/>
          <cell r="F11966"/>
          <cell r="G11966"/>
          <cell r="H11966"/>
          <cell r="I11966"/>
        </row>
        <row r="11967">
          <cell r="A11967"/>
          <cell r="B11967"/>
          <cell r="C11967"/>
          <cell r="F11967"/>
          <cell r="G11967"/>
          <cell r="H11967"/>
          <cell r="I11967"/>
        </row>
        <row r="11968">
          <cell r="A11968"/>
          <cell r="B11968"/>
          <cell r="C11968"/>
          <cell r="F11968"/>
          <cell r="G11968"/>
          <cell r="H11968"/>
          <cell r="I11968"/>
        </row>
        <row r="11969">
          <cell r="A11969"/>
          <cell r="B11969"/>
          <cell r="C11969"/>
          <cell r="F11969"/>
          <cell r="G11969"/>
          <cell r="H11969"/>
          <cell r="I11969"/>
        </row>
        <row r="11970">
          <cell r="A11970"/>
          <cell r="B11970"/>
          <cell r="C11970"/>
          <cell r="F11970"/>
          <cell r="G11970"/>
          <cell r="H11970"/>
          <cell r="I11970"/>
        </row>
        <row r="11971">
          <cell r="A11971"/>
          <cell r="B11971"/>
          <cell r="C11971"/>
          <cell r="F11971"/>
          <cell r="G11971"/>
          <cell r="H11971"/>
          <cell r="I11971"/>
        </row>
        <row r="11972">
          <cell r="A11972"/>
          <cell r="B11972"/>
          <cell r="C11972"/>
          <cell r="F11972"/>
          <cell r="G11972"/>
          <cell r="H11972"/>
          <cell r="I11972"/>
        </row>
        <row r="11973">
          <cell r="A11973"/>
          <cell r="B11973"/>
          <cell r="C11973"/>
          <cell r="F11973"/>
          <cell r="G11973"/>
          <cell r="H11973"/>
          <cell r="I11973"/>
        </row>
        <row r="11974">
          <cell r="A11974"/>
          <cell r="B11974"/>
          <cell r="C11974"/>
          <cell r="F11974"/>
          <cell r="G11974"/>
          <cell r="H11974"/>
          <cell r="I11974"/>
        </row>
        <row r="11975">
          <cell r="A11975"/>
          <cell r="B11975"/>
          <cell r="C11975"/>
          <cell r="F11975"/>
          <cell r="G11975"/>
          <cell r="H11975"/>
          <cell r="I11975"/>
        </row>
        <row r="11976">
          <cell r="A11976"/>
          <cell r="B11976"/>
          <cell r="C11976"/>
          <cell r="F11976"/>
          <cell r="G11976"/>
          <cell r="H11976"/>
          <cell r="I11976"/>
        </row>
        <row r="11977">
          <cell r="A11977"/>
          <cell r="B11977"/>
          <cell r="C11977"/>
          <cell r="F11977"/>
          <cell r="G11977"/>
          <cell r="H11977"/>
          <cell r="I11977"/>
        </row>
        <row r="11978">
          <cell r="A11978"/>
          <cell r="B11978"/>
          <cell r="C11978"/>
          <cell r="F11978"/>
          <cell r="G11978"/>
          <cell r="H11978"/>
          <cell r="I11978"/>
        </row>
        <row r="11979">
          <cell r="A11979"/>
          <cell r="B11979"/>
          <cell r="C11979"/>
          <cell r="F11979"/>
          <cell r="G11979"/>
          <cell r="H11979"/>
          <cell r="I11979"/>
        </row>
        <row r="11980">
          <cell r="A11980"/>
          <cell r="B11980"/>
          <cell r="C11980"/>
          <cell r="F11980"/>
          <cell r="G11980"/>
          <cell r="H11980"/>
          <cell r="I11980"/>
        </row>
        <row r="11981">
          <cell r="A11981"/>
          <cell r="B11981"/>
          <cell r="C11981"/>
          <cell r="F11981"/>
          <cell r="G11981"/>
          <cell r="H11981"/>
          <cell r="I11981"/>
        </row>
        <row r="11982">
          <cell r="A11982"/>
          <cell r="B11982"/>
          <cell r="C11982"/>
          <cell r="F11982"/>
          <cell r="G11982"/>
          <cell r="H11982"/>
          <cell r="I11982"/>
        </row>
        <row r="11983">
          <cell r="A11983"/>
          <cell r="B11983"/>
          <cell r="C11983"/>
          <cell r="F11983"/>
          <cell r="G11983"/>
          <cell r="H11983"/>
          <cell r="I11983"/>
        </row>
        <row r="11984">
          <cell r="A11984"/>
          <cell r="B11984"/>
          <cell r="C11984"/>
          <cell r="F11984"/>
          <cell r="G11984"/>
          <cell r="H11984"/>
          <cell r="I11984"/>
        </row>
        <row r="11985">
          <cell r="A11985"/>
          <cell r="B11985"/>
          <cell r="C11985"/>
          <cell r="F11985"/>
          <cell r="G11985"/>
          <cell r="H11985"/>
          <cell r="I11985"/>
        </row>
        <row r="11986">
          <cell r="A11986"/>
          <cell r="B11986"/>
          <cell r="C11986"/>
          <cell r="F11986"/>
          <cell r="G11986"/>
          <cell r="H11986"/>
          <cell r="I11986"/>
        </row>
        <row r="11987">
          <cell r="A11987"/>
          <cell r="B11987"/>
          <cell r="C11987"/>
          <cell r="F11987"/>
          <cell r="G11987"/>
          <cell r="H11987"/>
          <cell r="I11987"/>
        </row>
        <row r="11988">
          <cell r="A11988"/>
          <cell r="B11988"/>
          <cell r="C11988"/>
          <cell r="F11988"/>
          <cell r="G11988"/>
          <cell r="H11988"/>
          <cell r="I11988"/>
        </row>
        <row r="11989">
          <cell r="A11989"/>
          <cell r="B11989"/>
          <cell r="C11989"/>
          <cell r="F11989"/>
          <cell r="G11989"/>
          <cell r="H11989"/>
          <cell r="I11989"/>
        </row>
        <row r="11990">
          <cell r="A11990"/>
          <cell r="B11990"/>
          <cell r="C11990"/>
          <cell r="F11990"/>
          <cell r="G11990"/>
          <cell r="H11990"/>
          <cell r="I11990"/>
        </row>
        <row r="11991">
          <cell r="A11991"/>
          <cell r="B11991"/>
          <cell r="C11991"/>
          <cell r="F11991"/>
          <cell r="G11991"/>
          <cell r="H11991"/>
          <cell r="I11991"/>
        </row>
        <row r="11992">
          <cell r="A11992"/>
          <cell r="B11992"/>
          <cell r="C11992"/>
          <cell r="F11992"/>
          <cell r="G11992"/>
          <cell r="H11992"/>
          <cell r="I11992"/>
        </row>
        <row r="11993">
          <cell r="A11993"/>
          <cell r="B11993"/>
          <cell r="C11993"/>
          <cell r="F11993"/>
          <cell r="G11993"/>
          <cell r="H11993"/>
          <cell r="I11993"/>
        </row>
        <row r="11994">
          <cell r="A11994"/>
          <cell r="B11994"/>
          <cell r="C11994"/>
          <cell r="F11994"/>
          <cell r="G11994"/>
          <cell r="H11994"/>
          <cell r="I11994"/>
        </row>
        <row r="11995">
          <cell r="A11995"/>
          <cell r="B11995"/>
          <cell r="C11995"/>
          <cell r="F11995"/>
          <cell r="G11995"/>
          <cell r="H11995"/>
          <cell r="I11995"/>
        </row>
        <row r="11996">
          <cell r="A11996"/>
          <cell r="B11996"/>
          <cell r="C11996"/>
          <cell r="F11996"/>
          <cell r="G11996"/>
          <cell r="H11996"/>
          <cell r="I11996"/>
        </row>
        <row r="11997">
          <cell r="A11997"/>
          <cell r="B11997"/>
          <cell r="C11997"/>
          <cell r="F11997"/>
          <cell r="G11997"/>
          <cell r="H11997"/>
          <cell r="I11997"/>
        </row>
        <row r="11998">
          <cell r="A11998"/>
          <cell r="B11998"/>
          <cell r="C11998"/>
          <cell r="F11998"/>
          <cell r="G11998"/>
          <cell r="H11998"/>
          <cell r="I11998"/>
        </row>
        <row r="11999">
          <cell r="A11999"/>
          <cell r="B11999"/>
          <cell r="C11999"/>
          <cell r="F11999"/>
          <cell r="G11999"/>
          <cell r="H11999"/>
          <cell r="I11999"/>
        </row>
        <row r="12000">
          <cell r="A12000"/>
          <cell r="B12000"/>
          <cell r="C12000"/>
          <cell r="F12000"/>
          <cell r="G12000"/>
          <cell r="H12000"/>
          <cell r="I12000"/>
        </row>
        <row r="12001">
          <cell r="A12001"/>
          <cell r="B12001"/>
          <cell r="C12001"/>
          <cell r="F12001"/>
          <cell r="G12001"/>
          <cell r="H12001"/>
          <cell r="I12001"/>
        </row>
        <row r="12002">
          <cell r="A12002"/>
          <cell r="B12002"/>
          <cell r="C12002"/>
          <cell r="F12002"/>
          <cell r="G12002"/>
          <cell r="H12002"/>
          <cell r="I12002"/>
        </row>
        <row r="12003">
          <cell r="A12003"/>
          <cell r="B12003"/>
          <cell r="C12003"/>
          <cell r="F12003"/>
          <cell r="G12003"/>
          <cell r="H12003"/>
          <cell r="I12003"/>
        </row>
        <row r="12004">
          <cell r="A12004"/>
          <cell r="B12004"/>
          <cell r="C12004"/>
          <cell r="F12004"/>
          <cell r="G12004"/>
          <cell r="H12004"/>
          <cell r="I12004"/>
        </row>
        <row r="12005">
          <cell r="A12005"/>
          <cell r="B12005"/>
          <cell r="C12005"/>
          <cell r="F12005"/>
          <cell r="G12005"/>
          <cell r="H12005"/>
          <cell r="I12005"/>
        </row>
        <row r="12006">
          <cell r="A12006"/>
          <cell r="B12006"/>
          <cell r="C12006"/>
          <cell r="F12006"/>
          <cell r="G12006"/>
          <cell r="H12006"/>
          <cell r="I12006"/>
        </row>
        <row r="12007">
          <cell r="A12007"/>
          <cell r="B12007"/>
          <cell r="C12007"/>
          <cell r="F12007"/>
          <cell r="G12007"/>
          <cell r="H12007"/>
          <cell r="I12007"/>
        </row>
        <row r="12008">
          <cell r="A12008"/>
          <cell r="B12008"/>
          <cell r="C12008"/>
          <cell r="F12008"/>
          <cell r="G12008"/>
          <cell r="H12008"/>
          <cell r="I12008"/>
        </row>
        <row r="12009">
          <cell r="A12009"/>
          <cell r="B12009"/>
          <cell r="C12009"/>
          <cell r="F12009"/>
          <cell r="G12009"/>
          <cell r="H12009"/>
          <cell r="I12009"/>
        </row>
        <row r="12010">
          <cell r="A12010"/>
          <cell r="B12010"/>
          <cell r="C12010"/>
          <cell r="F12010"/>
          <cell r="G12010"/>
          <cell r="H12010"/>
          <cell r="I12010"/>
        </row>
        <row r="12011">
          <cell r="A12011"/>
          <cell r="B12011"/>
          <cell r="C12011"/>
          <cell r="F12011"/>
          <cell r="G12011"/>
          <cell r="H12011"/>
          <cell r="I12011"/>
        </row>
        <row r="12012">
          <cell r="A12012"/>
          <cell r="B12012"/>
          <cell r="C12012"/>
          <cell r="F12012"/>
          <cell r="G12012"/>
          <cell r="H12012"/>
          <cell r="I12012"/>
        </row>
        <row r="12013">
          <cell r="A12013"/>
          <cell r="B12013"/>
          <cell r="C12013"/>
          <cell r="F12013"/>
          <cell r="G12013"/>
          <cell r="H12013"/>
          <cell r="I12013"/>
        </row>
        <row r="12014">
          <cell r="A12014"/>
          <cell r="B12014"/>
          <cell r="C12014"/>
          <cell r="F12014"/>
          <cell r="G12014"/>
          <cell r="H12014"/>
          <cell r="I12014"/>
        </row>
        <row r="12015">
          <cell r="A12015"/>
          <cell r="B12015"/>
          <cell r="C12015"/>
          <cell r="F12015"/>
          <cell r="G12015"/>
          <cell r="H12015"/>
          <cell r="I12015"/>
        </row>
        <row r="12016">
          <cell r="A12016"/>
          <cell r="B12016"/>
          <cell r="C12016"/>
          <cell r="F12016"/>
          <cell r="G12016"/>
          <cell r="H12016"/>
          <cell r="I12016"/>
        </row>
        <row r="12017">
          <cell r="A12017"/>
          <cell r="B12017"/>
          <cell r="C12017"/>
          <cell r="F12017"/>
          <cell r="G12017"/>
          <cell r="H12017"/>
          <cell r="I12017"/>
        </row>
        <row r="12018">
          <cell r="A12018"/>
          <cell r="B12018"/>
          <cell r="C12018"/>
          <cell r="F12018"/>
          <cell r="G12018"/>
          <cell r="H12018"/>
          <cell r="I12018"/>
        </row>
        <row r="12019">
          <cell r="A12019"/>
          <cell r="B12019"/>
          <cell r="C12019"/>
          <cell r="F12019"/>
          <cell r="G12019"/>
          <cell r="H12019"/>
          <cell r="I12019"/>
        </row>
        <row r="12020">
          <cell r="A12020"/>
          <cell r="B12020"/>
          <cell r="C12020"/>
          <cell r="F12020"/>
          <cell r="G12020"/>
          <cell r="H12020"/>
          <cell r="I12020"/>
        </row>
        <row r="12021">
          <cell r="A12021"/>
          <cell r="B12021"/>
          <cell r="C12021"/>
          <cell r="F12021"/>
          <cell r="G12021"/>
          <cell r="H12021"/>
          <cell r="I12021"/>
        </row>
        <row r="12022">
          <cell r="A12022"/>
          <cell r="B12022"/>
          <cell r="C12022"/>
          <cell r="F12022"/>
          <cell r="G12022"/>
          <cell r="H12022"/>
          <cell r="I12022"/>
        </row>
        <row r="12023">
          <cell r="A12023"/>
          <cell r="B12023"/>
          <cell r="C12023"/>
          <cell r="F12023"/>
          <cell r="G12023"/>
          <cell r="H12023"/>
          <cell r="I12023"/>
        </row>
        <row r="12024">
          <cell r="A12024"/>
          <cell r="B12024"/>
          <cell r="C12024"/>
          <cell r="F12024"/>
          <cell r="G12024"/>
          <cell r="H12024"/>
          <cell r="I12024"/>
        </row>
        <row r="12025">
          <cell r="A12025"/>
          <cell r="B12025"/>
          <cell r="C12025"/>
          <cell r="F12025"/>
          <cell r="G12025"/>
          <cell r="H12025"/>
          <cell r="I12025"/>
        </row>
        <row r="12026">
          <cell r="A12026"/>
          <cell r="B12026"/>
          <cell r="C12026"/>
          <cell r="F12026"/>
          <cell r="G12026"/>
          <cell r="H12026"/>
          <cell r="I12026"/>
        </row>
        <row r="12027">
          <cell r="A12027"/>
          <cell r="B12027"/>
          <cell r="C12027"/>
          <cell r="F12027"/>
          <cell r="G12027"/>
          <cell r="H12027"/>
          <cell r="I12027"/>
        </row>
        <row r="12028">
          <cell r="A12028"/>
          <cell r="B12028"/>
          <cell r="C12028"/>
          <cell r="F12028"/>
          <cell r="G12028"/>
          <cell r="H12028"/>
          <cell r="I12028"/>
        </row>
        <row r="12029">
          <cell r="A12029"/>
          <cell r="B12029"/>
          <cell r="C12029"/>
          <cell r="F12029"/>
          <cell r="G12029"/>
          <cell r="H12029"/>
          <cell r="I12029"/>
        </row>
        <row r="12030">
          <cell r="A12030"/>
          <cell r="B12030"/>
          <cell r="C12030"/>
          <cell r="F12030"/>
          <cell r="G12030"/>
          <cell r="H12030"/>
          <cell r="I12030"/>
        </row>
        <row r="12031">
          <cell r="A12031"/>
          <cell r="B12031"/>
          <cell r="C12031"/>
          <cell r="F12031"/>
          <cell r="G12031"/>
          <cell r="H12031"/>
          <cell r="I12031"/>
        </row>
        <row r="12032">
          <cell r="A12032"/>
          <cell r="B12032"/>
          <cell r="C12032"/>
          <cell r="F12032"/>
          <cell r="G12032"/>
          <cell r="H12032"/>
          <cell r="I12032"/>
        </row>
        <row r="12033">
          <cell r="A12033"/>
          <cell r="B12033"/>
          <cell r="C12033"/>
          <cell r="F12033"/>
          <cell r="G12033"/>
          <cell r="H12033"/>
          <cell r="I12033"/>
        </row>
        <row r="12034">
          <cell r="A12034"/>
          <cell r="B12034"/>
          <cell r="C12034"/>
          <cell r="F12034"/>
          <cell r="G12034"/>
          <cell r="H12034"/>
          <cell r="I12034"/>
        </row>
        <row r="12035">
          <cell r="A12035"/>
          <cell r="B12035"/>
          <cell r="C12035"/>
          <cell r="F12035"/>
          <cell r="G12035"/>
          <cell r="H12035"/>
          <cell r="I12035"/>
        </row>
        <row r="12036">
          <cell r="A12036"/>
          <cell r="B12036"/>
          <cell r="C12036"/>
          <cell r="F12036"/>
          <cell r="G12036"/>
          <cell r="H12036"/>
          <cell r="I12036"/>
        </row>
        <row r="12037">
          <cell r="A12037"/>
          <cell r="B12037"/>
          <cell r="C12037"/>
          <cell r="F12037"/>
          <cell r="G12037"/>
          <cell r="H12037"/>
          <cell r="I12037"/>
        </row>
        <row r="12038">
          <cell r="A12038"/>
          <cell r="B12038"/>
          <cell r="C12038"/>
          <cell r="F12038"/>
          <cell r="G12038"/>
          <cell r="H12038"/>
          <cell r="I12038"/>
        </row>
        <row r="12039">
          <cell r="A12039"/>
          <cell r="B12039"/>
          <cell r="C12039"/>
          <cell r="F12039"/>
          <cell r="G12039"/>
          <cell r="H12039"/>
          <cell r="I12039"/>
        </row>
        <row r="12040">
          <cell r="A12040"/>
          <cell r="B12040"/>
          <cell r="C12040"/>
          <cell r="F12040"/>
          <cell r="G12040"/>
          <cell r="H12040"/>
          <cell r="I12040"/>
        </row>
        <row r="12041">
          <cell r="A12041"/>
          <cell r="B12041"/>
          <cell r="C12041"/>
          <cell r="F12041"/>
          <cell r="G12041"/>
          <cell r="H12041"/>
          <cell r="I12041"/>
        </row>
        <row r="12042">
          <cell r="A12042"/>
          <cell r="B12042"/>
          <cell r="C12042"/>
          <cell r="F12042"/>
          <cell r="G12042"/>
          <cell r="H12042"/>
          <cell r="I12042"/>
        </row>
        <row r="12043">
          <cell r="A12043"/>
          <cell r="B12043"/>
          <cell r="C12043"/>
          <cell r="F12043"/>
          <cell r="G12043"/>
          <cell r="H12043"/>
          <cell r="I12043"/>
        </row>
        <row r="12044">
          <cell r="A12044"/>
          <cell r="B12044"/>
          <cell r="C12044"/>
          <cell r="F12044"/>
          <cell r="G12044"/>
          <cell r="H12044"/>
          <cell r="I12044"/>
        </row>
        <row r="12045">
          <cell r="A12045"/>
          <cell r="B12045"/>
          <cell r="C12045"/>
          <cell r="F12045"/>
          <cell r="G12045"/>
          <cell r="H12045"/>
          <cell r="I12045"/>
        </row>
        <row r="12046">
          <cell r="A12046"/>
          <cell r="B12046"/>
          <cell r="C12046"/>
          <cell r="F12046"/>
          <cell r="G12046"/>
          <cell r="H12046"/>
          <cell r="I12046"/>
        </row>
        <row r="12047">
          <cell r="A12047"/>
          <cell r="B12047"/>
          <cell r="C12047"/>
          <cell r="F12047"/>
          <cell r="G12047"/>
          <cell r="H12047"/>
          <cell r="I12047"/>
        </row>
        <row r="12048">
          <cell r="A12048"/>
          <cell r="B12048"/>
          <cell r="C12048"/>
          <cell r="F12048"/>
          <cell r="G12048"/>
          <cell r="H12048"/>
          <cell r="I12048"/>
        </row>
        <row r="12049">
          <cell r="A12049"/>
          <cell r="B12049"/>
          <cell r="C12049"/>
          <cell r="F12049"/>
          <cell r="G12049"/>
          <cell r="H12049"/>
          <cell r="I12049"/>
        </row>
        <row r="12050">
          <cell r="A12050"/>
          <cell r="B12050"/>
          <cell r="C12050"/>
          <cell r="F12050"/>
          <cell r="G12050"/>
          <cell r="H12050"/>
          <cell r="I12050"/>
        </row>
        <row r="12051">
          <cell r="A12051"/>
          <cell r="B12051"/>
          <cell r="C12051"/>
          <cell r="F12051"/>
          <cell r="G12051"/>
          <cell r="H12051"/>
          <cell r="I12051"/>
        </row>
        <row r="12052">
          <cell r="A12052"/>
          <cell r="B12052"/>
          <cell r="C12052"/>
          <cell r="F12052"/>
          <cell r="G12052"/>
          <cell r="H12052"/>
          <cell r="I12052"/>
        </row>
        <row r="12053">
          <cell r="A12053"/>
          <cell r="B12053"/>
          <cell r="C12053"/>
          <cell r="F12053"/>
          <cell r="G12053"/>
          <cell r="H12053"/>
          <cell r="I12053"/>
        </row>
        <row r="12054">
          <cell r="A12054"/>
          <cell r="B12054"/>
          <cell r="C12054"/>
          <cell r="F12054"/>
          <cell r="G12054"/>
          <cell r="H12054"/>
          <cell r="I12054"/>
        </row>
        <row r="12055">
          <cell r="A12055"/>
          <cell r="B12055"/>
          <cell r="C12055"/>
          <cell r="F12055"/>
          <cell r="G12055"/>
          <cell r="H12055"/>
          <cell r="I12055"/>
        </row>
        <row r="12056">
          <cell r="A12056"/>
          <cell r="B12056"/>
          <cell r="C12056"/>
          <cell r="F12056"/>
          <cell r="G12056"/>
          <cell r="H12056"/>
          <cell r="I12056"/>
        </row>
        <row r="12057">
          <cell r="A12057"/>
          <cell r="B12057"/>
          <cell r="C12057"/>
          <cell r="F12057"/>
          <cell r="G12057"/>
          <cell r="H12057"/>
          <cell r="I12057"/>
        </row>
        <row r="12058">
          <cell r="A12058"/>
          <cell r="B12058"/>
          <cell r="C12058"/>
          <cell r="F12058"/>
          <cell r="G12058"/>
          <cell r="H12058"/>
          <cell r="I12058"/>
        </row>
        <row r="12059">
          <cell r="A12059"/>
          <cell r="B12059"/>
          <cell r="C12059"/>
          <cell r="F12059"/>
          <cell r="G12059"/>
          <cell r="H12059"/>
          <cell r="I12059"/>
        </row>
        <row r="12060">
          <cell r="A12060"/>
          <cell r="B12060"/>
          <cell r="C12060"/>
          <cell r="F12060"/>
          <cell r="G12060"/>
          <cell r="H12060"/>
          <cell r="I12060"/>
        </row>
        <row r="12061">
          <cell r="A12061"/>
          <cell r="B12061"/>
          <cell r="C12061"/>
          <cell r="F12061"/>
          <cell r="G12061"/>
          <cell r="H12061"/>
          <cell r="I12061"/>
        </row>
        <row r="12062">
          <cell r="A12062"/>
          <cell r="B12062"/>
          <cell r="C12062"/>
          <cell r="F12062"/>
          <cell r="G12062"/>
          <cell r="H12062"/>
          <cell r="I12062"/>
        </row>
        <row r="12063">
          <cell r="A12063"/>
          <cell r="B12063"/>
          <cell r="C12063"/>
          <cell r="F12063"/>
          <cell r="G12063"/>
          <cell r="H12063"/>
          <cell r="I12063"/>
        </row>
        <row r="12064">
          <cell r="A12064"/>
          <cell r="B12064"/>
          <cell r="C12064"/>
          <cell r="F12064"/>
          <cell r="G12064"/>
          <cell r="H12064"/>
          <cell r="I12064"/>
        </row>
        <row r="12065">
          <cell r="A12065"/>
          <cell r="B12065"/>
          <cell r="C12065"/>
          <cell r="F12065"/>
          <cell r="G12065"/>
          <cell r="H12065"/>
          <cell r="I12065"/>
        </row>
        <row r="12066">
          <cell r="A12066"/>
          <cell r="B12066"/>
          <cell r="C12066"/>
          <cell r="F12066"/>
          <cell r="G12066"/>
          <cell r="H12066"/>
          <cell r="I12066"/>
        </row>
        <row r="12067">
          <cell r="A12067"/>
          <cell r="B12067"/>
          <cell r="C12067"/>
          <cell r="F12067"/>
          <cell r="G12067"/>
          <cell r="H12067"/>
          <cell r="I12067"/>
        </row>
        <row r="12068">
          <cell r="A12068"/>
          <cell r="B12068"/>
          <cell r="C12068"/>
          <cell r="F12068"/>
          <cell r="G12068"/>
          <cell r="H12068"/>
          <cell r="I12068"/>
        </row>
        <row r="12069">
          <cell r="A12069"/>
          <cell r="B12069"/>
          <cell r="C12069"/>
          <cell r="F12069"/>
          <cell r="G12069"/>
          <cell r="H12069"/>
          <cell r="I12069"/>
        </row>
        <row r="12070">
          <cell r="A12070"/>
          <cell r="B12070"/>
          <cell r="C12070"/>
          <cell r="F12070"/>
          <cell r="G12070"/>
          <cell r="H12070"/>
          <cell r="I12070"/>
        </row>
        <row r="12071">
          <cell r="A12071"/>
          <cell r="B12071"/>
          <cell r="C12071"/>
          <cell r="F12071"/>
          <cell r="G12071"/>
          <cell r="H12071"/>
          <cell r="I12071"/>
        </row>
        <row r="12072">
          <cell r="A12072"/>
          <cell r="B12072"/>
          <cell r="C12072"/>
          <cell r="F12072"/>
          <cell r="G12072"/>
          <cell r="H12072"/>
          <cell r="I12072"/>
        </row>
        <row r="12073">
          <cell r="A12073"/>
          <cell r="B12073"/>
          <cell r="C12073"/>
          <cell r="F12073"/>
          <cell r="G12073"/>
          <cell r="H12073"/>
          <cell r="I12073"/>
        </row>
        <row r="12074">
          <cell r="A12074"/>
          <cell r="B12074"/>
          <cell r="C12074"/>
          <cell r="F12074"/>
          <cell r="G12074"/>
          <cell r="H12074"/>
          <cell r="I12074"/>
        </row>
        <row r="12075">
          <cell r="A12075"/>
          <cell r="B12075"/>
          <cell r="C12075"/>
          <cell r="F12075"/>
          <cell r="G12075"/>
          <cell r="H12075"/>
          <cell r="I12075"/>
        </row>
        <row r="12076">
          <cell r="A12076"/>
          <cell r="B12076"/>
          <cell r="C12076"/>
          <cell r="F12076"/>
          <cell r="G12076"/>
          <cell r="H12076"/>
          <cell r="I12076"/>
        </row>
        <row r="12077">
          <cell r="A12077"/>
          <cell r="B12077"/>
          <cell r="C12077"/>
          <cell r="F12077"/>
          <cell r="G12077"/>
          <cell r="H12077"/>
          <cell r="I12077"/>
        </row>
        <row r="12078">
          <cell r="A12078"/>
          <cell r="B12078"/>
          <cell r="C12078"/>
          <cell r="F12078"/>
          <cell r="G12078"/>
          <cell r="H12078"/>
          <cell r="I12078"/>
        </row>
        <row r="12079">
          <cell r="A12079"/>
          <cell r="B12079"/>
          <cell r="C12079"/>
          <cell r="F12079"/>
          <cell r="G12079"/>
          <cell r="H12079"/>
          <cell r="I12079"/>
        </row>
        <row r="12080">
          <cell r="A12080"/>
          <cell r="B12080"/>
          <cell r="C12080"/>
          <cell r="F12080"/>
          <cell r="G12080"/>
          <cell r="H12080"/>
          <cell r="I12080"/>
        </row>
        <row r="12081">
          <cell r="A12081"/>
          <cell r="B12081"/>
          <cell r="C12081"/>
          <cell r="F12081"/>
          <cell r="G12081"/>
          <cell r="H12081"/>
          <cell r="I12081"/>
        </row>
        <row r="12082">
          <cell r="A12082"/>
          <cell r="B12082"/>
          <cell r="C12082"/>
          <cell r="F12082"/>
          <cell r="G12082"/>
          <cell r="H12082"/>
          <cell r="I12082"/>
        </row>
        <row r="12083">
          <cell r="A12083"/>
          <cell r="B12083"/>
          <cell r="C12083"/>
          <cell r="F12083"/>
          <cell r="G12083"/>
          <cell r="H12083"/>
          <cell r="I12083"/>
        </row>
        <row r="12084">
          <cell r="A12084"/>
          <cell r="B12084"/>
          <cell r="C12084"/>
          <cell r="F12084"/>
          <cell r="G12084"/>
          <cell r="H12084"/>
          <cell r="I12084"/>
        </row>
        <row r="12085">
          <cell r="A12085"/>
          <cell r="B12085"/>
          <cell r="C12085"/>
          <cell r="F12085"/>
          <cell r="G12085"/>
          <cell r="H12085"/>
          <cell r="I12085"/>
        </row>
        <row r="12086">
          <cell r="A12086"/>
          <cell r="B12086"/>
          <cell r="C12086"/>
          <cell r="F12086"/>
          <cell r="G12086"/>
          <cell r="H12086"/>
          <cell r="I12086"/>
        </row>
        <row r="12087">
          <cell r="A12087"/>
          <cell r="B12087"/>
          <cell r="C12087"/>
          <cell r="F12087"/>
          <cell r="G12087"/>
          <cell r="H12087"/>
          <cell r="I12087"/>
        </row>
        <row r="12088">
          <cell r="A12088"/>
          <cell r="B12088"/>
          <cell r="C12088"/>
          <cell r="F12088"/>
          <cell r="G12088"/>
          <cell r="H12088"/>
          <cell r="I12088"/>
        </row>
        <row r="12089">
          <cell r="A12089"/>
          <cell r="B12089"/>
          <cell r="C12089"/>
          <cell r="F12089"/>
          <cell r="G12089"/>
          <cell r="H12089"/>
          <cell r="I12089"/>
        </row>
        <row r="12090">
          <cell r="A12090"/>
          <cell r="B12090"/>
          <cell r="C12090"/>
          <cell r="F12090"/>
          <cell r="G12090"/>
          <cell r="H12090"/>
          <cell r="I12090"/>
        </row>
        <row r="12091">
          <cell r="A12091"/>
          <cell r="B12091"/>
          <cell r="C12091"/>
          <cell r="F12091"/>
          <cell r="G12091"/>
          <cell r="H12091"/>
          <cell r="I12091"/>
        </row>
        <row r="12092">
          <cell r="A12092"/>
          <cell r="B12092"/>
          <cell r="C12092"/>
          <cell r="F12092"/>
          <cell r="G12092"/>
          <cell r="H12092"/>
          <cell r="I12092"/>
        </row>
        <row r="12093">
          <cell r="A12093"/>
          <cell r="B12093"/>
          <cell r="C12093"/>
          <cell r="F12093"/>
          <cell r="G12093"/>
          <cell r="H12093"/>
          <cell r="I12093"/>
        </row>
        <row r="12094">
          <cell r="A12094"/>
          <cell r="B12094"/>
          <cell r="C12094"/>
          <cell r="F12094"/>
          <cell r="G12094"/>
          <cell r="H12094"/>
          <cell r="I12094"/>
        </row>
        <row r="12095">
          <cell r="A12095"/>
          <cell r="B12095"/>
          <cell r="C12095"/>
          <cell r="F12095"/>
          <cell r="G12095"/>
          <cell r="H12095"/>
          <cell r="I12095"/>
        </row>
        <row r="12096">
          <cell r="A12096"/>
          <cell r="B12096"/>
          <cell r="C12096"/>
          <cell r="F12096"/>
          <cell r="G12096"/>
          <cell r="H12096"/>
          <cell r="I12096"/>
        </row>
        <row r="12097">
          <cell r="A12097"/>
          <cell r="B12097"/>
          <cell r="C12097"/>
          <cell r="F12097"/>
          <cell r="G12097"/>
          <cell r="H12097"/>
          <cell r="I12097"/>
        </row>
        <row r="12098">
          <cell r="A12098"/>
          <cell r="B12098"/>
          <cell r="C12098"/>
          <cell r="F12098"/>
          <cell r="G12098"/>
          <cell r="H12098"/>
          <cell r="I12098"/>
        </row>
        <row r="12099">
          <cell r="A12099"/>
          <cell r="B12099"/>
          <cell r="C12099"/>
          <cell r="F12099"/>
          <cell r="G12099"/>
          <cell r="H12099"/>
          <cell r="I12099"/>
        </row>
        <row r="12100">
          <cell r="A12100"/>
          <cell r="B12100"/>
          <cell r="C12100"/>
          <cell r="F12100"/>
          <cell r="G12100"/>
          <cell r="H12100"/>
          <cell r="I12100"/>
        </row>
        <row r="12101">
          <cell r="A12101"/>
          <cell r="B12101"/>
          <cell r="C12101"/>
          <cell r="F12101"/>
          <cell r="G12101"/>
          <cell r="H12101"/>
          <cell r="I12101"/>
        </row>
        <row r="12102">
          <cell r="A12102"/>
          <cell r="B12102"/>
          <cell r="C12102"/>
          <cell r="F12102"/>
          <cell r="G12102"/>
          <cell r="H12102"/>
          <cell r="I12102"/>
        </row>
        <row r="12103">
          <cell r="A12103"/>
          <cell r="B12103"/>
          <cell r="C12103"/>
          <cell r="F12103"/>
          <cell r="G12103"/>
          <cell r="H12103"/>
          <cell r="I12103"/>
        </row>
        <row r="12104">
          <cell r="A12104"/>
          <cell r="B12104"/>
          <cell r="C12104"/>
          <cell r="F12104"/>
          <cell r="G12104"/>
          <cell r="H12104"/>
          <cell r="I12104"/>
        </row>
        <row r="12105">
          <cell r="A12105"/>
          <cell r="B12105"/>
          <cell r="C12105"/>
          <cell r="F12105"/>
          <cell r="G12105"/>
          <cell r="H12105"/>
          <cell r="I12105"/>
        </row>
        <row r="12106">
          <cell r="A12106"/>
          <cell r="B12106"/>
          <cell r="C12106"/>
          <cell r="F12106"/>
          <cell r="G12106"/>
          <cell r="H12106"/>
          <cell r="I12106"/>
        </row>
        <row r="12107">
          <cell r="A12107"/>
          <cell r="B12107"/>
          <cell r="C12107"/>
          <cell r="F12107"/>
          <cell r="G12107"/>
          <cell r="H12107"/>
          <cell r="I12107"/>
        </row>
        <row r="12108">
          <cell r="A12108"/>
          <cell r="B12108"/>
          <cell r="C12108"/>
          <cell r="F12108"/>
          <cell r="G12108"/>
          <cell r="H12108"/>
          <cell r="I12108"/>
        </row>
        <row r="12109">
          <cell r="A12109"/>
          <cell r="B12109"/>
          <cell r="C12109"/>
          <cell r="F12109"/>
          <cell r="G12109"/>
          <cell r="H12109"/>
          <cell r="I12109"/>
        </row>
        <row r="12110">
          <cell r="A12110"/>
          <cell r="B12110"/>
          <cell r="C12110"/>
          <cell r="F12110"/>
          <cell r="G12110"/>
          <cell r="H12110"/>
          <cell r="I12110"/>
        </row>
        <row r="12111">
          <cell r="A12111"/>
          <cell r="B12111"/>
          <cell r="C12111"/>
          <cell r="F12111"/>
          <cell r="G12111"/>
          <cell r="H12111"/>
          <cell r="I12111"/>
        </row>
        <row r="12112">
          <cell r="A12112"/>
          <cell r="B12112"/>
          <cell r="C12112"/>
          <cell r="F12112"/>
          <cell r="G12112"/>
          <cell r="H12112"/>
          <cell r="I12112"/>
        </row>
        <row r="12113">
          <cell r="A12113"/>
          <cell r="B12113"/>
          <cell r="C12113"/>
          <cell r="F12113"/>
          <cell r="G12113"/>
          <cell r="H12113"/>
          <cell r="I12113"/>
        </row>
        <row r="12114">
          <cell r="A12114"/>
          <cell r="B12114"/>
          <cell r="C12114"/>
          <cell r="F12114"/>
          <cell r="G12114"/>
          <cell r="H12114"/>
          <cell r="I12114"/>
        </row>
        <row r="12115">
          <cell r="A12115"/>
          <cell r="B12115"/>
          <cell r="C12115"/>
          <cell r="F12115"/>
          <cell r="G12115"/>
          <cell r="H12115"/>
          <cell r="I12115"/>
        </row>
        <row r="12116">
          <cell r="A12116"/>
          <cell r="B12116"/>
          <cell r="C12116"/>
          <cell r="F12116"/>
          <cell r="G12116"/>
          <cell r="H12116"/>
          <cell r="I12116"/>
        </row>
        <row r="12117">
          <cell r="A12117"/>
          <cell r="B12117"/>
          <cell r="C12117"/>
          <cell r="F12117"/>
          <cell r="G12117"/>
          <cell r="H12117"/>
          <cell r="I12117"/>
        </row>
        <row r="12118">
          <cell r="A12118"/>
          <cell r="B12118"/>
          <cell r="C12118"/>
          <cell r="F12118"/>
          <cell r="G12118"/>
          <cell r="H12118"/>
          <cell r="I12118"/>
        </row>
        <row r="12119">
          <cell r="A12119"/>
          <cell r="B12119"/>
          <cell r="C12119"/>
          <cell r="F12119"/>
          <cell r="G12119"/>
          <cell r="H12119"/>
          <cell r="I12119"/>
        </row>
        <row r="12120">
          <cell r="A12120"/>
          <cell r="B12120"/>
          <cell r="C12120"/>
          <cell r="F12120"/>
          <cell r="G12120"/>
          <cell r="H12120"/>
          <cell r="I12120"/>
        </row>
        <row r="12121">
          <cell r="A12121"/>
          <cell r="B12121"/>
          <cell r="C12121"/>
          <cell r="F12121"/>
          <cell r="G12121"/>
          <cell r="H12121"/>
          <cell r="I12121"/>
        </row>
        <row r="12122">
          <cell r="A12122"/>
          <cell r="B12122"/>
          <cell r="C12122"/>
          <cell r="F12122"/>
          <cell r="G12122"/>
          <cell r="H12122"/>
          <cell r="I12122"/>
        </row>
        <row r="12123">
          <cell r="A12123"/>
          <cell r="B12123"/>
          <cell r="C12123"/>
          <cell r="F12123"/>
          <cell r="G12123"/>
          <cell r="H12123"/>
          <cell r="I12123"/>
        </row>
        <row r="12124">
          <cell r="A12124"/>
          <cell r="B12124"/>
          <cell r="C12124"/>
          <cell r="F12124"/>
          <cell r="G12124"/>
          <cell r="H12124"/>
          <cell r="I12124"/>
        </row>
        <row r="12125">
          <cell r="A12125"/>
          <cell r="B12125"/>
          <cell r="C12125"/>
          <cell r="F12125"/>
          <cell r="G12125"/>
          <cell r="H12125"/>
          <cell r="I12125"/>
        </row>
        <row r="12126">
          <cell r="A12126"/>
          <cell r="B12126"/>
          <cell r="C12126"/>
          <cell r="F12126"/>
          <cell r="G12126"/>
          <cell r="H12126"/>
          <cell r="I12126"/>
        </row>
        <row r="12127">
          <cell r="A12127"/>
          <cell r="B12127"/>
          <cell r="C12127"/>
          <cell r="F12127"/>
          <cell r="G12127"/>
          <cell r="H12127"/>
          <cell r="I12127"/>
        </row>
        <row r="12128">
          <cell r="A12128"/>
          <cell r="B12128"/>
          <cell r="C12128"/>
          <cell r="F12128"/>
          <cell r="G12128"/>
          <cell r="H12128"/>
          <cell r="I12128"/>
        </row>
        <row r="12129">
          <cell r="A12129"/>
          <cell r="B12129"/>
          <cell r="C12129"/>
          <cell r="F12129"/>
          <cell r="G12129"/>
          <cell r="H12129"/>
          <cell r="I12129"/>
        </row>
        <row r="12130">
          <cell r="A12130"/>
          <cell r="B12130"/>
          <cell r="C12130"/>
          <cell r="F12130"/>
          <cell r="G12130"/>
          <cell r="H12130"/>
          <cell r="I12130"/>
        </row>
        <row r="12131">
          <cell r="A12131"/>
          <cell r="B12131"/>
          <cell r="C12131"/>
          <cell r="F12131"/>
          <cell r="G12131"/>
          <cell r="H12131"/>
          <cell r="I12131"/>
        </row>
        <row r="12132">
          <cell r="A12132"/>
          <cell r="B12132"/>
          <cell r="C12132"/>
          <cell r="F12132"/>
          <cell r="G12132"/>
          <cell r="H12132"/>
          <cell r="I12132"/>
        </row>
        <row r="12133">
          <cell r="A12133"/>
          <cell r="B12133"/>
          <cell r="C12133"/>
          <cell r="F12133"/>
          <cell r="G12133"/>
          <cell r="H12133"/>
          <cell r="I12133"/>
        </row>
        <row r="12134">
          <cell r="A12134"/>
          <cell r="B12134"/>
          <cell r="C12134"/>
          <cell r="F12134"/>
          <cell r="G12134"/>
          <cell r="H12134"/>
          <cell r="I12134"/>
        </row>
        <row r="12135">
          <cell r="A12135"/>
          <cell r="B12135"/>
          <cell r="C12135"/>
          <cell r="F12135"/>
          <cell r="G12135"/>
          <cell r="H12135"/>
          <cell r="I12135"/>
        </row>
        <row r="12136">
          <cell r="A12136"/>
          <cell r="B12136"/>
          <cell r="C12136"/>
          <cell r="F12136"/>
          <cell r="G12136"/>
          <cell r="H12136"/>
          <cell r="I12136"/>
        </row>
        <row r="12137">
          <cell r="A12137"/>
          <cell r="B12137"/>
          <cell r="C12137"/>
          <cell r="F12137"/>
          <cell r="G12137"/>
          <cell r="H12137"/>
          <cell r="I12137"/>
        </row>
        <row r="12138">
          <cell r="A12138"/>
          <cell r="B12138"/>
          <cell r="C12138"/>
          <cell r="F12138"/>
          <cell r="G12138"/>
          <cell r="H12138"/>
          <cell r="I12138"/>
        </row>
        <row r="12139">
          <cell r="A12139"/>
          <cell r="B12139"/>
          <cell r="C12139"/>
          <cell r="F12139"/>
          <cell r="G12139"/>
          <cell r="H12139"/>
          <cell r="I12139"/>
        </row>
        <row r="12140">
          <cell r="A12140"/>
          <cell r="B12140"/>
          <cell r="C12140"/>
          <cell r="F12140"/>
          <cell r="G12140"/>
          <cell r="H12140"/>
          <cell r="I12140"/>
        </row>
        <row r="12141">
          <cell r="A12141"/>
          <cell r="B12141"/>
          <cell r="C12141"/>
          <cell r="F12141"/>
          <cell r="G12141"/>
          <cell r="H12141"/>
          <cell r="I12141"/>
        </row>
        <row r="12142">
          <cell r="A12142"/>
          <cell r="B12142"/>
          <cell r="C12142"/>
          <cell r="F12142"/>
          <cell r="G12142"/>
          <cell r="H12142"/>
          <cell r="I12142"/>
        </row>
        <row r="12143">
          <cell r="A12143"/>
          <cell r="B12143"/>
          <cell r="C12143"/>
          <cell r="F12143"/>
          <cell r="G12143"/>
          <cell r="H12143"/>
          <cell r="I12143"/>
        </row>
        <row r="12144">
          <cell r="A12144"/>
          <cell r="B12144"/>
          <cell r="C12144"/>
          <cell r="F12144"/>
          <cell r="G12144"/>
          <cell r="H12144"/>
          <cell r="I12144"/>
        </row>
        <row r="12145">
          <cell r="A12145"/>
          <cell r="B12145"/>
          <cell r="C12145"/>
          <cell r="F12145"/>
          <cell r="G12145"/>
          <cell r="H12145"/>
          <cell r="I12145"/>
        </row>
        <row r="12146">
          <cell r="A12146"/>
          <cell r="B12146"/>
          <cell r="C12146"/>
          <cell r="F12146"/>
          <cell r="G12146"/>
          <cell r="H12146"/>
          <cell r="I12146"/>
        </row>
        <row r="12147">
          <cell r="A12147"/>
          <cell r="B12147"/>
          <cell r="C12147"/>
          <cell r="F12147"/>
          <cell r="G12147"/>
          <cell r="H12147"/>
          <cell r="I12147"/>
        </row>
        <row r="12148">
          <cell r="A12148"/>
          <cell r="B12148"/>
          <cell r="C12148"/>
          <cell r="F12148"/>
          <cell r="G12148"/>
          <cell r="H12148"/>
          <cell r="I12148"/>
        </row>
        <row r="12149">
          <cell r="A12149"/>
          <cell r="B12149"/>
          <cell r="C12149"/>
          <cell r="F12149"/>
          <cell r="G12149"/>
          <cell r="H12149"/>
          <cell r="I12149"/>
        </row>
        <row r="12150">
          <cell r="A12150"/>
          <cell r="B12150"/>
          <cell r="C12150"/>
          <cell r="F12150"/>
          <cell r="G12150"/>
          <cell r="H12150"/>
          <cell r="I12150"/>
        </row>
        <row r="12151">
          <cell r="A12151"/>
          <cell r="B12151"/>
          <cell r="C12151"/>
          <cell r="F12151"/>
          <cell r="G12151"/>
          <cell r="H12151"/>
          <cell r="I12151"/>
        </row>
        <row r="12152">
          <cell r="A12152"/>
          <cell r="B12152"/>
          <cell r="C12152"/>
          <cell r="F12152"/>
          <cell r="G12152"/>
          <cell r="H12152"/>
          <cell r="I12152"/>
        </row>
        <row r="12153">
          <cell r="A12153"/>
          <cell r="B12153"/>
          <cell r="C12153"/>
          <cell r="F12153"/>
          <cell r="G12153"/>
          <cell r="H12153"/>
          <cell r="I12153"/>
        </row>
        <row r="12154">
          <cell r="A12154"/>
          <cell r="B12154"/>
          <cell r="C12154"/>
          <cell r="F12154"/>
          <cell r="G12154"/>
          <cell r="H12154"/>
          <cell r="I12154"/>
        </row>
        <row r="12155">
          <cell r="A12155"/>
          <cell r="B12155"/>
          <cell r="C12155"/>
          <cell r="F12155"/>
          <cell r="G12155"/>
          <cell r="H12155"/>
          <cell r="I12155"/>
        </row>
        <row r="12156">
          <cell r="A12156"/>
          <cell r="B12156"/>
          <cell r="C12156"/>
          <cell r="F12156"/>
          <cell r="G12156"/>
          <cell r="H12156"/>
          <cell r="I12156"/>
        </row>
        <row r="12157">
          <cell r="A12157"/>
          <cell r="B12157"/>
          <cell r="C12157"/>
          <cell r="F12157"/>
          <cell r="G12157"/>
          <cell r="H12157"/>
          <cell r="I12157"/>
        </row>
        <row r="12158">
          <cell r="A12158"/>
          <cell r="B12158"/>
          <cell r="C12158"/>
          <cell r="F12158"/>
          <cell r="G12158"/>
          <cell r="H12158"/>
          <cell r="I12158"/>
        </row>
        <row r="12159">
          <cell r="A12159"/>
          <cell r="B12159"/>
          <cell r="C12159"/>
          <cell r="F12159"/>
          <cell r="G12159"/>
          <cell r="H12159"/>
          <cell r="I12159"/>
        </row>
        <row r="12160">
          <cell r="A12160"/>
          <cell r="B12160"/>
          <cell r="C12160"/>
          <cell r="F12160"/>
          <cell r="G12160"/>
          <cell r="H12160"/>
          <cell r="I12160"/>
        </row>
        <row r="12161">
          <cell r="A12161"/>
          <cell r="B12161"/>
          <cell r="C12161"/>
          <cell r="F12161"/>
          <cell r="G12161"/>
          <cell r="H12161"/>
          <cell r="I12161"/>
        </row>
        <row r="12162">
          <cell r="A12162"/>
          <cell r="B12162"/>
          <cell r="C12162"/>
          <cell r="F12162"/>
          <cell r="G12162"/>
          <cell r="H12162"/>
          <cell r="I12162"/>
        </row>
        <row r="12163">
          <cell r="A12163"/>
          <cell r="B12163"/>
          <cell r="C12163"/>
          <cell r="F12163"/>
          <cell r="G12163"/>
          <cell r="H12163"/>
          <cell r="I12163"/>
        </row>
        <row r="12164">
          <cell r="A12164"/>
          <cell r="B12164"/>
          <cell r="C12164"/>
          <cell r="F12164"/>
          <cell r="G12164"/>
          <cell r="H12164"/>
          <cell r="I12164"/>
        </row>
        <row r="12165">
          <cell r="A12165"/>
          <cell r="B12165"/>
          <cell r="C12165"/>
          <cell r="F12165"/>
          <cell r="G12165"/>
          <cell r="H12165"/>
          <cell r="I12165"/>
        </row>
        <row r="12166">
          <cell r="A12166"/>
          <cell r="B12166"/>
          <cell r="C12166"/>
          <cell r="F12166"/>
          <cell r="G12166"/>
          <cell r="H12166"/>
          <cell r="I12166"/>
        </row>
        <row r="12167">
          <cell r="A12167"/>
          <cell r="B12167"/>
          <cell r="C12167"/>
          <cell r="F12167"/>
          <cell r="G12167"/>
          <cell r="H12167"/>
          <cell r="I12167"/>
        </row>
        <row r="12168">
          <cell r="A12168"/>
          <cell r="B12168"/>
          <cell r="C12168"/>
          <cell r="F12168"/>
          <cell r="G12168"/>
          <cell r="H12168"/>
          <cell r="I12168"/>
        </row>
        <row r="12169">
          <cell r="A12169"/>
          <cell r="B12169"/>
          <cell r="C12169"/>
          <cell r="F12169"/>
          <cell r="G12169"/>
          <cell r="H12169"/>
          <cell r="I12169"/>
        </row>
        <row r="12170">
          <cell r="A12170"/>
          <cell r="B12170"/>
          <cell r="C12170"/>
          <cell r="F12170"/>
          <cell r="G12170"/>
          <cell r="H12170"/>
          <cell r="I12170"/>
        </row>
        <row r="12171">
          <cell r="A12171"/>
          <cell r="B12171"/>
          <cell r="C12171"/>
          <cell r="F12171"/>
          <cell r="G12171"/>
          <cell r="H12171"/>
          <cell r="I12171"/>
        </row>
        <row r="12172">
          <cell r="A12172"/>
          <cell r="B12172"/>
          <cell r="C12172"/>
          <cell r="F12172"/>
          <cell r="G12172"/>
          <cell r="H12172"/>
          <cell r="I12172"/>
        </row>
        <row r="12173">
          <cell r="A12173"/>
          <cell r="B12173"/>
          <cell r="C12173"/>
          <cell r="F12173"/>
          <cell r="G12173"/>
          <cell r="H12173"/>
          <cell r="I12173"/>
        </row>
        <row r="12174">
          <cell r="A12174"/>
          <cell r="B12174"/>
          <cell r="C12174"/>
          <cell r="F12174"/>
          <cell r="G12174"/>
          <cell r="H12174"/>
          <cell r="I12174"/>
        </row>
        <row r="12175">
          <cell r="A12175"/>
          <cell r="B12175"/>
          <cell r="C12175"/>
          <cell r="F12175"/>
          <cell r="G12175"/>
          <cell r="H12175"/>
          <cell r="I12175"/>
        </row>
        <row r="12176">
          <cell r="A12176"/>
          <cell r="B12176"/>
          <cell r="C12176"/>
          <cell r="F12176"/>
          <cell r="G12176"/>
          <cell r="H12176"/>
          <cell r="I12176"/>
        </row>
        <row r="12177">
          <cell r="A12177"/>
          <cell r="B12177"/>
          <cell r="C12177"/>
          <cell r="F12177"/>
          <cell r="G12177"/>
          <cell r="H12177"/>
          <cell r="I12177"/>
        </row>
        <row r="12178">
          <cell r="A12178"/>
          <cell r="B12178"/>
          <cell r="C12178"/>
          <cell r="F12178"/>
          <cell r="G12178"/>
          <cell r="H12178"/>
          <cell r="I12178"/>
        </row>
        <row r="12179">
          <cell r="A12179"/>
          <cell r="B12179"/>
          <cell r="C12179"/>
          <cell r="F12179"/>
          <cell r="G12179"/>
          <cell r="H12179"/>
          <cell r="I12179"/>
        </row>
        <row r="12180">
          <cell r="A12180"/>
          <cell r="B12180"/>
          <cell r="C12180"/>
          <cell r="F12180"/>
          <cell r="G12180"/>
          <cell r="H12180"/>
          <cell r="I12180"/>
        </row>
        <row r="12181">
          <cell r="A12181"/>
          <cell r="B12181"/>
          <cell r="C12181"/>
          <cell r="F12181"/>
          <cell r="G12181"/>
          <cell r="H12181"/>
          <cell r="I12181"/>
        </row>
        <row r="12182">
          <cell r="A12182"/>
          <cell r="B12182"/>
          <cell r="C12182"/>
          <cell r="F12182"/>
          <cell r="G12182"/>
          <cell r="H12182"/>
          <cell r="I12182"/>
        </row>
        <row r="12183">
          <cell r="A12183"/>
          <cell r="B12183"/>
          <cell r="C12183"/>
          <cell r="F12183"/>
          <cell r="G12183"/>
          <cell r="H12183"/>
          <cell r="I12183"/>
        </row>
        <row r="12184">
          <cell r="A12184"/>
          <cell r="B12184"/>
          <cell r="C12184"/>
          <cell r="F12184"/>
          <cell r="G12184"/>
          <cell r="H12184"/>
          <cell r="I12184"/>
        </row>
        <row r="12185">
          <cell r="A12185"/>
          <cell r="B12185"/>
          <cell r="C12185"/>
          <cell r="F12185"/>
          <cell r="G12185"/>
          <cell r="H12185"/>
          <cell r="I12185"/>
        </row>
        <row r="12186">
          <cell r="A12186"/>
          <cell r="B12186"/>
          <cell r="C12186"/>
          <cell r="F12186"/>
          <cell r="G12186"/>
          <cell r="H12186"/>
          <cell r="I12186"/>
        </row>
        <row r="12187">
          <cell r="A12187"/>
          <cell r="B12187"/>
          <cell r="C12187"/>
          <cell r="F12187"/>
          <cell r="G12187"/>
          <cell r="H12187"/>
          <cell r="I12187"/>
        </row>
        <row r="12188">
          <cell r="A12188"/>
          <cell r="B12188"/>
          <cell r="C12188"/>
          <cell r="F12188"/>
          <cell r="G12188"/>
          <cell r="H12188"/>
          <cell r="I12188"/>
        </row>
        <row r="12189">
          <cell r="A12189"/>
          <cell r="B12189"/>
          <cell r="C12189"/>
          <cell r="F12189"/>
          <cell r="G12189"/>
          <cell r="H12189"/>
          <cell r="I12189"/>
        </row>
        <row r="12190">
          <cell r="A12190"/>
          <cell r="B12190"/>
          <cell r="C12190"/>
          <cell r="F12190"/>
          <cell r="G12190"/>
          <cell r="H12190"/>
          <cell r="I12190"/>
        </row>
        <row r="12191">
          <cell r="A12191"/>
          <cell r="B12191"/>
          <cell r="C12191"/>
          <cell r="F12191"/>
          <cell r="G12191"/>
          <cell r="H12191"/>
          <cell r="I12191"/>
        </row>
        <row r="12192">
          <cell r="A12192"/>
          <cell r="B12192"/>
          <cell r="C12192"/>
          <cell r="F12192"/>
          <cell r="G12192"/>
          <cell r="H12192"/>
          <cell r="I12192"/>
        </row>
        <row r="12193">
          <cell r="A12193"/>
          <cell r="B12193"/>
          <cell r="C12193"/>
          <cell r="F12193"/>
          <cell r="G12193"/>
          <cell r="H12193"/>
          <cell r="I12193"/>
        </row>
        <row r="12194">
          <cell r="A12194"/>
          <cell r="B12194"/>
          <cell r="C12194"/>
          <cell r="F12194"/>
          <cell r="G12194"/>
          <cell r="H12194"/>
          <cell r="I12194"/>
        </row>
        <row r="12195">
          <cell r="A12195"/>
          <cell r="B12195"/>
          <cell r="C12195"/>
          <cell r="F12195"/>
          <cell r="G12195"/>
          <cell r="H12195"/>
          <cell r="I12195"/>
        </row>
        <row r="12196">
          <cell r="A12196"/>
          <cell r="B12196"/>
          <cell r="C12196"/>
          <cell r="F12196"/>
          <cell r="G12196"/>
          <cell r="H12196"/>
          <cell r="I12196"/>
        </row>
        <row r="12197">
          <cell r="A12197"/>
          <cell r="B12197"/>
          <cell r="C12197"/>
          <cell r="F12197"/>
          <cell r="G12197"/>
          <cell r="H12197"/>
          <cell r="I12197"/>
        </row>
        <row r="12198">
          <cell r="A12198"/>
          <cell r="B12198"/>
          <cell r="C12198"/>
          <cell r="F12198"/>
          <cell r="G12198"/>
          <cell r="H12198"/>
          <cell r="I12198"/>
        </row>
        <row r="12199">
          <cell r="A12199"/>
          <cell r="B12199"/>
          <cell r="C12199"/>
          <cell r="F12199"/>
          <cell r="G12199"/>
          <cell r="H12199"/>
          <cell r="I12199"/>
        </row>
        <row r="12200">
          <cell r="A12200"/>
          <cell r="B12200"/>
          <cell r="C12200"/>
          <cell r="F12200"/>
          <cell r="G12200"/>
          <cell r="H12200"/>
          <cell r="I12200"/>
        </row>
        <row r="12201">
          <cell r="A12201"/>
          <cell r="B12201"/>
          <cell r="C12201"/>
          <cell r="F12201"/>
          <cell r="G12201"/>
          <cell r="H12201"/>
          <cell r="I12201"/>
        </row>
        <row r="12202">
          <cell r="A12202"/>
          <cell r="B12202"/>
          <cell r="C12202"/>
          <cell r="F12202"/>
          <cell r="G12202"/>
          <cell r="H12202"/>
          <cell r="I12202"/>
        </row>
        <row r="12203">
          <cell r="A12203"/>
          <cell r="B12203"/>
          <cell r="C12203"/>
          <cell r="F12203"/>
          <cell r="G12203"/>
          <cell r="H12203"/>
          <cell r="I12203"/>
        </row>
        <row r="12204">
          <cell r="A12204"/>
          <cell r="B12204"/>
          <cell r="C12204"/>
          <cell r="F12204"/>
          <cell r="G12204"/>
          <cell r="H12204"/>
          <cell r="I12204"/>
        </row>
        <row r="12205">
          <cell r="A12205"/>
          <cell r="B12205"/>
          <cell r="C12205"/>
          <cell r="F12205"/>
          <cell r="G12205"/>
          <cell r="H12205"/>
          <cell r="I12205"/>
        </row>
        <row r="12206">
          <cell r="A12206"/>
          <cell r="B12206"/>
          <cell r="C12206"/>
          <cell r="F12206"/>
          <cell r="G12206"/>
          <cell r="H12206"/>
          <cell r="I12206"/>
        </row>
        <row r="12207">
          <cell r="A12207"/>
          <cell r="B12207"/>
          <cell r="C12207"/>
          <cell r="F12207"/>
          <cell r="G12207"/>
          <cell r="H12207"/>
          <cell r="I12207"/>
        </row>
        <row r="12208">
          <cell r="A12208"/>
          <cell r="B12208"/>
          <cell r="C12208"/>
          <cell r="F12208"/>
          <cell r="G12208"/>
          <cell r="H12208"/>
          <cell r="I12208"/>
        </row>
        <row r="12209">
          <cell r="A12209"/>
          <cell r="B12209"/>
          <cell r="C12209"/>
          <cell r="F12209"/>
          <cell r="G12209"/>
          <cell r="H12209"/>
          <cell r="I12209"/>
        </row>
        <row r="12210">
          <cell r="A12210"/>
          <cell r="B12210"/>
          <cell r="C12210"/>
          <cell r="F12210"/>
          <cell r="G12210"/>
          <cell r="H12210"/>
          <cell r="I12210"/>
        </row>
        <row r="12211">
          <cell r="A12211"/>
          <cell r="B12211"/>
          <cell r="C12211"/>
          <cell r="F12211"/>
          <cell r="G12211"/>
          <cell r="H12211"/>
          <cell r="I12211"/>
        </row>
        <row r="12212">
          <cell r="A12212"/>
          <cell r="B12212"/>
          <cell r="C12212"/>
          <cell r="F12212"/>
          <cell r="G12212"/>
          <cell r="H12212"/>
          <cell r="I12212"/>
        </row>
        <row r="12213">
          <cell r="A12213"/>
          <cell r="B12213"/>
          <cell r="C12213"/>
          <cell r="F12213"/>
          <cell r="G12213"/>
          <cell r="H12213"/>
          <cell r="I12213"/>
        </row>
        <row r="12214">
          <cell r="A12214"/>
          <cell r="B12214"/>
          <cell r="C12214"/>
          <cell r="F12214"/>
          <cell r="G12214"/>
          <cell r="H12214"/>
          <cell r="I12214"/>
        </row>
        <row r="12215">
          <cell r="A12215"/>
          <cell r="B12215"/>
          <cell r="C12215"/>
          <cell r="F12215"/>
          <cell r="G12215"/>
          <cell r="H12215"/>
          <cell r="I12215"/>
        </row>
        <row r="12216">
          <cell r="A12216"/>
          <cell r="B12216"/>
          <cell r="C12216"/>
          <cell r="F12216"/>
          <cell r="G12216"/>
          <cell r="H12216"/>
          <cell r="I12216"/>
        </row>
        <row r="12217">
          <cell r="A12217"/>
          <cell r="B12217"/>
          <cell r="C12217"/>
          <cell r="F12217"/>
          <cell r="G12217"/>
          <cell r="H12217"/>
          <cell r="I12217"/>
        </row>
        <row r="12218">
          <cell r="A12218"/>
          <cell r="B12218"/>
          <cell r="C12218"/>
          <cell r="F12218"/>
          <cell r="G12218"/>
          <cell r="H12218"/>
          <cell r="I12218"/>
        </row>
        <row r="12219">
          <cell r="A12219"/>
          <cell r="B12219"/>
          <cell r="C12219"/>
          <cell r="F12219"/>
          <cell r="G12219"/>
          <cell r="H12219"/>
          <cell r="I12219"/>
        </row>
        <row r="12220">
          <cell r="A12220"/>
          <cell r="B12220"/>
          <cell r="C12220"/>
          <cell r="F12220"/>
          <cell r="G12220"/>
          <cell r="H12220"/>
          <cell r="I12220"/>
        </row>
        <row r="12221">
          <cell r="A12221"/>
          <cell r="B12221"/>
          <cell r="C12221"/>
          <cell r="F12221"/>
          <cell r="G12221"/>
          <cell r="H12221"/>
          <cell r="I12221"/>
        </row>
        <row r="12222">
          <cell r="A12222"/>
          <cell r="B12222"/>
          <cell r="C12222"/>
          <cell r="F12222"/>
          <cell r="G12222"/>
          <cell r="H12222"/>
          <cell r="I12222"/>
        </row>
        <row r="12223">
          <cell r="A12223"/>
          <cell r="B12223"/>
          <cell r="C12223"/>
          <cell r="F12223"/>
          <cell r="G12223"/>
          <cell r="H12223"/>
          <cell r="I12223"/>
        </row>
        <row r="12224">
          <cell r="A12224"/>
          <cell r="B12224"/>
          <cell r="C12224"/>
          <cell r="F12224"/>
          <cell r="G12224"/>
          <cell r="H12224"/>
          <cell r="I12224"/>
        </row>
        <row r="12225">
          <cell r="A12225"/>
          <cell r="B12225"/>
          <cell r="C12225"/>
          <cell r="F12225"/>
          <cell r="G12225"/>
          <cell r="H12225"/>
          <cell r="I12225"/>
        </row>
        <row r="12226">
          <cell r="A12226"/>
          <cell r="B12226"/>
          <cell r="C12226"/>
          <cell r="F12226"/>
          <cell r="G12226"/>
          <cell r="H12226"/>
          <cell r="I12226"/>
        </row>
        <row r="12227">
          <cell r="A12227"/>
          <cell r="B12227"/>
          <cell r="C12227"/>
          <cell r="F12227"/>
          <cell r="G12227"/>
          <cell r="H12227"/>
          <cell r="I12227"/>
        </row>
        <row r="12228">
          <cell r="A12228"/>
          <cell r="B12228"/>
          <cell r="C12228"/>
          <cell r="F12228"/>
          <cell r="G12228"/>
          <cell r="H12228"/>
          <cell r="I12228"/>
        </row>
        <row r="12229">
          <cell r="A12229"/>
          <cell r="B12229"/>
          <cell r="C12229"/>
          <cell r="F12229"/>
          <cell r="G12229"/>
          <cell r="H12229"/>
          <cell r="I12229"/>
        </row>
        <row r="12230">
          <cell r="A12230"/>
          <cell r="B12230"/>
          <cell r="C12230"/>
          <cell r="F12230"/>
          <cell r="G12230"/>
          <cell r="H12230"/>
          <cell r="I12230"/>
        </row>
        <row r="12231">
          <cell r="A12231"/>
          <cell r="B12231"/>
          <cell r="C12231"/>
          <cell r="F12231"/>
          <cell r="G12231"/>
          <cell r="H12231"/>
          <cell r="I12231"/>
        </row>
        <row r="12232">
          <cell r="A12232"/>
          <cell r="B12232"/>
          <cell r="C12232"/>
          <cell r="F12232"/>
          <cell r="G12232"/>
          <cell r="H12232"/>
          <cell r="I12232"/>
        </row>
        <row r="12233">
          <cell r="A12233"/>
          <cell r="B12233"/>
          <cell r="C12233"/>
          <cell r="F12233"/>
          <cell r="G12233"/>
          <cell r="H12233"/>
          <cell r="I12233"/>
        </row>
        <row r="12234">
          <cell r="A12234"/>
          <cell r="B12234"/>
          <cell r="C12234"/>
          <cell r="F12234"/>
          <cell r="G12234"/>
          <cell r="H12234"/>
          <cell r="I12234"/>
        </row>
        <row r="12235">
          <cell r="A12235"/>
          <cell r="B12235"/>
          <cell r="C12235"/>
          <cell r="F12235"/>
          <cell r="G12235"/>
          <cell r="H12235"/>
          <cell r="I12235"/>
        </row>
        <row r="12236">
          <cell r="A12236"/>
          <cell r="B12236"/>
          <cell r="C12236"/>
          <cell r="F12236"/>
          <cell r="G12236"/>
          <cell r="H12236"/>
          <cell r="I12236"/>
        </row>
        <row r="12237">
          <cell r="A12237"/>
          <cell r="B12237"/>
          <cell r="C12237"/>
          <cell r="F12237"/>
          <cell r="G12237"/>
          <cell r="H12237"/>
          <cell r="I12237"/>
        </row>
        <row r="12238">
          <cell r="A12238"/>
          <cell r="B12238"/>
          <cell r="C12238"/>
          <cell r="F12238"/>
          <cell r="G12238"/>
          <cell r="H12238"/>
          <cell r="I12238"/>
        </row>
        <row r="12239">
          <cell r="A12239"/>
          <cell r="B12239"/>
          <cell r="C12239"/>
          <cell r="F12239"/>
          <cell r="G12239"/>
          <cell r="H12239"/>
          <cell r="I12239"/>
        </row>
        <row r="12240">
          <cell r="A12240"/>
          <cell r="B12240"/>
          <cell r="C12240"/>
          <cell r="F12240"/>
          <cell r="G12240"/>
          <cell r="H12240"/>
          <cell r="I12240"/>
        </row>
        <row r="12241">
          <cell r="A12241"/>
          <cell r="B12241"/>
          <cell r="C12241"/>
          <cell r="F12241"/>
          <cell r="G12241"/>
          <cell r="H12241"/>
          <cell r="I12241"/>
        </row>
        <row r="12242">
          <cell r="A12242"/>
          <cell r="B12242"/>
          <cell r="C12242"/>
          <cell r="F12242"/>
          <cell r="G12242"/>
          <cell r="H12242"/>
          <cell r="I12242"/>
        </row>
        <row r="12243">
          <cell r="A12243"/>
          <cell r="B12243"/>
          <cell r="C12243"/>
          <cell r="F12243"/>
          <cell r="G12243"/>
          <cell r="H12243"/>
          <cell r="I12243"/>
        </row>
        <row r="12244">
          <cell r="A12244"/>
          <cell r="B12244"/>
          <cell r="C12244"/>
          <cell r="F12244"/>
          <cell r="G12244"/>
          <cell r="H12244"/>
          <cell r="I12244"/>
        </row>
        <row r="12245">
          <cell r="A12245"/>
          <cell r="B12245"/>
          <cell r="C12245"/>
          <cell r="F12245"/>
          <cell r="G12245"/>
          <cell r="H12245"/>
          <cell r="I12245"/>
        </row>
        <row r="12246">
          <cell r="A12246"/>
          <cell r="B12246"/>
          <cell r="C12246"/>
          <cell r="F12246"/>
          <cell r="G12246"/>
          <cell r="H12246"/>
          <cell r="I12246"/>
        </row>
        <row r="12247">
          <cell r="A12247"/>
          <cell r="B12247"/>
          <cell r="C12247"/>
          <cell r="F12247"/>
          <cell r="G12247"/>
          <cell r="H12247"/>
          <cell r="I12247"/>
        </row>
        <row r="12248">
          <cell r="A12248"/>
          <cell r="B12248"/>
          <cell r="C12248"/>
          <cell r="F12248"/>
          <cell r="G12248"/>
          <cell r="H12248"/>
          <cell r="I12248"/>
        </row>
        <row r="12249">
          <cell r="A12249"/>
          <cell r="B12249"/>
          <cell r="C12249"/>
          <cell r="F12249"/>
          <cell r="G12249"/>
          <cell r="H12249"/>
          <cell r="I12249"/>
        </row>
        <row r="12250">
          <cell r="A12250"/>
          <cell r="B12250"/>
          <cell r="C12250"/>
          <cell r="F12250"/>
          <cell r="G12250"/>
          <cell r="H12250"/>
          <cell r="I12250"/>
        </row>
        <row r="12251">
          <cell r="A12251"/>
          <cell r="B12251"/>
          <cell r="C12251"/>
          <cell r="F12251"/>
          <cell r="G12251"/>
          <cell r="H12251"/>
          <cell r="I12251"/>
        </row>
        <row r="12252">
          <cell r="A12252"/>
          <cell r="B12252"/>
          <cell r="C12252"/>
          <cell r="F12252"/>
          <cell r="G12252"/>
          <cell r="H12252"/>
          <cell r="I12252"/>
        </row>
        <row r="12253">
          <cell r="A12253"/>
          <cell r="B12253"/>
          <cell r="C12253"/>
          <cell r="F12253"/>
          <cell r="G12253"/>
          <cell r="H12253"/>
          <cell r="I12253"/>
        </row>
        <row r="12254">
          <cell r="A12254"/>
          <cell r="B12254"/>
          <cell r="C12254"/>
          <cell r="F12254"/>
          <cell r="G12254"/>
          <cell r="H12254"/>
          <cell r="I12254"/>
        </row>
        <row r="12255">
          <cell r="A12255"/>
          <cell r="B12255"/>
          <cell r="C12255"/>
          <cell r="F12255"/>
          <cell r="G12255"/>
          <cell r="H12255"/>
          <cell r="I12255"/>
        </row>
        <row r="12256">
          <cell r="A12256"/>
          <cell r="B12256"/>
          <cell r="C12256"/>
          <cell r="F12256"/>
          <cell r="G12256"/>
          <cell r="H12256"/>
          <cell r="I12256"/>
        </row>
        <row r="12257">
          <cell r="A12257"/>
          <cell r="B12257"/>
          <cell r="C12257"/>
          <cell r="F12257"/>
          <cell r="G12257"/>
          <cell r="H12257"/>
          <cell r="I12257"/>
        </row>
        <row r="12258">
          <cell r="A12258"/>
          <cell r="B12258"/>
          <cell r="C12258"/>
          <cell r="F12258"/>
          <cell r="G12258"/>
          <cell r="H12258"/>
          <cell r="I12258"/>
        </row>
        <row r="12259">
          <cell r="A12259"/>
          <cell r="B12259"/>
          <cell r="C12259"/>
          <cell r="F12259"/>
          <cell r="G12259"/>
          <cell r="H12259"/>
          <cell r="I12259"/>
        </row>
        <row r="12260">
          <cell r="A12260"/>
          <cell r="B12260"/>
          <cell r="C12260"/>
          <cell r="F12260"/>
          <cell r="G12260"/>
          <cell r="H12260"/>
          <cell r="I12260"/>
        </row>
        <row r="12261">
          <cell r="A12261"/>
          <cell r="B12261"/>
          <cell r="C12261"/>
          <cell r="F12261"/>
          <cell r="G12261"/>
          <cell r="H12261"/>
          <cell r="I12261"/>
        </row>
        <row r="12262">
          <cell r="A12262"/>
          <cell r="B12262"/>
          <cell r="C12262"/>
          <cell r="F12262"/>
          <cell r="G12262"/>
          <cell r="H12262"/>
          <cell r="I12262"/>
        </row>
        <row r="12263">
          <cell r="A12263"/>
          <cell r="B12263"/>
          <cell r="C12263"/>
          <cell r="F12263"/>
          <cell r="G12263"/>
          <cell r="H12263"/>
          <cell r="I12263"/>
        </row>
        <row r="12264">
          <cell r="A12264"/>
          <cell r="B12264"/>
          <cell r="C12264"/>
          <cell r="F12264"/>
          <cell r="G12264"/>
          <cell r="H12264"/>
          <cell r="I12264"/>
        </row>
        <row r="12265">
          <cell r="A12265"/>
          <cell r="B12265"/>
          <cell r="C12265"/>
          <cell r="F12265"/>
          <cell r="G12265"/>
          <cell r="H12265"/>
          <cell r="I12265"/>
        </row>
        <row r="12266">
          <cell r="A12266"/>
          <cell r="B12266"/>
          <cell r="C12266"/>
          <cell r="F12266"/>
          <cell r="G12266"/>
          <cell r="H12266"/>
          <cell r="I12266"/>
        </row>
        <row r="12267">
          <cell r="A12267"/>
          <cell r="B12267"/>
          <cell r="C12267"/>
          <cell r="F12267"/>
          <cell r="G12267"/>
          <cell r="H12267"/>
          <cell r="I12267"/>
        </row>
        <row r="12268">
          <cell r="A12268"/>
          <cell r="B12268"/>
          <cell r="C12268"/>
          <cell r="F12268"/>
          <cell r="G12268"/>
          <cell r="H12268"/>
          <cell r="I12268"/>
        </row>
        <row r="12269">
          <cell r="A12269"/>
          <cell r="B12269"/>
          <cell r="C12269"/>
          <cell r="F12269"/>
          <cell r="G12269"/>
          <cell r="H12269"/>
          <cell r="I12269"/>
        </row>
        <row r="12270">
          <cell r="A12270"/>
          <cell r="B12270"/>
          <cell r="C12270"/>
          <cell r="F12270"/>
          <cell r="G12270"/>
          <cell r="H12270"/>
          <cell r="I12270"/>
        </row>
        <row r="12271">
          <cell r="A12271"/>
          <cell r="B12271"/>
          <cell r="C12271"/>
          <cell r="F12271"/>
          <cell r="G12271"/>
          <cell r="H12271"/>
          <cell r="I12271"/>
        </row>
        <row r="12272">
          <cell r="A12272"/>
          <cell r="B12272"/>
          <cell r="C12272"/>
          <cell r="F12272"/>
          <cell r="G12272"/>
          <cell r="H12272"/>
          <cell r="I12272"/>
        </row>
        <row r="12273">
          <cell r="A12273"/>
          <cell r="B12273"/>
          <cell r="C12273"/>
          <cell r="F12273"/>
          <cell r="G12273"/>
          <cell r="H12273"/>
          <cell r="I12273"/>
        </row>
        <row r="12274">
          <cell r="A12274"/>
          <cell r="B12274"/>
          <cell r="C12274"/>
          <cell r="F12274"/>
          <cell r="G12274"/>
          <cell r="H12274"/>
          <cell r="I12274"/>
        </row>
        <row r="12275">
          <cell r="A12275"/>
          <cell r="B12275"/>
          <cell r="C12275"/>
          <cell r="F12275"/>
          <cell r="G12275"/>
          <cell r="H12275"/>
          <cell r="I12275"/>
        </row>
        <row r="12276">
          <cell r="A12276"/>
          <cell r="B12276"/>
          <cell r="C12276"/>
          <cell r="F12276"/>
          <cell r="G12276"/>
          <cell r="H12276"/>
          <cell r="I12276"/>
        </row>
        <row r="12277">
          <cell r="A12277"/>
          <cell r="B12277"/>
          <cell r="C12277"/>
          <cell r="F12277"/>
          <cell r="G12277"/>
          <cell r="H12277"/>
          <cell r="I12277"/>
        </row>
        <row r="12278">
          <cell r="A12278"/>
          <cell r="B12278"/>
          <cell r="C12278"/>
          <cell r="F12278"/>
          <cell r="G12278"/>
          <cell r="H12278"/>
          <cell r="I12278"/>
        </row>
        <row r="12279">
          <cell r="A12279"/>
          <cell r="B12279"/>
          <cell r="C12279"/>
          <cell r="F12279"/>
          <cell r="G12279"/>
          <cell r="H12279"/>
          <cell r="I12279"/>
        </row>
        <row r="12280">
          <cell r="A12280"/>
          <cell r="B12280"/>
          <cell r="C12280"/>
          <cell r="F12280"/>
          <cell r="G12280"/>
          <cell r="H12280"/>
          <cell r="I12280"/>
        </row>
        <row r="12281">
          <cell r="A12281"/>
          <cell r="B12281"/>
          <cell r="C12281"/>
          <cell r="F12281"/>
          <cell r="G12281"/>
          <cell r="H12281"/>
          <cell r="I12281"/>
        </row>
        <row r="12282">
          <cell r="A12282"/>
          <cell r="B12282"/>
          <cell r="C12282"/>
          <cell r="F12282"/>
          <cell r="G12282"/>
          <cell r="H12282"/>
          <cell r="I12282"/>
        </row>
        <row r="12283">
          <cell r="A12283"/>
          <cell r="B12283"/>
          <cell r="C12283"/>
          <cell r="F12283"/>
          <cell r="G12283"/>
          <cell r="H12283"/>
          <cell r="I12283"/>
        </row>
        <row r="12284">
          <cell r="A12284"/>
          <cell r="B12284"/>
          <cell r="C12284"/>
          <cell r="F12284"/>
          <cell r="G12284"/>
          <cell r="H12284"/>
          <cell r="I12284"/>
        </row>
        <row r="12285">
          <cell r="A12285"/>
          <cell r="B12285"/>
          <cell r="C12285"/>
          <cell r="F12285"/>
          <cell r="G12285"/>
          <cell r="H12285"/>
          <cell r="I12285"/>
        </row>
        <row r="12286">
          <cell r="A12286"/>
          <cell r="B12286"/>
          <cell r="C12286"/>
          <cell r="F12286"/>
          <cell r="G12286"/>
          <cell r="H12286"/>
          <cell r="I12286"/>
        </row>
        <row r="12287">
          <cell r="A12287"/>
          <cell r="B12287"/>
          <cell r="C12287"/>
          <cell r="F12287"/>
          <cell r="G12287"/>
          <cell r="H12287"/>
          <cell r="I12287"/>
        </row>
        <row r="12288">
          <cell r="A12288"/>
          <cell r="B12288"/>
          <cell r="C12288"/>
          <cell r="F12288"/>
          <cell r="G12288"/>
          <cell r="H12288"/>
          <cell r="I12288"/>
        </row>
        <row r="12289">
          <cell r="A12289"/>
          <cell r="B12289"/>
          <cell r="C12289"/>
          <cell r="F12289"/>
          <cell r="G12289"/>
          <cell r="H12289"/>
          <cell r="I12289"/>
        </row>
        <row r="12290">
          <cell r="A12290"/>
          <cell r="B12290"/>
          <cell r="C12290"/>
          <cell r="F12290"/>
          <cell r="G12290"/>
          <cell r="H12290"/>
          <cell r="I12290"/>
        </row>
        <row r="12291">
          <cell r="A12291"/>
          <cell r="B12291"/>
          <cell r="C12291"/>
          <cell r="F12291"/>
          <cell r="G12291"/>
          <cell r="H12291"/>
          <cell r="I12291"/>
        </row>
        <row r="12292">
          <cell r="A12292"/>
          <cell r="B12292"/>
          <cell r="C12292"/>
          <cell r="F12292"/>
          <cell r="G12292"/>
          <cell r="H12292"/>
          <cell r="I12292"/>
        </row>
        <row r="12293">
          <cell r="A12293"/>
          <cell r="B12293"/>
          <cell r="C12293"/>
          <cell r="F12293"/>
          <cell r="G12293"/>
          <cell r="H12293"/>
          <cell r="I12293"/>
        </row>
        <row r="12294">
          <cell r="A12294"/>
          <cell r="B12294"/>
          <cell r="C12294"/>
          <cell r="F12294"/>
          <cell r="G12294"/>
          <cell r="H12294"/>
          <cell r="I12294"/>
        </row>
        <row r="12295">
          <cell r="A12295"/>
          <cell r="B12295"/>
          <cell r="C12295"/>
          <cell r="F12295"/>
          <cell r="G12295"/>
          <cell r="H12295"/>
          <cell r="I12295"/>
        </row>
        <row r="12296">
          <cell r="A12296"/>
          <cell r="B12296"/>
          <cell r="C12296"/>
          <cell r="F12296"/>
          <cell r="G12296"/>
          <cell r="H12296"/>
          <cell r="I12296"/>
        </row>
        <row r="12297">
          <cell r="A12297"/>
          <cell r="B12297"/>
          <cell r="C12297"/>
          <cell r="F12297"/>
          <cell r="G12297"/>
          <cell r="H12297"/>
          <cell r="I12297"/>
        </row>
        <row r="12298">
          <cell r="A12298"/>
          <cell r="B12298"/>
          <cell r="C12298"/>
          <cell r="F12298"/>
          <cell r="G12298"/>
          <cell r="H12298"/>
          <cell r="I12298"/>
        </row>
        <row r="12299">
          <cell r="A12299"/>
          <cell r="B12299"/>
          <cell r="C12299"/>
          <cell r="F12299"/>
          <cell r="G12299"/>
          <cell r="H12299"/>
          <cell r="I12299"/>
        </row>
        <row r="12300">
          <cell r="A12300"/>
          <cell r="B12300"/>
          <cell r="C12300"/>
          <cell r="F12300"/>
          <cell r="G12300"/>
          <cell r="H12300"/>
          <cell r="I12300"/>
        </row>
        <row r="12301">
          <cell r="A12301"/>
          <cell r="B12301"/>
          <cell r="C12301"/>
          <cell r="F12301"/>
          <cell r="G12301"/>
          <cell r="H12301"/>
          <cell r="I12301"/>
        </row>
        <row r="12302">
          <cell r="A12302"/>
          <cell r="B12302"/>
          <cell r="C12302"/>
          <cell r="F12302"/>
          <cell r="G12302"/>
          <cell r="H12302"/>
          <cell r="I12302"/>
        </row>
        <row r="12303">
          <cell r="A12303"/>
          <cell r="B12303"/>
          <cell r="C12303"/>
          <cell r="F12303"/>
          <cell r="G12303"/>
          <cell r="H12303"/>
          <cell r="I12303"/>
        </row>
        <row r="12304">
          <cell r="A12304"/>
          <cell r="B12304"/>
          <cell r="C12304"/>
          <cell r="F12304"/>
          <cell r="G12304"/>
          <cell r="H12304"/>
          <cell r="I12304"/>
        </row>
        <row r="12305">
          <cell r="A12305"/>
          <cell r="B12305"/>
          <cell r="C12305"/>
          <cell r="F12305"/>
          <cell r="G12305"/>
          <cell r="H12305"/>
          <cell r="I12305"/>
        </row>
        <row r="12306">
          <cell r="A12306"/>
          <cell r="B12306"/>
          <cell r="C12306"/>
          <cell r="F12306"/>
          <cell r="G12306"/>
          <cell r="H12306"/>
          <cell r="I12306"/>
        </row>
        <row r="12307">
          <cell r="A12307"/>
          <cell r="B12307"/>
          <cell r="C12307"/>
          <cell r="F12307"/>
          <cell r="G12307"/>
          <cell r="H12307"/>
          <cell r="I12307"/>
        </row>
        <row r="12308">
          <cell r="A12308"/>
          <cell r="B12308"/>
          <cell r="C12308"/>
          <cell r="F12308"/>
          <cell r="G12308"/>
          <cell r="H12308"/>
          <cell r="I12308"/>
        </row>
        <row r="12309">
          <cell r="A12309"/>
          <cell r="B12309"/>
          <cell r="C12309"/>
          <cell r="F12309"/>
          <cell r="G12309"/>
          <cell r="H12309"/>
          <cell r="I12309"/>
        </row>
        <row r="12310">
          <cell r="A12310"/>
          <cell r="B12310"/>
          <cell r="C12310"/>
          <cell r="F12310"/>
          <cell r="G12310"/>
          <cell r="H12310"/>
          <cell r="I12310"/>
        </row>
        <row r="12311">
          <cell r="A12311"/>
          <cell r="B12311"/>
          <cell r="C12311"/>
          <cell r="F12311"/>
          <cell r="G12311"/>
          <cell r="H12311"/>
          <cell r="I12311"/>
        </row>
        <row r="12312">
          <cell r="A12312"/>
          <cell r="B12312"/>
          <cell r="C12312"/>
          <cell r="F12312"/>
          <cell r="G12312"/>
          <cell r="H12312"/>
          <cell r="I12312"/>
        </row>
        <row r="12313">
          <cell r="A12313"/>
          <cell r="B12313"/>
          <cell r="C12313"/>
          <cell r="F12313"/>
          <cell r="G12313"/>
          <cell r="H12313"/>
          <cell r="I12313"/>
        </row>
        <row r="12314">
          <cell r="A12314"/>
          <cell r="B12314"/>
          <cell r="C12314"/>
          <cell r="F12314"/>
          <cell r="G12314"/>
          <cell r="H12314"/>
          <cell r="I12314"/>
        </row>
        <row r="12315">
          <cell r="A12315"/>
          <cell r="B12315"/>
          <cell r="C12315"/>
          <cell r="F12315"/>
          <cell r="G12315"/>
          <cell r="H12315"/>
          <cell r="I12315"/>
        </row>
        <row r="12316">
          <cell r="A12316"/>
          <cell r="B12316"/>
          <cell r="C12316"/>
          <cell r="F12316"/>
          <cell r="G12316"/>
          <cell r="H12316"/>
          <cell r="I12316"/>
        </row>
        <row r="12317">
          <cell r="A12317"/>
          <cell r="B12317"/>
          <cell r="C12317"/>
          <cell r="F12317"/>
          <cell r="G12317"/>
          <cell r="H12317"/>
          <cell r="I12317"/>
        </row>
        <row r="12318">
          <cell r="A12318"/>
          <cell r="B12318"/>
          <cell r="C12318"/>
          <cell r="F12318"/>
          <cell r="G12318"/>
          <cell r="H12318"/>
          <cell r="I12318"/>
        </row>
        <row r="12319">
          <cell r="A12319"/>
          <cell r="B12319"/>
          <cell r="C12319"/>
          <cell r="F12319"/>
          <cell r="G12319"/>
          <cell r="H12319"/>
          <cell r="I12319"/>
        </row>
        <row r="12320">
          <cell r="A12320"/>
          <cell r="B12320"/>
          <cell r="C12320"/>
          <cell r="F12320"/>
          <cell r="G12320"/>
          <cell r="H12320"/>
          <cell r="I12320"/>
        </row>
        <row r="12321">
          <cell r="A12321"/>
          <cell r="B12321"/>
          <cell r="C12321"/>
          <cell r="F12321"/>
          <cell r="G12321"/>
          <cell r="H12321"/>
          <cell r="I12321"/>
        </row>
        <row r="12322">
          <cell r="A12322"/>
          <cell r="B12322"/>
          <cell r="C12322"/>
          <cell r="F12322"/>
          <cell r="G12322"/>
          <cell r="H12322"/>
          <cell r="I12322"/>
        </row>
        <row r="12323">
          <cell r="A12323"/>
          <cell r="B12323"/>
          <cell r="C12323"/>
          <cell r="F12323"/>
          <cell r="G12323"/>
          <cell r="H12323"/>
          <cell r="I12323"/>
        </row>
        <row r="12324">
          <cell r="A12324"/>
          <cell r="B12324"/>
          <cell r="C12324"/>
          <cell r="F12324"/>
          <cell r="G12324"/>
          <cell r="H12324"/>
          <cell r="I12324"/>
        </row>
        <row r="12325">
          <cell r="A12325"/>
          <cell r="B12325"/>
          <cell r="C12325"/>
          <cell r="F12325"/>
          <cell r="G12325"/>
          <cell r="H12325"/>
          <cell r="I12325"/>
        </row>
        <row r="12326">
          <cell r="A12326"/>
          <cell r="B12326"/>
          <cell r="C12326"/>
          <cell r="F12326"/>
          <cell r="G12326"/>
          <cell r="H12326"/>
          <cell r="I12326"/>
        </row>
        <row r="12327">
          <cell r="A12327"/>
          <cell r="B12327"/>
          <cell r="C12327"/>
          <cell r="F12327"/>
          <cell r="G12327"/>
          <cell r="H12327"/>
          <cell r="I12327"/>
        </row>
        <row r="12328">
          <cell r="A12328"/>
          <cell r="B12328"/>
          <cell r="C12328"/>
          <cell r="F12328"/>
          <cell r="G12328"/>
          <cell r="H12328"/>
          <cell r="I12328"/>
        </row>
        <row r="12329">
          <cell r="A12329"/>
          <cell r="B12329"/>
          <cell r="C12329"/>
          <cell r="F12329"/>
          <cell r="G12329"/>
          <cell r="H12329"/>
          <cell r="I12329"/>
        </row>
        <row r="12330">
          <cell r="A12330"/>
          <cell r="B12330"/>
          <cell r="C12330"/>
          <cell r="F12330"/>
          <cell r="G12330"/>
          <cell r="H12330"/>
          <cell r="I12330"/>
        </row>
        <row r="12331">
          <cell r="A12331"/>
          <cell r="B12331"/>
          <cell r="C12331"/>
          <cell r="F12331"/>
          <cell r="G12331"/>
          <cell r="H12331"/>
          <cell r="I12331"/>
        </row>
        <row r="12332">
          <cell r="A12332"/>
          <cell r="B12332"/>
          <cell r="C12332"/>
          <cell r="F12332"/>
          <cell r="G12332"/>
          <cell r="H12332"/>
          <cell r="I12332"/>
        </row>
        <row r="12333">
          <cell r="A12333"/>
          <cell r="B12333"/>
          <cell r="C12333"/>
          <cell r="F12333"/>
          <cell r="G12333"/>
          <cell r="H12333"/>
          <cell r="I12333"/>
        </row>
        <row r="12334">
          <cell r="A12334"/>
          <cell r="B12334"/>
          <cell r="C12334"/>
          <cell r="F12334"/>
          <cell r="G12334"/>
          <cell r="H12334"/>
          <cell r="I12334"/>
        </row>
        <row r="12335">
          <cell r="A12335"/>
          <cell r="B12335"/>
          <cell r="C12335"/>
          <cell r="F12335"/>
          <cell r="G12335"/>
          <cell r="H12335"/>
          <cell r="I12335"/>
        </row>
        <row r="12336">
          <cell r="A12336"/>
          <cell r="B12336"/>
          <cell r="C12336"/>
          <cell r="F12336"/>
          <cell r="G12336"/>
          <cell r="H12336"/>
          <cell r="I12336"/>
        </row>
        <row r="12337">
          <cell r="A12337"/>
          <cell r="B12337"/>
          <cell r="C12337"/>
          <cell r="F12337"/>
          <cell r="G12337"/>
          <cell r="H12337"/>
          <cell r="I12337"/>
        </row>
        <row r="12338">
          <cell r="A12338"/>
          <cell r="B12338"/>
          <cell r="C12338"/>
          <cell r="F12338"/>
          <cell r="G12338"/>
          <cell r="H12338"/>
          <cell r="I12338"/>
        </row>
        <row r="12339">
          <cell r="A12339"/>
          <cell r="B12339"/>
          <cell r="C12339"/>
          <cell r="F12339"/>
          <cell r="G12339"/>
          <cell r="H12339"/>
          <cell r="I12339"/>
        </row>
        <row r="12340">
          <cell r="A12340"/>
          <cell r="B12340"/>
          <cell r="C12340"/>
          <cell r="F12340"/>
          <cell r="G12340"/>
          <cell r="H12340"/>
          <cell r="I12340"/>
        </row>
        <row r="12341">
          <cell r="A12341"/>
          <cell r="B12341"/>
          <cell r="C12341"/>
          <cell r="F12341"/>
          <cell r="G12341"/>
          <cell r="H12341"/>
          <cell r="I12341"/>
        </row>
        <row r="12342">
          <cell r="A12342"/>
          <cell r="B12342"/>
          <cell r="C12342"/>
          <cell r="F12342"/>
          <cell r="G12342"/>
          <cell r="H12342"/>
          <cell r="I12342"/>
        </row>
        <row r="12343">
          <cell r="A12343"/>
          <cell r="B12343"/>
          <cell r="C12343"/>
          <cell r="F12343"/>
          <cell r="G12343"/>
          <cell r="H12343"/>
          <cell r="I12343"/>
        </row>
        <row r="12344">
          <cell r="A12344"/>
          <cell r="B12344"/>
          <cell r="C12344"/>
          <cell r="F12344"/>
          <cell r="G12344"/>
          <cell r="H12344"/>
          <cell r="I12344"/>
        </row>
        <row r="12345">
          <cell r="A12345"/>
          <cell r="B12345"/>
          <cell r="C12345"/>
          <cell r="F12345"/>
          <cell r="G12345"/>
          <cell r="H12345"/>
          <cell r="I12345"/>
        </row>
        <row r="12346">
          <cell r="A12346"/>
          <cell r="B12346"/>
          <cell r="C12346"/>
          <cell r="F12346"/>
          <cell r="G12346"/>
          <cell r="H12346"/>
          <cell r="I12346"/>
        </row>
        <row r="12347">
          <cell r="A12347"/>
          <cell r="B12347"/>
          <cell r="C12347"/>
          <cell r="F12347"/>
          <cell r="G12347"/>
          <cell r="H12347"/>
          <cell r="I12347"/>
        </row>
        <row r="12348">
          <cell r="A12348"/>
          <cell r="B12348"/>
          <cell r="C12348"/>
          <cell r="F12348"/>
          <cell r="G12348"/>
          <cell r="H12348"/>
          <cell r="I12348"/>
        </row>
        <row r="12349">
          <cell r="A12349"/>
          <cell r="B12349"/>
          <cell r="C12349"/>
          <cell r="F12349"/>
          <cell r="G12349"/>
          <cell r="H12349"/>
          <cell r="I12349"/>
        </row>
        <row r="12350">
          <cell r="A12350"/>
          <cell r="B12350"/>
          <cell r="C12350"/>
          <cell r="F12350"/>
          <cell r="G12350"/>
          <cell r="H12350"/>
          <cell r="I12350"/>
        </row>
        <row r="12351">
          <cell r="A12351"/>
          <cell r="B12351"/>
          <cell r="C12351"/>
          <cell r="F12351"/>
          <cell r="G12351"/>
          <cell r="H12351"/>
          <cell r="I12351"/>
        </row>
        <row r="12352">
          <cell r="A12352"/>
          <cell r="B12352"/>
          <cell r="C12352"/>
          <cell r="F12352"/>
          <cell r="G12352"/>
          <cell r="H12352"/>
          <cell r="I12352"/>
        </row>
        <row r="12353">
          <cell r="A12353"/>
          <cell r="B12353"/>
          <cell r="C12353"/>
          <cell r="F12353"/>
          <cell r="G12353"/>
          <cell r="H12353"/>
          <cell r="I12353"/>
        </row>
        <row r="12354">
          <cell r="A12354"/>
          <cell r="B12354"/>
          <cell r="C12354"/>
          <cell r="F12354"/>
          <cell r="G12354"/>
          <cell r="H12354"/>
          <cell r="I12354"/>
        </row>
        <row r="12355">
          <cell r="A12355"/>
          <cell r="B12355"/>
          <cell r="C12355"/>
          <cell r="F12355"/>
          <cell r="G12355"/>
          <cell r="H12355"/>
          <cell r="I12355"/>
        </row>
        <row r="12356">
          <cell r="A12356"/>
          <cell r="B12356"/>
          <cell r="C12356"/>
          <cell r="F12356"/>
          <cell r="G12356"/>
          <cell r="H12356"/>
          <cell r="I12356"/>
        </row>
        <row r="12357">
          <cell r="A12357"/>
          <cell r="B12357"/>
          <cell r="C12357"/>
          <cell r="F12357"/>
          <cell r="G12357"/>
          <cell r="H12357"/>
          <cell r="I12357"/>
        </row>
        <row r="12358">
          <cell r="A12358"/>
          <cell r="B12358"/>
          <cell r="C12358"/>
          <cell r="F12358"/>
          <cell r="G12358"/>
          <cell r="H12358"/>
          <cell r="I12358"/>
        </row>
        <row r="12359">
          <cell r="A12359"/>
          <cell r="B12359"/>
          <cell r="C12359"/>
          <cell r="F12359"/>
          <cell r="G12359"/>
          <cell r="H12359"/>
          <cell r="I12359"/>
        </row>
        <row r="12360">
          <cell r="A12360"/>
          <cell r="B12360"/>
          <cell r="C12360"/>
          <cell r="F12360"/>
          <cell r="G12360"/>
          <cell r="H12360"/>
          <cell r="I12360"/>
        </row>
        <row r="12361">
          <cell r="A12361"/>
          <cell r="B12361"/>
          <cell r="C12361"/>
          <cell r="F12361"/>
          <cell r="G12361"/>
          <cell r="H12361"/>
          <cell r="I12361"/>
        </row>
        <row r="12362">
          <cell r="A12362"/>
          <cell r="B12362"/>
          <cell r="C12362"/>
          <cell r="F12362"/>
          <cell r="G12362"/>
          <cell r="H12362"/>
          <cell r="I12362"/>
        </row>
        <row r="12363">
          <cell r="A12363"/>
          <cell r="B12363"/>
          <cell r="C12363"/>
          <cell r="F12363"/>
          <cell r="G12363"/>
          <cell r="H12363"/>
          <cell r="I12363"/>
        </row>
        <row r="12364">
          <cell r="A12364"/>
          <cell r="B12364"/>
          <cell r="C12364"/>
          <cell r="F12364"/>
          <cell r="G12364"/>
          <cell r="H12364"/>
          <cell r="I12364"/>
        </row>
        <row r="12365">
          <cell r="A12365"/>
          <cell r="B12365"/>
          <cell r="C12365"/>
          <cell r="F12365"/>
          <cell r="G12365"/>
          <cell r="H12365"/>
          <cell r="I12365"/>
        </row>
        <row r="12366">
          <cell r="A12366"/>
          <cell r="B12366"/>
          <cell r="C12366"/>
          <cell r="F12366"/>
          <cell r="G12366"/>
          <cell r="H12366"/>
          <cell r="I12366"/>
        </row>
        <row r="12367">
          <cell r="A12367"/>
          <cell r="B12367"/>
          <cell r="C12367"/>
          <cell r="F12367"/>
          <cell r="G12367"/>
          <cell r="H12367"/>
          <cell r="I12367"/>
        </row>
        <row r="12368">
          <cell r="A12368"/>
          <cell r="B12368"/>
          <cell r="C12368"/>
          <cell r="F12368"/>
          <cell r="G12368"/>
          <cell r="H12368"/>
          <cell r="I12368"/>
        </row>
        <row r="12369">
          <cell r="A12369"/>
          <cell r="B12369"/>
          <cell r="C12369"/>
          <cell r="F12369"/>
          <cell r="G12369"/>
          <cell r="H12369"/>
          <cell r="I12369"/>
        </row>
        <row r="12370">
          <cell r="A12370"/>
          <cell r="B12370"/>
          <cell r="C12370"/>
          <cell r="F12370"/>
          <cell r="G12370"/>
          <cell r="H12370"/>
          <cell r="I12370"/>
        </row>
        <row r="12371">
          <cell r="A12371"/>
          <cell r="B12371"/>
          <cell r="C12371"/>
          <cell r="F12371"/>
          <cell r="G12371"/>
          <cell r="H12371"/>
          <cell r="I12371"/>
        </row>
        <row r="12372">
          <cell r="A12372"/>
          <cell r="B12372"/>
          <cell r="C12372"/>
          <cell r="F12372"/>
          <cell r="G12372"/>
          <cell r="H12372"/>
          <cell r="I12372"/>
        </row>
        <row r="12373">
          <cell r="A12373"/>
          <cell r="B12373"/>
          <cell r="C12373"/>
          <cell r="F12373"/>
          <cell r="G12373"/>
          <cell r="H12373"/>
          <cell r="I12373"/>
        </row>
        <row r="12374">
          <cell r="A12374"/>
          <cell r="B12374"/>
          <cell r="C12374"/>
          <cell r="F12374"/>
          <cell r="G12374"/>
          <cell r="H12374"/>
          <cell r="I12374"/>
        </row>
        <row r="12375">
          <cell r="A12375"/>
          <cell r="B12375"/>
          <cell r="C12375"/>
          <cell r="F12375"/>
          <cell r="G12375"/>
          <cell r="H12375"/>
          <cell r="I12375"/>
        </row>
        <row r="12376">
          <cell r="A12376"/>
          <cell r="B12376"/>
          <cell r="C12376"/>
          <cell r="F12376"/>
          <cell r="G12376"/>
          <cell r="H12376"/>
          <cell r="I12376"/>
        </row>
        <row r="12377">
          <cell r="A12377"/>
          <cell r="B12377"/>
          <cell r="C12377"/>
          <cell r="F12377"/>
          <cell r="G12377"/>
          <cell r="H12377"/>
          <cell r="I12377"/>
        </row>
        <row r="12378">
          <cell r="A12378"/>
          <cell r="B12378"/>
          <cell r="C12378"/>
          <cell r="F12378"/>
          <cell r="G12378"/>
          <cell r="H12378"/>
          <cell r="I12378"/>
        </row>
        <row r="12379">
          <cell r="A12379"/>
          <cell r="B12379"/>
          <cell r="C12379"/>
          <cell r="F12379"/>
          <cell r="G12379"/>
          <cell r="H12379"/>
          <cell r="I12379"/>
        </row>
        <row r="12380">
          <cell r="A12380"/>
          <cell r="B12380"/>
          <cell r="C12380"/>
          <cell r="F12380"/>
          <cell r="G12380"/>
          <cell r="H12380"/>
          <cell r="I12380"/>
        </row>
        <row r="12381">
          <cell r="A12381"/>
          <cell r="B12381"/>
          <cell r="C12381"/>
          <cell r="F12381"/>
          <cell r="G12381"/>
          <cell r="H12381"/>
          <cell r="I12381"/>
        </row>
        <row r="12382">
          <cell r="A12382"/>
          <cell r="B12382"/>
          <cell r="C12382"/>
          <cell r="F12382"/>
          <cell r="G12382"/>
          <cell r="H12382"/>
          <cell r="I12382"/>
        </row>
        <row r="12383">
          <cell r="A12383"/>
          <cell r="B12383"/>
          <cell r="C12383"/>
          <cell r="F12383"/>
          <cell r="G12383"/>
          <cell r="H12383"/>
          <cell r="I12383"/>
        </row>
        <row r="12384">
          <cell r="A12384"/>
          <cell r="B12384"/>
          <cell r="C12384"/>
          <cell r="F12384"/>
          <cell r="G12384"/>
          <cell r="H12384"/>
          <cell r="I12384"/>
        </row>
        <row r="12385">
          <cell r="A12385"/>
          <cell r="B12385"/>
          <cell r="C12385"/>
          <cell r="F12385"/>
          <cell r="G12385"/>
          <cell r="H12385"/>
          <cell r="I12385"/>
        </row>
        <row r="12386">
          <cell r="A12386"/>
          <cell r="B12386"/>
          <cell r="C12386"/>
          <cell r="F12386"/>
          <cell r="G12386"/>
          <cell r="H12386"/>
          <cell r="I12386"/>
        </row>
        <row r="12387">
          <cell r="A12387"/>
          <cell r="B12387"/>
          <cell r="C12387"/>
          <cell r="F12387"/>
          <cell r="G12387"/>
          <cell r="H12387"/>
          <cell r="I12387"/>
        </row>
        <row r="12388">
          <cell r="A12388"/>
          <cell r="B12388"/>
          <cell r="C12388"/>
          <cell r="F12388"/>
          <cell r="G12388"/>
          <cell r="H12388"/>
          <cell r="I12388"/>
        </row>
        <row r="12389">
          <cell r="A12389"/>
          <cell r="B12389"/>
          <cell r="C12389"/>
          <cell r="F12389"/>
          <cell r="G12389"/>
          <cell r="H12389"/>
          <cell r="I12389"/>
        </row>
        <row r="12390">
          <cell r="A12390"/>
          <cell r="B12390"/>
          <cell r="C12390"/>
          <cell r="F12390"/>
          <cell r="G12390"/>
          <cell r="H12390"/>
          <cell r="I12390"/>
        </row>
        <row r="12391">
          <cell r="A12391"/>
          <cell r="B12391"/>
          <cell r="C12391"/>
          <cell r="F12391"/>
          <cell r="G12391"/>
          <cell r="H12391"/>
          <cell r="I12391"/>
        </row>
        <row r="12392">
          <cell r="A12392"/>
          <cell r="B12392"/>
          <cell r="C12392"/>
          <cell r="F12392"/>
          <cell r="G12392"/>
          <cell r="H12392"/>
          <cell r="I12392"/>
        </row>
        <row r="12393">
          <cell r="A12393"/>
          <cell r="B12393"/>
          <cell r="C12393"/>
          <cell r="F12393"/>
          <cell r="G12393"/>
          <cell r="H12393"/>
          <cell r="I12393"/>
        </row>
        <row r="12394">
          <cell r="A12394"/>
          <cell r="B12394"/>
          <cell r="C12394"/>
          <cell r="F12394"/>
          <cell r="G12394"/>
          <cell r="H12394"/>
          <cell r="I12394"/>
        </row>
        <row r="12395">
          <cell r="A12395"/>
          <cell r="B12395"/>
          <cell r="C12395"/>
          <cell r="F12395"/>
          <cell r="G12395"/>
          <cell r="H12395"/>
          <cell r="I12395"/>
        </row>
        <row r="12396">
          <cell r="A12396"/>
          <cell r="B12396"/>
          <cell r="C12396"/>
          <cell r="F12396"/>
          <cell r="G12396"/>
          <cell r="H12396"/>
          <cell r="I12396"/>
        </row>
        <row r="12397">
          <cell r="A12397"/>
          <cell r="B12397"/>
          <cell r="C12397"/>
          <cell r="F12397"/>
          <cell r="G12397"/>
          <cell r="H12397"/>
          <cell r="I12397"/>
        </row>
        <row r="12398">
          <cell r="A12398"/>
          <cell r="B12398"/>
          <cell r="C12398"/>
          <cell r="F12398"/>
          <cell r="G12398"/>
          <cell r="H12398"/>
          <cell r="I12398"/>
        </row>
        <row r="12399">
          <cell r="A12399"/>
          <cell r="B12399"/>
          <cell r="C12399"/>
          <cell r="F12399"/>
          <cell r="G12399"/>
          <cell r="H12399"/>
          <cell r="I12399"/>
        </row>
        <row r="12400">
          <cell r="A12400"/>
          <cell r="B12400"/>
          <cell r="C12400"/>
          <cell r="F12400"/>
          <cell r="G12400"/>
          <cell r="H12400"/>
          <cell r="I12400"/>
        </row>
        <row r="12401">
          <cell r="A12401"/>
          <cell r="B12401"/>
          <cell r="C12401"/>
          <cell r="F12401"/>
          <cell r="G12401"/>
          <cell r="H12401"/>
          <cell r="I12401"/>
        </row>
        <row r="12402">
          <cell r="A12402"/>
          <cell r="B12402"/>
          <cell r="C12402"/>
          <cell r="F12402"/>
          <cell r="G12402"/>
          <cell r="H12402"/>
          <cell r="I12402"/>
        </row>
        <row r="12403">
          <cell r="A12403"/>
          <cell r="B12403"/>
          <cell r="C12403"/>
          <cell r="F12403"/>
          <cell r="G12403"/>
          <cell r="H12403"/>
          <cell r="I12403"/>
        </row>
        <row r="12404">
          <cell r="A12404"/>
          <cell r="B12404"/>
          <cell r="C12404"/>
          <cell r="F12404"/>
          <cell r="G12404"/>
          <cell r="H12404"/>
          <cell r="I12404"/>
        </row>
        <row r="12405">
          <cell r="A12405"/>
          <cell r="B12405"/>
          <cell r="C12405"/>
          <cell r="F12405"/>
          <cell r="G12405"/>
          <cell r="H12405"/>
          <cell r="I12405"/>
        </row>
        <row r="12406">
          <cell r="A12406"/>
          <cell r="B12406"/>
          <cell r="C12406"/>
          <cell r="F12406"/>
          <cell r="G12406"/>
          <cell r="H12406"/>
          <cell r="I12406"/>
        </row>
        <row r="12407">
          <cell r="A12407"/>
          <cell r="B12407"/>
          <cell r="C12407"/>
          <cell r="F12407"/>
          <cell r="G12407"/>
          <cell r="H12407"/>
          <cell r="I12407"/>
        </row>
        <row r="12408">
          <cell r="A12408"/>
          <cell r="B12408"/>
          <cell r="C12408"/>
          <cell r="F12408"/>
          <cell r="G12408"/>
          <cell r="H12408"/>
          <cell r="I12408"/>
        </row>
        <row r="12409">
          <cell r="A12409"/>
          <cell r="B12409"/>
          <cell r="C12409"/>
          <cell r="F12409"/>
          <cell r="G12409"/>
          <cell r="H12409"/>
          <cell r="I12409"/>
        </row>
        <row r="12410">
          <cell r="A12410"/>
          <cell r="B12410"/>
          <cell r="C12410"/>
          <cell r="F12410"/>
          <cell r="G12410"/>
          <cell r="H12410"/>
          <cell r="I12410"/>
        </row>
        <row r="12411">
          <cell r="A12411"/>
          <cell r="B12411"/>
          <cell r="C12411"/>
          <cell r="F12411"/>
          <cell r="G12411"/>
          <cell r="H12411"/>
          <cell r="I12411"/>
        </row>
        <row r="12412">
          <cell r="A12412"/>
          <cell r="B12412"/>
          <cell r="C12412"/>
          <cell r="F12412"/>
          <cell r="G12412"/>
          <cell r="H12412"/>
          <cell r="I12412"/>
        </row>
        <row r="12413">
          <cell r="A12413"/>
          <cell r="B12413"/>
          <cell r="C12413"/>
          <cell r="F12413"/>
          <cell r="G12413"/>
          <cell r="H12413"/>
          <cell r="I12413"/>
        </row>
        <row r="12414">
          <cell r="A12414"/>
          <cell r="B12414"/>
          <cell r="C12414"/>
          <cell r="F12414"/>
          <cell r="G12414"/>
          <cell r="H12414"/>
          <cell r="I12414"/>
        </row>
        <row r="12415">
          <cell r="A12415"/>
          <cell r="B12415"/>
          <cell r="C12415"/>
          <cell r="F12415"/>
          <cell r="G12415"/>
          <cell r="H12415"/>
          <cell r="I12415"/>
        </row>
        <row r="12416">
          <cell r="A12416"/>
          <cell r="B12416"/>
          <cell r="C12416"/>
          <cell r="F12416"/>
          <cell r="G12416"/>
          <cell r="H12416"/>
          <cell r="I12416"/>
        </row>
        <row r="12417">
          <cell r="A12417"/>
          <cell r="B12417"/>
          <cell r="C12417"/>
          <cell r="F12417"/>
          <cell r="G12417"/>
          <cell r="H12417"/>
          <cell r="I12417"/>
        </row>
        <row r="12418">
          <cell r="A12418"/>
          <cell r="B12418"/>
          <cell r="C12418"/>
          <cell r="F12418"/>
          <cell r="G12418"/>
          <cell r="H12418"/>
          <cell r="I12418"/>
        </row>
        <row r="12419">
          <cell r="A12419"/>
          <cell r="B12419"/>
          <cell r="C12419"/>
          <cell r="F12419"/>
          <cell r="G12419"/>
          <cell r="H12419"/>
          <cell r="I12419"/>
        </row>
        <row r="12420">
          <cell r="A12420"/>
          <cell r="B12420"/>
          <cell r="C12420"/>
          <cell r="F12420"/>
          <cell r="G12420"/>
          <cell r="H12420"/>
          <cell r="I12420"/>
        </row>
        <row r="12421">
          <cell r="A12421"/>
          <cell r="B12421"/>
          <cell r="C12421"/>
          <cell r="F12421"/>
          <cell r="G12421"/>
          <cell r="H12421"/>
          <cell r="I12421"/>
        </row>
        <row r="12422">
          <cell r="A12422"/>
          <cell r="B12422"/>
          <cell r="C12422"/>
          <cell r="F12422"/>
          <cell r="G12422"/>
          <cell r="H12422"/>
          <cell r="I12422"/>
        </row>
        <row r="12423">
          <cell r="A12423"/>
          <cell r="B12423"/>
          <cell r="C12423"/>
          <cell r="F12423"/>
          <cell r="G12423"/>
          <cell r="H12423"/>
          <cell r="I12423"/>
        </row>
        <row r="12424">
          <cell r="A12424"/>
          <cell r="B12424"/>
          <cell r="C12424"/>
          <cell r="F12424"/>
          <cell r="G12424"/>
          <cell r="H12424"/>
          <cell r="I12424"/>
        </row>
        <row r="12425">
          <cell r="A12425"/>
          <cell r="B12425"/>
          <cell r="C12425"/>
          <cell r="F12425"/>
          <cell r="G12425"/>
          <cell r="H12425"/>
          <cell r="I12425"/>
        </row>
        <row r="12426">
          <cell r="A12426"/>
          <cell r="B12426"/>
          <cell r="C12426"/>
          <cell r="F12426"/>
          <cell r="G12426"/>
          <cell r="H12426"/>
          <cell r="I12426"/>
        </row>
        <row r="12427">
          <cell r="A12427"/>
          <cell r="B12427"/>
          <cell r="C12427"/>
          <cell r="F12427"/>
          <cell r="G12427"/>
          <cell r="H12427"/>
          <cell r="I12427"/>
        </row>
        <row r="12428">
          <cell r="A12428"/>
          <cell r="B12428"/>
          <cell r="C12428"/>
          <cell r="F12428"/>
          <cell r="G12428"/>
          <cell r="H12428"/>
          <cell r="I12428"/>
        </row>
        <row r="12429">
          <cell r="A12429"/>
          <cell r="B12429"/>
          <cell r="C12429"/>
          <cell r="F12429"/>
          <cell r="G12429"/>
          <cell r="H12429"/>
          <cell r="I12429"/>
        </row>
        <row r="12430">
          <cell r="A12430"/>
          <cell r="B12430"/>
          <cell r="C12430"/>
          <cell r="F12430"/>
          <cell r="G12430"/>
          <cell r="H12430"/>
          <cell r="I12430"/>
        </row>
        <row r="12431">
          <cell r="A12431"/>
          <cell r="B12431"/>
          <cell r="C12431"/>
          <cell r="F12431"/>
          <cell r="G12431"/>
          <cell r="H12431"/>
          <cell r="I12431"/>
        </row>
        <row r="12432">
          <cell r="A12432"/>
          <cell r="B12432"/>
          <cell r="C12432"/>
          <cell r="F12432"/>
          <cell r="G12432"/>
          <cell r="H12432"/>
          <cell r="I12432"/>
        </row>
        <row r="12433">
          <cell r="A12433"/>
          <cell r="B12433"/>
          <cell r="C12433"/>
          <cell r="F12433"/>
          <cell r="G12433"/>
          <cell r="H12433"/>
          <cell r="I12433"/>
        </row>
        <row r="12434">
          <cell r="A12434"/>
          <cell r="B12434"/>
          <cell r="C12434"/>
          <cell r="F12434"/>
          <cell r="G12434"/>
          <cell r="H12434"/>
          <cell r="I12434"/>
        </row>
        <row r="12435">
          <cell r="A12435"/>
          <cell r="B12435"/>
          <cell r="C12435"/>
          <cell r="F12435"/>
          <cell r="G12435"/>
          <cell r="H12435"/>
          <cell r="I12435"/>
        </row>
        <row r="12436">
          <cell r="A12436"/>
          <cell r="B12436"/>
          <cell r="C12436"/>
          <cell r="F12436"/>
          <cell r="G12436"/>
          <cell r="H12436"/>
          <cell r="I12436"/>
        </row>
        <row r="12437">
          <cell r="A12437"/>
          <cell r="B12437"/>
          <cell r="C12437"/>
          <cell r="F12437"/>
          <cell r="G12437"/>
          <cell r="H12437"/>
          <cell r="I12437"/>
        </row>
        <row r="12438">
          <cell r="A12438"/>
          <cell r="B12438"/>
          <cell r="C12438"/>
          <cell r="F12438"/>
          <cell r="G12438"/>
          <cell r="H12438"/>
          <cell r="I12438"/>
        </row>
        <row r="12439">
          <cell r="A12439"/>
          <cell r="B12439"/>
          <cell r="C12439"/>
          <cell r="F12439"/>
          <cell r="G12439"/>
          <cell r="H12439"/>
          <cell r="I12439"/>
        </row>
        <row r="12440">
          <cell r="A12440"/>
          <cell r="B12440"/>
          <cell r="C12440"/>
          <cell r="F12440"/>
          <cell r="G12440"/>
          <cell r="H12440"/>
          <cell r="I12440"/>
        </row>
        <row r="12441">
          <cell r="A12441"/>
          <cell r="B12441"/>
          <cell r="C12441"/>
          <cell r="F12441"/>
          <cell r="G12441"/>
          <cell r="H12441"/>
          <cell r="I12441"/>
        </row>
        <row r="12442">
          <cell r="A12442"/>
          <cell r="B12442"/>
          <cell r="C12442"/>
          <cell r="F12442"/>
          <cell r="G12442"/>
          <cell r="H12442"/>
          <cell r="I12442"/>
        </row>
        <row r="12443">
          <cell r="A12443"/>
          <cell r="B12443"/>
          <cell r="C12443"/>
          <cell r="F12443"/>
          <cell r="G12443"/>
          <cell r="H12443"/>
          <cell r="I12443"/>
        </row>
        <row r="12444">
          <cell r="A12444"/>
          <cell r="B12444"/>
          <cell r="C12444"/>
          <cell r="F12444"/>
          <cell r="G12444"/>
          <cell r="H12444"/>
          <cell r="I12444"/>
        </row>
        <row r="12445">
          <cell r="A12445"/>
          <cell r="B12445"/>
          <cell r="C12445"/>
          <cell r="F12445"/>
          <cell r="G12445"/>
          <cell r="H12445"/>
          <cell r="I12445"/>
        </row>
        <row r="12446">
          <cell r="A12446"/>
          <cell r="B12446"/>
          <cell r="C12446"/>
          <cell r="F12446"/>
          <cell r="G12446"/>
          <cell r="H12446"/>
          <cell r="I12446"/>
        </row>
        <row r="12447">
          <cell r="A12447"/>
          <cell r="B12447"/>
          <cell r="C12447"/>
          <cell r="F12447"/>
          <cell r="G12447"/>
          <cell r="H12447"/>
          <cell r="I12447"/>
        </row>
        <row r="12448">
          <cell r="A12448"/>
          <cell r="B12448"/>
          <cell r="C12448"/>
          <cell r="F12448"/>
          <cell r="G12448"/>
          <cell r="H12448"/>
          <cell r="I12448"/>
        </row>
        <row r="12449">
          <cell r="A12449"/>
          <cell r="B12449"/>
          <cell r="C12449"/>
          <cell r="F12449"/>
          <cell r="G12449"/>
          <cell r="H12449"/>
          <cell r="I12449"/>
        </row>
        <row r="12450">
          <cell r="A12450"/>
          <cell r="B12450"/>
          <cell r="C12450"/>
          <cell r="F12450"/>
          <cell r="G12450"/>
          <cell r="H12450"/>
          <cell r="I12450"/>
        </row>
        <row r="12451">
          <cell r="A12451"/>
          <cell r="B12451"/>
          <cell r="C12451"/>
          <cell r="F12451"/>
          <cell r="G12451"/>
          <cell r="H12451"/>
          <cell r="I12451"/>
        </row>
        <row r="12452">
          <cell r="A12452"/>
          <cell r="B12452"/>
          <cell r="C12452"/>
          <cell r="F12452"/>
          <cell r="G12452"/>
          <cell r="H12452"/>
          <cell r="I12452"/>
        </row>
        <row r="12453">
          <cell r="A12453"/>
          <cell r="B12453"/>
          <cell r="C12453"/>
          <cell r="F12453"/>
          <cell r="G12453"/>
          <cell r="H12453"/>
          <cell r="I12453"/>
        </row>
        <row r="12454">
          <cell r="A12454"/>
          <cell r="B12454"/>
          <cell r="C12454"/>
          <cell r="F12454"/>
          <cell r="G12454"/>
          <cell r="H12454"/>
          <cell r="I12454"/>
        </row>
        <row r="12455">
          <cell r="A12455"/>
          <cell r="B12455"/>
          <cell r="C12455"/>
          <cell r="F12455"/>
          <cell r="G12455"/>
          <cell r="H12455"/>
          <cell r="I12455"/>
        </row>
        <row r="12456">
          <cell r="A12456"/>
          <cell r="B12456"/>
          <cell r="C12456"/>
          <cell r="F12456"/>
          <cell r="G12456"/>
          <cell r="H12456"/>
          <cell r="I12456"/>
        </row>
        <row r="12457">
          <cell r="A12457"/>
          <cell r="B12457"/>
          <cell r="C12457"/>
          <cell r="F12457"/>
          <cell r="G12457"/>
          <cell r="H12457"/>
          <cell r="I12457"/>
        </row>
        <row r="12458">
          <cell r="A12458"/>
          <cell r="B12458"/>
          <cell r="C12458"/>
          <cell r="F12458"/>
          <cell r="G12458"/>
          <cell r="H12458"/>
          <cell r="I12458"/>
        </row>
        <row r="12459">
          <cell r="A12459"/>
          <cell r="B12459"/>
          <cell r="C12459"/>
          <cell r="F12459"/>
          <cell r="G12459"/>
          <cell r="H12459"/>
          <cell r="I12459"/>
        </row>
        <row r="12460">
          <cell r="A12460"/>
          <cell r="B12460"/>
          <cell r="C12460"/>
          <cell r="F12460"/>
          <cell r="G12460"/>
          <cell r="H12460"/>
          <cell r="I12460"/>
        </row>
        <row r="12461">
          <cell r="A12461"/>
          <cell r="B12461"/>
          <cell r="C12461"/>
          <cell r="F12461"/>
          <cell r="G12461"/>
          <cell r="H12461"/>
          <cell r="I12461"/>
        </row>
        <row r="12462">
          <cell r="A12462"/>
          <cell r="B12462"/>
          <cell r="C12462"/>
          <cell r="F12462"/>
          <cell r="G12462"/>
          <cell r="H12462"/>
          <cell r="I12462"/>
        </row>
        <row r="12463">
          <cell r="A12463"/>
          <cell r="B12463"/>
          <cell r="C12463"/>
          <cell r="F12463"/>
          <cell r="G12463"/>
          <cell r="H12463"/>
          <cell r="I12463"/>
        </row>
        <row r="12464">
          <cell r="A12464"/>
          <cell r="B12464"/>
          <cell r="C12464"/>
          <cell r="F12464"/>
          <cell r="G12464"/>
          <cell r="H12464"/>
          <cell r="I12464"/>
        </row>
        <row r="12465">
          <cell r="A12465"/>
          <cell r="B12465"/>
          <cell r="C12465"/>
          <cell r="F12465"/>
          <cell r="G12465"/>
          <cell r="H12465"/>
          <cell r="I12465"/>
        </row>
        <row r="12466">
          <cell r="A12466"/>
          <cell r="B12466"/>
          <cell r="C12466"/>
          <cell r="F12466"/>
          <cell r="G12466"/>
          <cell r="H12466"/>
          <cell r="I12466"/>
        </row>
        <row r="12467">
          <cell r="A12467"/>
          <cell r="B12467"/>
          <cell r="C12467"/>
          <cell r="F12467"/>
          <cell r="G12467"/>
          <cell r="H12467"/>
          <cell r="I12467"/>
        </row>
        <row r="12468">
          <cell r="A12468"/>
          <cell r="B12468"/>
          <cell r="C12468"/>
          <cell r="F12468"/>
          <cell r="G12468"/>
          <cell r="H12468"/>
          <cell r="I12468"/>
        </row>
        <row r="12469">
          <cell r="A12469"/>
          <cell r="B12469"/>
          <cell r="C12469"/>
          <cell r="F12469"/>
          <cell r="G12469"/>
          <cell r="H12469"/>
          <cell r="I12469"/>
        </row>
        <row r="12470">
          <cell r="A12470"/>
          <cell r="B12470"/>
          <cell r="C12470"/>
          <cell r="F12470"/>
          <cell r="G12470"/>
          <cell r="H12470"/>
          <cell r="I12470"/>
        </row>
        <row r="12471">
          <cell r="A12471"/>
          <cell r="B12471"/>
          <cell r="C12471"/>
          <cell r="F12471"/>
          <cell r="G12471"/>
          <cell r="H12471"/>
          <cell r="I12471"/>
        </row>
        <row r="12472">
          <cell r="A12472"/>
          <cell r="B12472"/>
          <cell r="C12472"/>
          <cell r="F12472"/>
          <cell r="G12472"/>
          <cell r="H12472"/>
          <cell r="I12472"/>
        </row>
        <row r="12473">
          <cell r="A12473"/>
          <cell r="B12473"/>
          <cell r="C12473"/>
          <cell r="F12473"/>
          <cell r="G12473"/>
          <cell r="H12473"/>
          <cell r="I12473"/>
        </row>
        <row r="12474">
          <cell r="A12474"/>
          <cell r="B12474"/>
          <cell r="C12474"/>
          <cell r="F12474"/>
          <cell r="G12474"/>
          <cell r="H12474"/>
          <cell r="I12474"/>
        </row>
        <row r="12475">
          <cell r="A12475"/>
          <cell r="B12475"/>
          <cell r="C12475"/>
          <cell r="F12475"/>
          <cell r="G12475"/>
          <cell r="H12475"/>
          <cell r="I12475"/>
        </row>
        <row r="12476">
          <cell r="A12476"/>
          <cell r="B12476"/>
          <cell r="C12476"/>
          <cell r="F12476"/>
          <cell r="G12476"/>
          <cell r="H12476"/>
          <cell r="I12476"/>
        </row>
        <row r="12477">
          <cell r="A12477"/>
          <cell r="B12477"/>
          <cell r="C12477"/>
          <cell r="F12477"/>
          <cell r="G12477"/>
          <cell r="H12477"/>
          <cell r="I12477"/>
        </row>
        <row r="12478">
          <cell r="A12478"/>
          <cell r="B12478"/>
          <cell r="C12478"/>
          <cell r="F12478"/>
          <cell r="G12478"/>
          <cell r="H12478"/>
          <cell r="I12478"/>
        </row>
        <row r="12479">
          <cell r="A12479"/>
          <cell r="B12479"/>
          <cell r="C12479"/>
          <cell r="F12479"/>
          <cell r="G12479"/>
          <cell r="H12479"/>
          <cell r="I12479"/>
        </row>
        <row r="12480">
          <cell r="A12480"/>
          <cell r="B12480"/>
          <cell r="C12480"/>
          <cell r="F12480"/>
          <cell r="G12480"/>
          <cell r="H12480"/>
          <cell r="I12480"/>
        </row>
        <row r="12481">
          <cell r="A12481"/>
          <cell r="B12481"/>
          <cell r="C12481"/>
          <cell r="F12481"/>
          <cell r="G12481"/>
          <cell r="H12481"/>
          <cell r="I12481"/>
        </row>
        <row r="12482">
          <cell r="A12482"/>
          <cell r="B12482"/>
          <cell r="C12482"/>
          <cell r="F12482"/>
          <cell r="G12482"/>
          <cell r="H12482"/>
          <cell r="I12482"/>
        </row>
        <row r="12483">
          <cell r="A12483"/>
          <cell r="B12483"/>
          <cell r="C12483"/>
          <cell r="F12483"/>
          <cell r="G12483"/>
          <cell r="H12483"/>
          <cell r="I12483"/>
        </row>
        <row r="12484">
          <cell r="A12484"/>
          <cell r="B12484"/>
          <cell r="C12484"/>
          <cell r="F12484"/>
          <cell r="G12484"/>
          <cell r="H12484"/>
          <cell r="I12484"/>
        </row>
        <row r="12485">
          <cell r="A12485"/>
          <cell r="B12485"/>
          <cell r="C12485"/>
          <cell r="F12485"/>
          <cell r="G12485"/>
          <cell r="H12485"/>
          <cell r="I12485"/>
        </row>
        <row r="12486">
          <cell r="A12486"/>
          <cell r="B12486"/>
          <cell r="C12486"/>
          <cell r="F12486"/>
          <cell r="G12486"/>
          <cell r="H12486"/>
          <cell r="I12486"/>
        </row>
        <row r="12487">
          <cell r="A12487"/>
          <cell r="B12487"/>
          <cell r="C12487"/>
          <cell r="F12487"/>
          <cell r="G12487"/>
          <cell r="H12487"/>
          <cell r="I12487"/>
        </row>
        <row r="12488">
          <cell r="A12488"/>
          <cell r="B12488"/>
          <cell r="C12488"/>
          <cell r="F12488"/>
          <cell r="G12488"/>
          <cell r="H12488"/>
          <cell r="I12488"/>
        </row>
        <row r="12489">
          <cell r="A12489"/>
          <cell r="B12489"/>
          <cell r="C12489"/>
          <cell r="F12489"/>
          <cell r="G12489"/>
          <cell r="H12489"/>
          <cell r="I12489"/>
        </row>
        <row r="12490">
          <cell r="A12490"/>
          <cell r="B12490"/>
          <cell r="C12490"/>
          <cell r="F12490"/>
          <cell r="G12490"/>
          <cell r="H12490"/>
          <cell r="I12490"/>
        </row>
        <row r="12491">
          <cell r="A12491"/>
          <cell r="B12491"/>
          <cell r="C12491"/>
          <cell r="F12491"/>
          <cell r="G12491"/>
          <cell r="H12491"/>
          <cell r="I12491"/>
        </row>
        <row r="12492">
          <cell r="A12492"/>
          <cell r="B12492"/>
          <cell r="C12492"/>
          <cell r="F12492"/>
          <cell r="G12492"/>
          <cell r="H12492"/>
          <cell r="I12492"/>
        </row>
        <row r="12493">
          <cell r="A12493"/>
          <cell r="B12493"/>
          <cell r="C12493"/>
          <cell r="F12493"/>
          <cell r="G12493"/>
          <cell r="H12493"/>
          <cell r="I12493"/>
        </row>
        <row r="12494">
          <cell r="A12494"/>
          <cell r="B12494"/>
          <cell r="C12494"/>
          <cell r="F12494"/>
          <cell r="G12494"/>
          <cell r="H12494"/>
          <cell r="I12494"/>
        </row>
        <row r="12495">
          <cell r="A12495"/>
          <cell r="B12495"/>
          <cell r="C12495"/>
          <cell r="F12495"/>
          <cell r="G12495"/>
          <cell r="H12495"/>
          <cell r="I12495"/>
        </row>
        <row r="12496">
          <cell r="A12496"/>
          <cell r="B12496"/>
          <cell r="C12496"/>
          <cell r="F12496"/>
          <cell r="G12496"/>
          <cell r="H12496"/>
          <cell r="I12496"/>
        </row>
        <row r="12497">
          <cell r="A12497"/>
          <cell r="B12497"/>
          <cell r="C12497"/>
          <cell r="F12497"/>
          <cell r="G12497"/>
          <cell r="H12497"/>
          <cell r="I12497"/>
        </row>
        <row r="12498">
          <cell r="A12498"/>
          <cell r="B12498"/>
          <cell r="C12498"/>
          <cell r="F12498"/>
          <cell r="G12498"/>
          <cell r="H12498"/>
          <cell r="I12498"/>
        </row>
        <row r="12499">
          <cell r="A12499"/>
          <cell r="B12499"/>
          <cell r="C12499"/>
          <cell r="F12499"/>
          <cell r="G12499"/>
          <cell r="H12499"/>
          <cell r="I12499"/>
        </row>
        <row r="12500">
          <cell r="A12500"/>
          <cell r="B12500"/>
          <cell r="C12500"/>
          <cell r="F12500"/>
          <cell r="G12500"/>
          <cell r="H12500"/>
          <cell r="I12500"/>
        </row>
        <row r="12501">
          <cell r="A12501"/>
          <cell r="B12501"/>
          <cell r="C12501"/>
          <cell r="F12501"/>
          <cell r="G12501"/>
          <cell r="H12501"/>
          <cell r="I12501"/>
        </row>
        <row r="12502">
          <cell r="A12502"/>
          <cell r="B12502"/>
          <cell r="C12502"/>
          <cell r="F12502"/>
          <cell r="G12502"/>
          <cell r="H12502"/>
          <cell r="I12502"/>
        </row>
        <row r="12503">
          <cell r="A12503"/>
          <cell r="B12503"/>
          <cell r="C12503"/>
          <cell r="F12503"/>
          <cell r="G12503"/>
          <cell r="H12503"/>
          <cell r="I12503"/>
        </row>
        <row r="12504">
          <cell r="A12504"/>
          <cell r="B12504"/>
          <cell r="C12504"/>
          <cell r="F12504"/>
          <cell r="G12504"/>
          <cell r="H12504"/>
          <cell r="I12504"/>
        </row>
        <row r="12505">
          <cell r="A12505"/>
          <cell r="B12505"/>
          <cell r="C12505"/>
          <cell r="F12505"/>
          <cell r="G12505"/>
          <cell r="H12505"/>
          <cell r="I12505"/>
        </row>
        <row r="12506">
          <cell r="A12506"/>
          <cell r="B12506"/>
          <cell r="C12506"/>
          <cell r="F12506"/>
          <cell r="G12506"/>
          <cell r="H12506"/>
          <cell r="I12506"/>
        </row>
        <row r="12507">
          <cell r="A12507"/>
          <cell r="B12507"/>
          <cell r="C12507"/>
          <cell r="F12507"/>
          <cell r="G12507"/>
          <cell r="H12507"/>
          <cell r="I12507"/>
        </row>
        <row r="12508">
          <cell r="A12508"/>
          <cell r="B12508"/>
          <cell r="C12508"/>
          <cell r="F12508"/>
          <cell r="G12508"/>
          <cell r="H12508"/>
          <cell r="I12508"/>
        </row>
        <row r="12509">
          <cell r="A12509"/>
          <cell r="B12509"/>
          <cell r="C12509"/>
          <cell r="F12509"/>
          <cell r="G12509"/>
          <cell r="H12509"/>
          <cell r="I12509"/>
        </row>
        <row r="12510">
          <cell r="A12510"/>
          <cell r="B12510"/>
          <cell r="C12510"/>
          <cell r="F12510"/>
          <cell r="G12510"/>
          <cell r="H12510"/>
          <cell r="I12510"/>
        </row>
        <row r="12511">
          <cell r="A12511"/>
          <cell r="B12511"/>
          <cell r="C12511"/>
          <cell r="F12511"/>
          <cell r="G12511"/>
          <cell r="H12511"/>
          <cell r="I12511"/>
        </row>
        <row r="12512">
          <cell r="A12512"/>
          <cell r="B12512"/>
          <cell r="C12512"/>
          <cell r="F12512"/>
          <cell r="G12512"/>
          <cell r="H12512"/>
          <cell r="I12512"/>
        </row>
        <row r="12513">
          <cell r="A12513"/>
          <cell r="B12513"/>
          <cell r="C12513"/>
          <cell r="F12513"/>
          <cell r="G12513"/>
          <cell r="H12513"/>
          <cell r="I12513"/>
        </row>
        <row r="12514">
          <cell r="A12514"/>
          <cell r="B12514"/>
          <cell r="C12514"/>
          <cell r="F12514"/>
          <cell r="G12514"/>
          <cell r="H12514"/>
          <cell r="I12514"/>
        </row>
        <row r="12515">
          <cell r="A12515"/>
          <cell r="B12515"/>
          <cell r="C12515"/>
          <cell r="F12515"/>
          <cell r="G12515"/>
          <cell r="H12515"/>
          <cell r="I12515"/>
        </row>
        <row r="12516">
          <cell r="A12516"/>
          <cell r="B12516"/>
          <cell r="C12516"/>
          <cell r="F12516"/>
          <cell r="G12516"/>
          <cell r="H12516"/>
          <cell r="I12516"/>
        </row>
        <row r="12517">
          <cell r="A12517"/>
          <cell r="B12517"/>
          <cell r="C12517"/>
          <cell r="F12517"/>
          <cell r="G12517"/>
          <cell r="H12517"/>
          <cell r="I12517"/>
        </row>
        <row r="12518">
          <cell r="A12518"/>
          <cell r="B12518"/>
          <cell r="C12518"/>
          <cell r="F12518"/>
          <cell r="G12518"/>
          <cell r="H12518"/>
          <cell r="I12518"/>
        </row>
        <row r="12519">
          <cell r="A12519"/>
          <cell r="B12519"/>
          <cell r="C12519"/>
          <cell r="F12519"/>
          <cell r="G12519"/>
          <cell r="H12519"/>
          <cell r="I12519"/>
        </row>
        <row r="12520">
          <cell r="A12520"/>
          <cell r="B12520"/>
          <cell r="C12520"/>
          <cell r="F12520"/>
          <cell r="G12520"/>
          <cell r="H12520"/>
          <cell r="I12520"/>
        </row>
        <row r="12521">
          <cell r="A12521"/>
          <cell r="B12521"/>
          <cell r="C12521"/>
          <cell r="F12521"/>
          <cell r="G12521"/>
          <cell r="H12521"/>
          <cell r="I12521"/>
        </row>
        <row r="12522">
          <cell r="A12522"/>
          <cell r="B12522"/>
          <cell r="C12522"/>
          <cell r="F12522"/>
          <cell r="G12522"/>
          <cell r="H12522"/>
          <cell r="I12522"/>
        </row>
        <row r="12523">
          <cell r="A12523"/>
          <cell r="B12523"/>
          <cell r="C12523"/>
          <cell r="F12523"/>
          <cell r="G12523"/>
          <cell r="H12523"/>
          <cell r="I12523"/>
        </row>
        <row r="12524">
          <cell r="A12524"/>
          <cell r="B12524"/>
          <cell r="C12524"/>
          <cell r="F12524"/>
          <cell r="G12524"/>
          <cell r="H12524"/>
          <cell r="I12524"/>
        </row>
        <row r="12525">
          <cell r="A12525"/>
          <cell r="B12525"/>
          <cell r="C12525"/>
          <cell r="F12525"/>
          <cell r="G12525"/>
          <cell r="H12525"/>
          <cell r="I12525"/>
        </row>
        <row r="12526">
          <cell r="A12526"/>
          <cell r="B12526"/>
          <cell r="C12526"/>
          <cell r="F12526"/>
          <cell r="G12526"/>
          <cell r="H12526"/>
          <cell r="I12526"/>
        </row>
        <row r="12527">
          <cell r="A12527"/>
          <cell r="B12527"/>
          <cell r="C12527"/>
          <cell r="F12527"/>
          <cell r="G12527"/>
          <cell r="H12527"/>
          <cell r="I12527"/>
        </row>
        <row r="12528">
          <cell r="A12528"/>
          <cell r="B12528"/>
          <cell r="C12528"/>
          <cell r="F12528"/>
          <cell r="G12528"/>
          <cell r="H12528"/>
          <cell r="I12528"/>
        </row>
        <row r="12529">
          <cell r="A12529"/>
          <cell r="B12529"/>
          <cell r="C12529"/>
          <cell r="F12529"/>
          <cell r="G12529"/>
          <cell r="H12529"/>
          <cell r="I12529"/>
        </row>
        <row r="12530">
          <cell r="A12530"/>
          <cell r="B12530"/>
          <cell r="C12530"/>
          <cell r="F12530"/>
          <cell r="G12530"/>
          <cell r="H12530"/>
          <cell r="I12530"/>
        </row>
        <row r="12531">
          <cell r="A12531"/>
          <cell r="B12531"/>
          <cell r="C12531"/>
          <cell r="F12531"/>
          <cell r="G12531"/>
          <cell r="H12531"/>
          <cell r="I12531"/>
        </row>
        <row r="12532">
          <cell r="A12532"/>
          <cell r="B12532"/>
          <cell r="C12532"/>
          <cell r="F12532"/>
          <cell r="G12532"/>
          <cell r="H12532"/>
          <cell r="I12532"/>
        </row>
        <row r="12533">
          <cell r="A12533"/>
          <cell r="B12533"/>
          <cell r="C12533"/>
          <cell r="F12533"/>
          <cell r="G12533"/>
          <cell r="H12533"/>
          <cell r="I12533"/>
        </row>
        <row r="12534">
          <cell r="A12534"/>
          <cell r="B12534"/>
          <cell r="C12534"/>
          <cell r="F12534"/>
          <cell r="G12534"/>
          <cell r="H12534"/>
          <cell r="I12534"/>
        </row>
        <row r="12535">
          <cell r="A12535"/>
          <cell r="B12535"/>
          <cell r="C12535"/>
          <cell r="F12535"/>
          <cell r="G12535"/>
          <cell r="H12535"/>
          <cell r="I12535"/>
        </row>
        <row r="12536">
          <cell r="A12536"/>
          <cell r="B12536"/>
          <cell r="C12536"/>
          <cell r="F12536"/>
          <cell r="G12536"/>
          <cell r="H12536"/>
          <cell r="I12536"/>
        </row>
        <row r="12537">
          <cell r="A12537"/>
          <cell r="B12537"/>
          <cell r="C12537"/>
          <cell r="F12537"/>
          <cell r="G12537"/>
          <cell r="H12537"/>
          <cell r="I12537"/>
        </row>
        <row r="12538">
          <cell r="A12538"/>
          <cell r="B12538"/>
          <cell r="C12538"/>
          <cell r="F12538"/>
          <cell r="G12538"/>
          <cell r="H12538"/>
          <cell r="I12538"/>
        </row>
        <row r="12539">
          <cell r="A12539"/>
          <cell r="B12539"/>
          <cell r="C12539"/>
          <cell r="F12539"/>
          <cell r="G12539"/>
          <cell r="H12539"/>
          <cell r="I12539"/>
        </row>
        <row r="12540">
          <cell r="A12540"/>
          <cell r="B12540"/>
          <cell r="C12540"/>
          <cell r="F12540"/>
          <cell r="G12540"/>
          <cell r="H12540"/>
          <cell r="I12540"/>
        </row>
        <row r="12541">
          <cell r="A12541"/>
          <cell r="B12541"/>
          <cell r="C12541"/>
          <cell r="F12541"/>
          <cell r="G12541"/>
          <cell r="H12541"/>
          <cell r="I12541"/>
        </row>
        <row r="12542">
          <cell r="A12542"/>
          <cell r="B12542"/>
          <cell r="C12542"/>
          <cell r="F12542"/>
          <cell r="G12542"/>
          <cell r="H12542"/>
          <cell r="I12542"/>
        </row>
        <row r="12543">
          <cell r="A12543"/>
          <cell r="B12543"/>
          <cell r="C12543"/>
          <cell r="F12543"/>
          <cell r="G12543"/>
          <cell r="H12543"/>
          <cell r="I12543"/>
        </row>
        <row r="12544">
          <cell r="A12544"/>
          <cell r="B12544"/>
          <cell r="C12544"/>
          <cell r="F12544"/>
          <cell r="G12544"/>
          <cell r="H12544"/>
          <cell r="I12544"/>
        </row>
        <row r="12545">
          <cell r="A12545"/>
          <cell r="B12545"/>
          <cell r="C12545"/>
          <cell r="F12545"/>
          <cell r="G12545"/>
          <cell r="H12545"/>
          <cell r="I12545"/>
        </row>
        <row r="12546">
          <cell r="A12546"/>
          <cell r="B12546"/>
          <cell r="C12546"/>
          <cell r="F12546"/>
          <cell r="G12546"/>
          <cell r="H12546"/>
          <cell r="I12546"/>
        </row>
        <row r="12547">
          <cell r="A12547"/>
          <cell r="B12547"/>
          <cell r="C12547"/>
          <cell r="F12547"/>
          <cell r="G12547"/>
          <cell r="H12547"/>
          <cell r="I12547"/>
        </row>
        <row r="12548">
          <cell r="A12548"/>
          <cell r="B12548"/>
          <cell r="C12548"/>
          <cell r="F12548"/>
          <cell r="G12548"/>
          <cell r="H12548"/>
          <cell r="I12548"/>
        </row>
        <row r="12549">
          <cell r="A12549"/>
          <cell r="B12549"/>
          <cell r="C12549"/>
          <cell r="F12549"/>
          <cell r="G12549"/>
          <cell r="H12549"/>
          <cell r="I12549"/>
        </row>
        <row r="12550">
          <cell r="A12550"/>
          <cell r="B12550"/>
          <cell r="C12550"/>
          <cell r="F12550"/>
          <cell r="G12550"/>
          <cell r="H12550"/>
          <cell r="I12550"/>
        </row>
        <row r="12551">
          <cell r="A12551"/>
          <cell r="B12551"/>
          <cell r="C12551"/>
          <cell r="F12551"/>
          <cell r="G12551"/>
          <cell r="H12551"/>
          <cell r="I12551"/>
        </row>
        <row r="12552">
          <cell r="A12552"/>
          <cell r="B12552"/>
          <cell r="C12552"/>
          <cell r="F12552"/>
          <cell r="G12552"/>
          <cell r="H12552"/>
          <cell r="I12552"/>
        </row>
        <row r="12553">
          <cell r="A12553"/>
          <cell r="B12553"/>
          <cell r="C12553"/>
          <cell r="F12553"/>
          <cell r="G12553"/>
          <cell r="H12553"/>
          <cell r="I12553"/>
        </row>
        <row r="12554">
          <cell r="A12554"/>
          <cell r="B12554"/>
          <cell r="C12554"/>
          <cell r="F12554"/>
          <cell r="G12554"/>
          <cell r="H12554"/>
          <cell r="I12554"/>
        </row>
        <row r="12555">
          <cell r="A12555"/>
          <cell r="B12555"/>
          <cell r="C12555"/>
          <cell r="F12555"/>
          <cell r="G12555"/>
          <cell r="H12555"/>
          <cell r="I12555"/>
        </row>
        <row r="12556">
          <cell r="A12556"/>
          <cell r="B12556"/>
          <cell r="C12556"/>
          <cell r="F12556"/>
          <cell r="G12556"/>
          <cell r="H12556"/>
          <cell r="I12556"/>
        </row>
        <row r="12557">
          <cell r="A12557"/>
          <cell r="B12557"/>
          <cell r="C12557"/>
          <cell r="F12557"/>
          <cell r="G12557"/>
          <cell r="H12557"/>
          <cell r="I12557"/>
        </row>
        <row r="12558">
          <cell r="A12558"/>
          <cell r="B12558"/>
          <cell r="C12558"/>
          <cell r="F12558"/>
          <cell r="G12558"/>
          <cell r="H12558"/>
          <cell r="I12558"/>
        </row>
        <row r="12559">
          <cell r="A12559"/>
          <cell r="B12559"/>
          <cell r="C12559"/>
          <cell r="F12559"/>
          <cell r="G12559"/>
          <cell r="H12559"/>
          <cell r="I12559"/>
        </row>
        <row r="12560">
          <cell r="A12560"/>
          <cell r="B12560"/>
          <cell r="C12560"/>
          <cell r="F12560"/>
          <cell r="G12560"/>
          <cell r="H12560"/>
          <cell r="I12560"/>
        </row>
        <row r="12561">
          <cell r="A12561"/>
          <cell r="B12561"/>
          <cell r="C12561"/>
          <cell r="F12561"/>
          <cell r="G12561"/>
          <cell r="H12561"/>
          <cell r="I12561"/>
        </row>
        <row r="12562">
          <cell r="A12562"/>
          <cell r="B12562"/>
          <cell r="C12562"/>
          <cell r="F12562"/>
          <cell r="G12562"/>
          <cell r="H12562"/>
          <cell r="I12562"/>
        </row>
        <row r="12563">
          <cell r="A12563"/>
          <cell r="B12563"/>
          <cell r="C12563"/>
          <cell r="F12563"/>
          <cell r="G12563"/>
          <cell r="H12563"/>
          <cell r="I12563"/>
        </row>
        <row r="12564">
          <cell r="A12564"/>
          <cell r="B12564"/>
          <cell r="C12564"/>
          <cell r="F12564"/>
          <cell r="G12564"/>
          <cell r="H12564"/>
          <cell r="I12564"/>
        </row>
        <row r="12565">
          <cell r="A12565"/>
          <cell r="B12565"/>
          <cell r="C12565"/>
          <cell r="F12565"/>
          <cell r="G12565"/>
          <cell r="H12565"/>
          <cell r="I12565"/>
        </row>
        <row r="12566">
          <cell r="A12566"/>
          <cell r="B12566"/>
          <cell r="C12566"/>
          <cell r="F12566"/>
          <cell r="G12566"/>
          <cell r="H12566"/>
          <cell r="I12566"/>
        </row>
        <row r="12567">
          <cell r="A12567"/>
          <cell r="B12567"/>
          <cell r="C12567"/>
          <cell r="F12567"/>
          <cell r="G12567"/>
          <cell r="H12567"/>
          <cell r="I12567"/>
        </row>
        <row r="12568">
          <cell r="A12568"/>
          <cell r="B12568"/>
          <cell r="C12568"/>
          <cell r="F12568"/>
          <cell r="G12568"/>
          <cell r="H12568"/>
          <cell r="I12568"/>
        </row>
        <row r="12569">
          <cell r="A12569"/>
          <cell r="B12569"/>
          <cell r="C12569"/>
          <cell r="F12569"/>
          <cell r="G12569"/>
          <cell r="H12569"/>
          <cell r="I12569"/>
        </row>
        <row r="12570">
          <cell r="A12570"/>
          <cell r="B12570"/>
          <cell r="C12570"/>
          <cell r="F12570"/>
          <cell r="G12570"/>
          <cell r="H12570"/>
          <cell r="I12570"/>
        </row>
        <row r="12571">
          <cell r="A12571"/>
          <cell r="B12571"/>
          <cell r="C12571"/>
          <cell r="F12571"/>
          <cell r="G12571"/>
          <cell r="H12571"/>
          <cell r="I12571"/>
        </row>
        <row r="12572">
          <cell r="A12572"/>
          <cell r="B12572"/>
          <cell r="C12572"/>
          <cell r="F12572"/>
          <cell r="G12572"/>
          <cell r="H12572"/>
          <cell r="I12572"/>
        </row>
        <row r="12573">
          <cell r="A12573"/>
          <cell r="B12573"/>
          <cell r="C12573"/>
          <cell r="F12573"/>
          <cell r="G12573"/>
          <cell r="H12573"/>
          <cell r="I12573"/>
        </row>
        <row r="12574">
          <cell r="A12574"/>
          <cell r="B12574"/>
          <cell r="C12574"/>
          <cell r="F12574"/>
          <cell r="G12574"/>
          <cell r="H12574"/>
          <cell r="I12574"/>
        </row>
        <row r="12575">
          <cell r="A12575"/>
          <cell r="B12575"/>
          <cell r="C12575"/>
          <cell r="F12575"/>
          <cell r="G12575"/>
          <cell r="H12575"/>
          <cell r="I12575"/>
        </row>
        <row r="12576">
          <cell r="A12576"/>
          <cell r="B12576"/>
          <cell r="C12576"/>
          <cell r="F12576"/>
          <cell r="G12576"/>
          <cell r="H12576"/>
          <cell r="I12576"/>
        </row>
        <row r="12577">
          <cell r="A12577"/>
          <cell r="B12577"/>
          <cell r="C12577"/>
          <cell r="F12577"/>
          <cell r="G12577"/>
          <cell r="H12577"/>
          <cell r="I12577"/>
        </row>
        <row r="12578">
          <cell r="A12578"/>
          <cell r="B12578"/>
          <cell r="C12578"/>
          <cell r="F12578"/>
          <cell r="G12578"/>
          <cell r="H12578"/>
          <cell r="I12578"/>
        </row>
        <row r="12579">
          <cell r="A12579"/>
          <cell r="B12579"/>
          <cell r="C12579"/>
          <cell r="F12579"/>
          <cell r="G12579"/>
          <cell r="H12579"/>
          <cell r="I12579"/>
        </row>
        <row r="12580">
          <cell r="A12580"/>
          <cell r="B12580"/>
          <cell r="C12580"/>
          <cell r="F12580"/>
          <cell r="G12580"/>
          <cell r="H12580"/>
          <cell r="I12580"/>
        </row>
        <row r="12581">
          <cell r="A12581"/>
          <cell r="B12581"/>
          <cell r="C12581"/>
          <cell r="F12581"/>
          <cell r="G12581"/>
          <cell r="H12581"/>
          <cell r="I12581"/>
        </row>
        <row r="12582">
          <cell r="A12582"/>
          <cell r="B12582"/>
          <cell r="C12582"/>
          <cell r="F12582"/>
          <cell r="G12582"/>
          <cell r="H12582"/>
          <cell r="I12582"/>
        </row>
        <row r="12583">
          <cell r="A12583"/>
          <cell r="B12583"/>
          <cell r="C12583"/>
          <cell r="F12583"/>
          <cell r="G12583"/>
          <cell r="H12583"/>
          <cell r="I12583"/>
        </row>
        <row r="12584">
          <cell r="A12584"/>
          <cell r="B12584"/>
          <cell r="C12584"/>
          <cell r="F12584"/>
          <cell r="G12584"/>
          <cell r="H12584"/>
          <cell r="I12584"/>
        </row>
        <row r="12585">
          <cell r="A12585"/>
          <cell r="B12585"/>
          <cell r="C12585"/>
          <cell r="F12585"/>
          <cell r="G12585"/>
          <cell r="H12585"/>
          <cell r="I12585"/>
        </row>
        <row r="12586">
          <cell r="A12586"/>
          <cell r="B12586"/>
          <cell r="C12586"/>
          <cell r="F12586"/>
          <cell r="G12586"/>
          <cell r="H12586"/>
          <cell r="I12586"/>
        </row>
        <row r="12587">
          <cell r="A12587"/>
          <cell r="B12587"/>
          <cell r="C12587"/>
          <cell r="F12587"/>
          <cell r="G12587"/>
          <cell r="H12587"/>
          <cell r="I12587"/>
        </row>
        <row r="12588">
          <cell r="A12588"/>
          <cell r="B12588"/>
          <cell r="C12588"/>
          <cell r="F12588"/>
          <cell r="G12588"/>
          <cell r="H12588"/>
          <cell r="I12588"/>
        </row>
        <row r="12589">
          <cell r="A12589"/>
          <cell r="B12589"/>
          <cell r="C12589"/>
          <cell r="F12589"/>
          <cell r="G12589"/>
          <cell r="H12589"/>
          <cell r="I12589"/>
        </row>
        <row r="12590">
          <cell r="A12590"/>
          <cell r="B12590"/>
          <cell r="C12590"/>
          <cell r="F12590"/>
          <cell r="G12590"/>
          <cell r="H12590"/>
          <cell r="I12590"/>
        </row>
        <row r="12591">
          <cell r="A12591"/>
          <cell r="B12591"/>
          <cell r="C12591"/>
          <cell r="F12591"/>
          <cell r="G12591"/>
          <cell r="H12591"/>
          <cell r="I12591"/>
        </row>
        <row r="12592">
          <cell r="A12592"/>
          <cell r="B12592"/>
          <cell r="C12592"/>
          <cell r="F12592"/>
          <cell r="G12592"/>
          <cell r="H12592"/>
          <cell r="I12592"/>
        </row>
        <row r="12593">
          <cell r="A12593"/>
          <cell r="B12593"/>
          <cell r="C12593"/>
          <cell r="F12593"/>
          <cell r="G12593"/>
          <cell r="H12593"/>
          <cell r="I12593"/>
        </row>
        <row r="12594">
          <cell r="A12594"/>
          <cell r="B12594"/>
          <cell r="C12594"/>
          <cell r="F12594"/>
          <cell r="G12594"/>
          <cell r="H12594"/>
          <cell r="I12594"/>
        </row>
        <row r="12595">
          <cell r="A12595"/>
          <cell r="B12595"/>
          <cell r="C12595"/>
          <cell r="F12595"/>
          <cell r="G12595"/>
          <cell r="H12595"/>
          <cell r="I12595"/>
        </row>
        <row r="12596">
          <cell r="A12596"/>
          <cell r="B12596"/>
          <cell r="C12596"/>
          <cell r="F12596"/>
          <cell r="G12596"/>
          <cell r="H12596"/>
          <cell r="I12596"/>
        </row>
        <row r="12597">
          <cell r="A12597"/>
          <cell r="B12597"/>
          <cell r="C12597"/>
          <cell r="F12597"/>
          <cell r="G12597"/>
          <cell r="H12597"/>
          <cell r="I12597"/>
        </row>
        <row r="12598">
          <cell r="A12598"/>
          <cell r="B12598"/>
          <cell r="C12598"/>
          <cell r="F12598"/>
          <cell r="G12598"/>
          <cell r="H12598"/>
          <cell r="I12598"/>
        </row>
        <row r="12599">
          <cell r="A12599"/>
          <cell r="B12599"/>
          <cell r="C12599"/>
          <cell r="F12599"/>
          <cell r="G12599"/>
          <cell r="H12599"/>
          <cell r="I12599"/>
        </row>
        <row r="12600">
          <cell r="A12600"/>
          <cell r="B12600"/>
          <cell r="C12600"/>
          <cell r="F12600"/>
          <cell r="G12600"/>
          <cell r="H12600"/>
          <cell r="I12600"/>
        </row>
        <row r="12601">
          <cell r="A12601"/>
          <cell r="B12601"/>
          <cell r="C12601"/>
          <cell r="F12601"/>
          <cell r="G12601"/>
          <cell r="H12601"/>
          <cell r="I12601"/>
        </row>
        <row r="12602">
          <cell r="A12602"/>
          <cell r="B12602"/>
          <cell r="C12602"/>
          <cell r="F12602"/>
          <cell r="G12602"/>
          <cell r="H12602"/>
          <cell r="I12602"/>
        </row>
        <row r="12603">
          <cell r="A12603"/>
          <cell r="B12603"/>
          <cell r="C12603"/>
          <cell r="F12603"/>
          <cell r="G12603"/>
          <cell r="H12603"/>
          <cell r="I12603"/>
        </row>
        <row r="12604">
          <cell r="A12604"/>
          <cell r="B12604"/>
          <cell r="C12604"/>
          <cell r="F12604"/>
          <cell r="G12604"/>
          <cell r="H12604"/>
          <cell r="I12604"/>
        </row>
        <row r="12605">
          <cell r="A12605"/>
          <cell r="B12605"/>
          <cell r="C12605"/>
          <cell r="F12605"/>
          <cell r="G12605"/>
          <cell r="H12605"/>
          <cell r="I12605"/>
        </row>
        <row r="12606">
          <cell r="A12606"/>
          <cell r="B12606"/>
          <cell r="C12606"/>
          <cell r="F12606"/>
          <cell r="G12606"/>
          <cell r="H12606"/>
          <cell r="I12606"/>
        </row>
        <row r="12607">
          <cell r="A12607"/>
          <cell r="B12607"/>
          <cell r="C12607"/>
          <cell r="F12607"/>
          <cell r="G12607"/>
          <cell r="H12607"/>
          <cell r="I12607"/>
        </row>
        <row r="12608">
          <cell r="A12608"/>
          <cell r="B12608"/>
          <cell r="C12608"/>
          <cell r="F12608"/>
          <cell r="G12608"/>
          <cell r="H12608"/>
          <cell r="I12608"/>
        </row>
        <row r="12609">
          <cell r="A12609"/>
          <cell r="B12609"/>
          <cell r="C12609"/>
          <cell r="F12609"/>
          <cell r="G12609"/>
          <cell r="H12609"/>
          <cell r="I12609"/>
        </row>
        <row r="12610">
          <cell r="A12610"/>
          <cell r="B12610"/>
          <cell r="C12610"/>
          <cell r="F12610"/>
          <cell r="G12610"/>
          <cell r="H12610"/>
          <cell r="I12610"/>
        </row>
        <row r="12611">
          <cell r="A12611"/>
          <cell r="B12611"/>
          <cell r="C12611"/>
          <cell r="F12611"/>
          <cell r="G12611"/>
          <cell r="H12611"/>
          <cell r="I12611"/>
        </row>
        <row r="12612">
          <cell r="A12612"/>
          <cell r="B12612"/>
          <cell r="C12612"/>
          <cell r="F12612"/>
          <cell r="G12612"/>
          <cell r="H12612"/>
          <cell r="I12612"/>
        </row>
        <row r="12613">
          <cell r="A12613"/>
          <cell r="B12613"/>
          <cell r="C12613"/>
          <cell r="F12613"/>
          <cell r="G12613"/>
          <cell r="H12613"/>
          <cell r="I12613"/>
        </row>
        <row r="12614">
          <cell r="A12614"/>
          <cell r="B12614"/>
          <cell r="C12614"/>
          <cell r="F12614"/>
          <cell r="G12614"/>
          <cell r="H12614"/>
          <cell r="I12614"/>
        </row>
        <row r="12615">
          <cell r="A12615"/>
          <cell r="B12615"/>
          <cell r="C12615"/>
          <cell r="F12615"/>
          <cell r="G12615"/>
          <cell r="H12615"/>
          <cell r="I12615"/>
        </row>
        <row r="12616">
          <cell r="A12616"/>
          <cell r="B12616"/>
          <cell r="C12616"/>
          <cell r="F12616"/>
          <cell r="G12616"/>
          <cell r="H12616"/>
          <cell r="I12616"/>
        </row>
        <row r="12617">
          <cell r="A12617"/>
          <cell r="B12617"/>
          <cell r="C12617"/>
          <cell r="F12617"/>
          <cell r="G12617"/>
          <cell r="H12617"/>
          <cell r="I12617"/>
        </row>
        <row r="12618">
          <cell r="A12618"/>
          <cell r="B12618"/>
          <cell r="C12618"/>
          <cell r="F12618"/>
          <cell r="G12618"/>
          <cell r="H12618"/>
          <cell r="I12618"/>
        </row>
        <row r="12619">
          <cell r="A12619"/>
          <cell r="B12619"/>
          <cell r="C12619"/>
          <cell r="F12619"/>
          <cell r="G12619"/>
          <cell r="H12619"/>
          <cell r="I12619"/>
        </row>
        <row r="12620">
          <cell r="A12620"/>
          <cell r="B12620"/>
          <cell r="C12620"/>
          <cell r="F12620"/>
          <cell r="G12620"/>
          <cell r="H12620"/>
          <cell r="I12620"/>
        </row>
        <row r="12621">
          <cell r="A12621"/>
          <cell r="B12621"/>
          <cell r="C12621"/>
          <cell r="F12621"/>
          <cell r="G12621"/>
          <cell r="H12621"/>
          <cell r="I12621"/>
        </row>
        <row r="12622">
          <cell r="A12622"/>
          <cell r="B12622"/>
          <cell r="C12622"/>
          <cell r="F12622"/>
          <cell r="G12622"/>
          <cell r="H12622"/>
          <cell r="I12622"/>
        </row>
        <row r="12623">
          <cell r="A12623"/>
          <cell r="B12623"/>
          <cell r="C12623"/>
          <cell r="F12623"/>
          <cell r="G12623"/>
          <cell r="H12623"/>
          <cell r="I12623"/>
        </row>
        <row r="12624">
          <cell r="A12624"/>
          <cell r="B12624"/>
          <cell r="C12624"/>
          <cell r="F12624"/>
          <cell r="G12624"/>
          <cell r="H12624"/>
          <cell r="I12624"/>
        </row>
        <row r="12625">
          <cell r="A12625"/>
          <cell r="B12625"/>
          <cell r="C12625"/>
          <cell r="F12625"/>
          <cell r="G12625"/>
          <cell r="H12625"/>
          <cell r="I12625"/>
        </row>
        <row r="12626">
          <cell r="A12626"/>
          <cell r="B12626"/>
          <cell r="C12626"/>
          <cell r="F12626"/>
          <cell r="G12626"/>
          <cell r="H12626"/>
          <cell r="I12626"/>
        </row>
        <row r="12627">
          <cell r="A12627"/>
          <cell r="B12627"/>
          <cell r="C12627"/>
          <cell r="F12627"/>
          <cell r="G12627"/>
          <cell r="H12627"/>
          <cell r="I12627"/>
        </row>
        <row r="12628">
          <cell r="A12628"/>
          <cell r="B12628"/>
          <cell r="C12628"/>
          <cell r="F12628"/>
          <cell r="G12628"/>
          <cell r="H12628"/>
          <cell r="I12628"/>
        </row>
        <row r="12629">
          <cell r="A12629"/>
          <cell r="B12629"/>
          <cell r="C12629"/>
          <cell r="F12629"/>
          <cell r="G12629"/>
          <cell r="H12629"/>
          <cell r="I12629"/>
        </row>
        <row r="12630">
          <cell r="A12630"/>
          <cell r="B12630"/>
          <cell r="C12630"/>
          <cell r="F12630"/>
          <cell r="G12630"/>
          <cell r="H12630"/>
          <cell r="I12630"/>
        </row>
        <row r="12631">
          <cell r="A12631"/>
          <cell r="B12631"/>
          <cell r="C12631"/>
          <cell r="F12631"/>
          <cell r="G12631"/>
          <cell r="H12631"/>
          <cell r="I12631"/>
        </row>
        <row r="12632">
          <cell r="A12632"/>
          <cell r="B12632"/>
          <cell r="C12632"/>
          <cell r="F12632"/>
          <cell r="G12632"/>
          <cell r="H12632"/>
          <cell r="I12632"/>
        </row>
        <row r="12633">
          <cell r="A12633"/>
          <cell r="B12633"/>
          <cell r="C12633"/>
          <cell r="F12633"/>
          <cell r="G12633"/>
          <cell r="H12633"/>
          <cell r="I12633"/>
        </row>
        <row r="12634">
          <cell r="A12634"/>
          <cell r="B12634"/>
          <cell r="C12634"/>
          <cell r="F12634"/>
          <cell r="G12634"/>
          <cell r="H12634"/>
          <cell r="I12634"/>
        </row>
        <row r="12635">
          <cell r="A12635"/>
          <cell r="B12635"/>
          <cell r="C12635"/>
          <cell r="F12635"/>
          <cell r="G12635"/>
          <cell r="H12635"/>
          <cell r="I12635"/>
        </row>
        <row r="12636">
          <cell r="A12636"/>
          <cell r="B12636"/>
          <cell r="C12636"/>
          <cell r="F12636"/>
          <cell r="G12636"/>
          <cell r="H12636"/>
          <cell r="I12636"/>
        </row>
        <row r="12637">
          <cell r="A12637"/>
          <cell r="B12637"/>
          <cell r="C12637"/>
          <cell r="F12637"/>
          <cell r="G12637"/>
          <cell r="H12637"/>
          <cell r="I12637"/>
        </row>
        <row r="12638">
          <cell r="A12638"/>
          <cell r="B12638"/>
          <cell r="C12638"/>
          <cell r="F12638"/>
          <cell r="G12638"/>
          <cell r="H12638"/>
          <cell r="I12638"/>
        </row>
        <row r="12639">
          <cell r="A12639"/>
          <cell r="B12639"/>
          <cell r="C12639"/>
          <cell r="F12639"/>
          <cell r="G12639"/>
          <cell r="H12639"/>
          <cell r="I12639"/>
        </row>
        <row r="12640">
          <cell r="A12640"/>
          <cell r="B12640"/>
          <cell r="C12640"/>
          <cell r="F12640"/>
          <cell r="G12640"/>
          <cell r="H12640"/>
          <cell r="I12640"/>
        </row>
        <row r="12641">
          <cell r="A12641"/>
          <cell r="B12641"/>
          <cell r="C12641"/>
          <cell r="F12641"/>
          <cell r="G12641"/>
          <cell r="H12641"/>
          <cell r="I12641"/>
        </row>
        <row r="12642">
          <cell r="A12642"/>
          <cell r="B12642"/>
          <cell r="C12642"/>
          <cell r="F12642"/>
          <cell r="G12642"/>
          <cell r="H12642"/>
          <cell r="I12642"/>
        </row>
        <row r="12643">
          <cell r="A12643"/>
          <cell r="B12643"/>
          <cell r="C12643"/>
          <cell r="F12643"/>
          <cell r="G12643"/>
          <cell r="H12643"/>
          <cell r="I12643"/>
        </row>
        <row r="12644">
          <cell r="A12644"/>
          <cell r="B12644"/>
          <cell r="C12644"/>
          <cell r="F12644"/>
          <cell r="G12644"/>
          <cell r="H12644"/>
          <cell r="I12644"/>
        </row>
        <row r="12645">
          <cell r="A12645"/>
          <cell r="B12645"/>
          <cell r="C12645"/>
          <cell r="F12645"/>
          <cell r="G12645"/>
          <cell r="H12645"/>
          <cell r="I12645"/>
        </row>
        <row r="12646">
          <cell r="A12646"/>
          <cell r="B12646"/>
          <cell r="C12646"/>
          <cell r="F12646"/>
          <cell r="G12646"/>
          <cell r="H12646"/>
          <cell r="I12646"/>
        </row>
        <row r="12647">
          <cell r="A12647"/>
          <cell r="B12647"/>
          <cell r="C12647"/>
          <cell r="F12647"/>
          <cell r="G12647"/>
          <cell r="H12647"/>
          <cell r="I12647"/>
        </row>
        <row r="12648">
          <cell r="A12648"/>
          <cell r="B12648"/>
          <cell r="C12648"/>
          <cell r="F12648"/>
          <cell r="G12648"/>
          <cell r="H12648"/>
          <cell r="I12648"/>
        </row>
        <row r="12649">
          <cell r="A12649"/>
          <cell r="B12649"/>
          <cell r="C12649"/>
          <cell r="F12649"/>
          <cell r="G12649"/>
          <cell r="H12649"/>
          <cell r="I12649"/>
        </row>
        <row r="12650">
          <cell r="A12650"/>
          <cell r="B12650"/>
          <cell r="C12650"/>
          <cell r="F12650"/>
          <cell r="G12650"/>
          <cell r="H12650"/>
          <cell r="I12650"/>
        </row>
        <row r="12651">
          <cell r="A12651"/>
          <cell r="B12651"/>
          <cell r="C12651"/>
          <cell r="F12651"/>
          <cell r="G12651"/>
          <cell r="H12651"/>
          <cell r="I12651"/>
        </row>
        <row r="12652">
          <cell r="A12652"/>
          <cell r="B12652"/>
          <cell r="C12652"/>
          <cell r="F12652"/>
          <cell r="G12652"/>
          <cell r="H12652"/>
          <cell r="I12652"/>
        </row>
        <row r="12653">
          <cell r="A12653"/>
          <cell r="B12653"/>
          <cell r="C12653"/>
          <cell r="F12653"/>
          <cell r="G12653"/>
          <cell r="H12653"/>
          <cell r="I12653"/>
        </row>
        <row r="12654">
          <cell r="A12654"/>
          <cell r="B12654"/>
          <cell r="C12654"/>
          <cell r="F12654"/>
          <cell r="G12654"/>
          <cell r="H12654"/>
          <cell r="I12654"/>
        </row>
        <row r="12655">
          <cell r="A12655"/>
          <cell r="B12655"/>
          <cell r="C12655"/>
          <cell r="F12655"/>
          <cell r="G12655"/>
          <cell r="H12655"/>
          <cell r="I12655"/>
        </row>
        <row r="12656">
          <cell r="A12656"/>
          <cell r="B12656"/>
          <cell r="C12656"/>
          <cell r="F12656"/>
          <cell r="G12656"/>
          <cell r="H12656"/>
          <cell r="I12656"/>
        </row>
        <row r="12657">
          <cell r="A12657"/>
          <cell r="B12657"/>
          <cell r="C12657"/>
          <cell r="F12657"/>
          <cell r="G12657"/>
          <cell r="H12657"/>
          <cell r="I12657"/>
        </row>
        <row r="12658">
          <cell r="A12658"/>
          <cell r="B12658"/>
          <cell r="C12658"/>
          <cell r="F12658"/>
          <cell r="G12658"/>
          <cell r="H12658"/>
          <cell r="I12658"/>
        </row>
        <row r="12659">
          <cell r="A12659"/>
          <cell r="B12659"/>
          <cell r="C12659"/>
          <cell r="F12659"/>
          <cell r="G12659"/>
          <cell r="H12659"/>
          <cell r="I12659"/>
        </row>
        <row r="12660">
          <cell r="A12660"/>
          <cell r="B12660"/>
          <cell r="C12660"/>
          <cell r="F12660"/>
          <cell r="G12660"/>
          <cell r="H12660"/>
          <cell r="I12660"/>
        </row>
        <row r="12661">
          <cell r="A12661"/>
          <cell r="B12661"/>
          <cell r="C12661"/>
          <cell r="F12661"/>
          <cell r="G12661"/>
          <cell r="H12661"/>
          <cell r="I12661"/>
        </row>
        <row r="12662">
          <cell r="A12662"/>
          <cell r="B12662"/>
          <cell r="C12662"/>
          <cell r="F12662"/>
          <cell r="G12662"/>
          <cell r="H12662"/>
          <cell r="I12662"/>
        </row>
        <row r="12663">
          <cell r="A12663"/>
          <cell r="B12663"/>
          <cell r="C12663"/>
          <cell r="F12663"/>
          <cell r="G12663"/>
          <cell r="H12663"/>
          <cell r="I12663"/>
        </row>
        <row r="12664">
          <cell r="A12664"/>
          <cell r="B12664"/>
          <cell r="C12664"/>
          <cell r="F12664"/>
          <cell r="G12664"/>
          <cell r="H12664"/>
          <cell r="I12664"/>
        </row>
        <row r="12665">
          <cell r="A12665"/>
          <cell r="B12665"/>
          <cell r="C12665"/>
          <cell r="F12665"/>
          <cell r="G12665"/>
          <cell r="H12665"/>
          <cell r="I12665"/>
        </row>
        <row r="12666">
          <cell r="A12666"/>
          <cell r="B12666"/>
          <cell r="C12666"/>
          <cell r="F12666"/>
          <cell r="G12666"/>
          <cell r="H12666"/>
          <cell r="I12666"/>
        </row>
        <row r="12667">
          <cell r="A12667"/>
          <cell r="B12667"/>
          <cell r="C12667"/>
          <cell r="F12667"/>
          <cell r="G12667"/>
          <cell r="H12667"/>
          <cell r="I12667"/>
        </row>
        <row r="12668">
          <cell r="A12668"/>
          <cell r="B12668"/>
          <cell r="C12668"/>
          <cell r="F12668"/>
          <cell r="G12668"/>
          <cell r="H12668"/>
          <cell r="I12668"/>
        </row>
        <row r="12669">
          <cell r="A12669"/>
          <cell r="B12669"/>
          <cell r="C12669"/>
          <cell r="F12669"/>
          <cell r="G12669"/>
          <cell r="H12669"/>
          <cell r="I12669"/>
        </row>
        <row r="12670">
          <cell r="A12670"/>
          <cell r="B12670"/>
          <cell r="C12670"/>
          <cell r="F12670"/>
          <cell r="G12670"/>
          <cell r="H12670"/>
          <cell r="I12670"/>
        </row>
        <row r="12671">
          <cell r="A12671"/>
          <cell r="B12671"/>
          <cell r="C12671"/>
          <cell r="F12671"/>
          <cell r="G12671"/>
          <cell r="H12671"/>
          <cell r="I12671"/>
        </row>
        <row r="12672">
          <cell r="A12672"/>
          <cell r="B12672"/>
          <cell r="C12672"/>
          <cell r="F12672"/>
          <cell r="G12672"/>
          <cell r="H12672"/>
          <cell r="I12672"/>
        </row>
        <row r="12673">
          <cell r="A12673"/>
          <cell r="B12673"/>
          <cell r="C12673"/>
          <cell r="F12673"/>
          <cell r="G12673"/>
          <cell r="H12673"/>
          <cell r="I12673"/>
        </row>
        <row r="12674">
          <cell r="A12674"/>
          <cell r="B12674"/>
          <cell r="C12674"/>
          <cell r="F12674"/>
          <cell r="G12674"/>
          <cell r="H12674"/>
          <cell r="I12674"/>
        </row>
        <row r="12675">
          <cell r="A12675"/>
          <cell r="B12675"/>
          <cell r="C12675"/>
          <cell r="F12675"/>
          <cell r="G12675"/>
          <cell r="H12675"/>
          <cell r="I12675"/>
        </row>
        <row r="12676">
          <cell r="A12676"/>
          <cell r="B12676"/>
          <cell r="C12676"/>
          <cell r="F12676"/>
          <cell r="G12676"/>
          <cell r="H12676"/>
          <cell r="I12676"/>
        </row>
        <row r="12677">
          <cell r="A12677"/>
          <cell r="B12677"/>
          <cell r="C12677"/>
          <cell r="F12677"/>
          <cell r="G12677"/>
          <cell r="H12677"/>
          <cell r="I12677"/>
        </row>
        <row r="12678">
          <cell r="A12678"/>
          <cell r="B12678"/>
          <cell r="C12678"/>
          <cell r="F12678"/>
          <cell r="G12678"/>
          <cell r="H12678"/>
          <cell r="I12678"/>
        </row>
        <row r="12679">
          <cell r="A12679"/>
          <cell r="B12679"/>
          <cell r="C12679"/>
          <cell r="F12679"/>
          <cell r="G12679"/>
          <cell r="H12679"/>
          <cell r="I12679"/>
        </row>
        <row r="12680">
          <cell r="A12680"/>
          <cell r="B12680"/>
          <cell r="C12680"/>
          <cell r="F12680"/>
          <cell r="G12680"/>
          <cell r="H12680"/>
          <cell r="I12680"/>
        </row>
        <row r="12681">
          <cell r="A12681"/>
          <cell r="B12681"/>
          <cell r="C12681"/>
          <cell r="F12681"/>
          <cell r="G12681"/>
          <cell r="H12681"/>
          <cell r="I12681"/>
        </row>
        <row r="12682">
          <cell r="A12682"/>
          <cell r="B12682"/>
          <cell r="C12682"/>
          <cell r="F12682"/>
          <cell r="G12682"/>
          <cell r="H12682"/>
          <cell r="I12682"/>
        </row>
        <row r="12683">
          <cell r="A12683"/>
          <cell r="B12683"/>
          <cell r="C12683"/>
          <cell r="F12683"/>
          <cell r="G12683"/>
          <cell r="H12683"/>
          <cell r="I12683"/>
        </row>
        <row r="12684">
          <cell r="A12684"/>
          <cell r="B12684"/>
          <cell r="C12684"/>
          <cell r="F12684"/>
          <cell r="G12684"/>
          <cell r="H12684"/>
          <cell r="I12684"/>
        </row>
        <row r="12685">
          <cell r="A12685"/>
          <cell r="B12685"/>
          <cell r="C12685"/>
          <cell r="F12685"/>
          <cell r="G12685"/>
          <cell r="H12685"/>
          <cell r="I12685"/>
        </row>
        <row r="12686">
          <cell r="A12686"/>
          <cell r="B12686"/>
          <cell r="C12686"/>
          <cell r="F12686"/>
          <cell r="G12686"/>
          <cell r="H12686"/>
          <cell r="I12686"/>
        </row>
        <row r="12687">
          <cell r="A12687"/>
          <cell r="B12687"/>
          <cell r="C12687"/>
          <cell r="F12687"/>
          <cell r="G12687"/>
          <cell r="H12687"/>
          <cell r="I12687"/>
        </row>
        <row r="12688">
          <cell r="A12688"/>
          <cell r="B12688"/>
          <cell r="C12688"/>
          <cell r="F12688"/>
          <cell r="G12688"/>
          <cell r="H12688"/>
          <cell r="I12688"/>
        </row>
        <row r="12689">
          <cell r="A12689"/>
          <cell r="B12689"/>
          <cell r="C12689"/>
          <cell r="F12689"/>
          <cell r="G12689"/>
          <cell r="H12689"/>
          <cell r="I12689"/>
        </row>
        <row r="12690">
          <cell r="A12690"/>
          <cell r="B12690"/>
          <cell r="C12690"/>
          <cell r="F12690"/>
          <cell r="G12690"/>
          <cell r="H12690"/>
          <cell r="I12690"/>
        </row>
        <row r="12691">
          <cell r="A12691"/>
          <cell r="B12691"/>
          <cell r="C12691"/>
          <cell r="F12691"/>
          <cell r="G12691"/>
          <cell r="H12691"/>
          <cell r="I12691"/>
        </row>
        <row r="12692">
          <cell r="A12692"/>
          <cell r="B12692"/>
          <cell r="C12692"/>
          <cell r="F12692"/>
          <cell r="G12692"/>
          <cell r="H12692"/>
          <cell r="I12692"/>
        </row>
        <row r="12693">
          <cell r="A12693"/>
          <cell r="B12693"/>
          <cell r="C12693"/>
          <cell r="F12693"/>
          <cell r="G12693"/>
          <cell r="H12693"/>
          <cell r="I12693"/>
        </row>
        <row r="12694">
          <cell r="A12694"/>
          <cell r="B12694"/>
          <cell r="C12694"/>
          <cell r="F12694"/>
          <cell r="G12694"/>
          <cell r="H12694"/>
          <cell r="I12694"/>
        </row>
        <row r="12695">
          <cell r="A12695"/>
          <cell r="B12695"/>
          <cell r="C12695"/>
          <cell r="F12695"/>
          <cell r="G12695"/>
          <cell r="H12695"/>
          <cell r="I12695"/>
        </row>
        <row r="12696">
          <cell r="A12696"/>
          <cell r="B12696"/>
          <cell r="C12696"/>
          <cell r="F12696"/>
          <cell r="G12696"/>
          <cell r="H12696"/>
          <cell r="I12696"/>
        </row>
        <row r="12697">
          <cell r="A12697"/>
          <cell r="B12697"/>
          <cell r="C12697"/>
          <cell r="F12697"/>
          <cell r="G12697"/>
          <cell r="H12697"/>
          <cell r="I12697"/>
        </row>
        <row r="12698">
          <cell r="A12698"/>
          <cell r="B12698"/>
          <cell r="C12698"/>
          <cell r="F12698"/>
          <cell r="G12698"/>
          <cell r="H12698"/>
          <cell r="I12698"/>
        </row>
        <row r="12699">
          <cell r="A12699"/>
          <cell r="B12699"/>
          <cell r="C12699"/>
          <cell r="F12699"/>
          <cell r="G12699"/>
          <cell r="H12699"/>
          <cell r="I12699"/>
        </row>
        <row r="12700">
          <cell r="A12700"/>
          <cell r="B12700"/>
          <cell r="C12700"/>
          <cell r="F12700"/>
          <cell r="G12700"/>
          <cell r="H12700"/>
          <cell r="I12700"/>
        </row>
        <row r="12701">
          <cell r="A12701"/>
          <cell r="B12701"/>
          <cell r="C12701"/>
          <cell r="F12701"/>
          <cell r="G12701"/>
          <cell r="H12701"/>
          <cell r="I12701"/>
        </row>
        <row r="12702">
          <cell r="A12702"/>
          <cell r="B12702"/>
          <cell r="C12702"/>
          <cell r="F12702"/>
          <cell r="G12702"/>
          <cell r="H12702"/>
          <cell r="I12702"/>
        </row>
        <row r="12703">
          <cell r="A12703"/>
          <cell r="B12703"/>
          <cell r="C12703"/>
          <cell r="F12703"/>
          <cell r="G12703"/>
          <cell r="H12703"/>
          <cell r="I12703"/>
        </row>
        <row r="12704">
          <cell r="A12704"/>
          <cell r="B12704"/>
          <cell r="C12704"/>
          <cell r="F12704"/>
          <cell r="G12704"/>
          <cell r="H12704"/>
          <cell r="I12704"/>
        </row>
        <row r="12705">
          <cell r="A12705"/>
          <cell r="B12705"/>
          <cell r="C12705"/>
          <cell r="F12705"/>
          <cell r="G12705"/>
          <cell r="H12705"/>
          <cell r="I12705"/>
        </row>
        <row r="12706">
          <cell r="A12706"/>
          <cell r="B12706"/>
          <cell r="C12706"/>
          <cell r="F12706"/>
          <cell r="G12706"/>
          <cell r="H12706"/>
          <cell r="I12706"/>
        </row>
        <row r="12707">
          <cell r="A12707"/>
          <cell r="B12707"/>
          <cell r="C12707"/>
          <cell r="F12707"/>
          <cell r="G12707"/>
          <cell r="H12707"/>
          <cell r="I12707"/>
        </row>
        <row r="12708">
          <cell r="A12708"/>
          <cell r="B12708"/>
          <cell r="C12708"/>
          <cell r="F12708"/>
          <cell r="G12708"/>
          <cell r="H12708"/>
          <cell r="I12708"/>
        </row>
        <row r="12709">
          <cell r="A12709"/>
          <cell r="B12709"/>
          <cell r="C12709"/>
          <cell r="F12709"/>
          <cell r="G12709"/>
          <cell r="H12709"/>
          <cell r="I12709"/>
        </row>
        <row r="12710">
          <cell r="A12710"/>
          <cell r="B12710"/>
          <cell r="C12710"/>
          <cell r="F12710"/>
          <cell r="G12710"/>
          <cell r="H12710"/>
          <cell r="I12710"/>
        </row>
        <row r="12711">
          <cell r="A12711"/>
          <cell r="B12711"/>
          <cell r="C12711"/>
          <cell r="F12711"/>
          <cell r="G12711"/>
          <cell r="H12711"/>
          <cell r="I12711"/>
        </row>
        <row r="12712">
          <cell r="A12712"/>
          <cell r="B12712"/>
          <cell r="C12712"/>
          <cell r="F12712"/>
          <cell r="G12712"/>
          <cell r="H12712"/>
          <cell r="I12712"/>
        </row>
        <row r="12713">
          <cell r="A12713"/>
          <cell r="B12713"/>
          <cell r="C12713"/>
          <cell r="F12713"/>
          <cell r="G12713"/>
          <cell r="H12713"/>
          <cell r="I12713"/>
        </row>
        <row r="12714">
          <cell r="A12714"/>
          <cell r="B12714"/>
          <cell r="C12714"/>
          <cell r="F12714"/>
          <cell r="G12714"/>
          <cell r="H12714"/>
          <cell r="I12714"/>
        </row>
        <row r="12715">
          <cell r="A12715"/>
          <cell r="B12715"/>
          <cell r="C12715"/>
          <cell r="F12715"/>
          <cell r="G12715"/>
          <cell r="H12715"/>
          <cell r="I12715"/>
        </row>
        <row r="12716">
          <cell r="A12716"/>
          <cell r="B12716"/>
          <cell r="C12716"/>
          <cell r="F12716"/>
          <cell r="G12716"/>
          <cell r="H12716"/>
          <cell r="I12716"/>
        </row>
        <row r="12717">
          <cell r="A12717"/>
          <cell r="B12717"/>
          <cell r="C12717"/>
          <cell r="F12717"/>
          <cell r="G12717"/>
          <cell r="H12717"/>
          <cell r="I12717"/>
        </row>
        <row r="12718">
          <cell r="A12718"/>
          <cell r="B12718"/>
          <cell r="C12718"/>
          <cell r="F12718"/>
          <cell r="G12718"/>
          <cell r="H12718"/>
          <cell r="I12718"/>
        </row>
        <row r="12719">
          <cell r="A12719"/>
          <cell r="B12719"/>
          <cell r="C12719"/>
          <cell r="F12719"/>
          <cell r="G12719"/>
          <cell r="H12719"/>
          <cell r="I12719"/>
        </row>
        <row r="12720">
          <cell r="A12720"/>
          <cell r="B12720"/>
          <cell r="C12720"/>
          <cell r="F12720"/>
          <cell r="G12720"/>
          <cell r="H12720"/>
          <cell r="I12720"/>
        </row>
        <row r="12721">
          <cell r="A12721"/>
          <cell r="B12721"/>
          <cell r="C12721"/>
          <cell r="F12721"/>
          <cell r="G12721"/>
          <cell r="H12721"/>
          <cell r="I12721"/>
        </row>
        <row r="12722">
          <cell r="A12722"/>
          <cell r="B12722"/>
          <cell r="C12722"/>
          <cell r="F12722"/>
          <cell r="G12722"/>
          <cell r="H12722"/>
          <cell r="I12722"/>
        </row>
        <row r="12723">
          <cell r="A12723"/>
          <cell r="B12723"/>
          <cell r="C12723"/>
          <cell r="F12723"/>
          <cell r="G12723"/>
          <cell r="H12723"/>
          <cell r="I12723"/>
        </row>
        <row r="12724">
          <cell r="A12724"/>
          <cell r="B12724"/>
          <cell r="C12724"/>
          <cell r="F12724"/>
          <cell r="G12724"/>
          <cell r="H12724"/>
          <cell r="I12724"/>
        </row>
        <row r="12725">
          <cell r="A12725"/>
          <cell r="B12725"/>
          <cell r="C12725"/>
          <cell r="F12725"/>
          <cell r="G12725"/>
          <cell r="H12725"/>
          <cell r="I12725"/>
        </row>
        <row r="12726">
          <cell r="A12726"/>
          <cell r="B12726"/>
          <cell r="C12726"/>
          <cell r="F12726"/>
          <cell r="G12726"/>
          <cell r="H12726"/>
          <cell r="I12726"/>
        </row>
        <row r="12727">
          <cell r="A12727"/>
          <cell r="B12727"/>
          <cell r="C12727"/>
          <cell r="F12727"/>
          <cell r="G12727"/>
          <cell r="H12727"/>
          <cell r="I12727"/>
        </row>
        <row r="12728">
          <cell r="A12728"/>
          <cell r="B12728"/>
          <cell r="C12728"/>
          <cell r="F12728"/>
          <cell r="G12728"/>
          <cell r="H12728"/>
          <cell r="I12728"/>
        </row>
        <row r="12729">
          <cell r="A12729"/>
          <cell r="B12729"/>
          <cell r="C12729"/>
          <cell r="F12729"/>
          <cell r="G12729"/>
          <cell r="H12729"/>
          <cell r="I12729"/>
        </row>
        <row r="12730">
          <cell r="A12730"/>
          <cell r="B12730"/>
          <cell r="C12730"/>
          <cell r="F12730"/>
          <cell r="G12730"/>
          <cell r="H12730"/>
          <cell r="I12730"/>
        </row>
        <row r="12731">
          <cell r="A12731"/>
          <cell r="B12731"/>
          <cell r="C12731"/>
          <cell r="F12731"/>
          <cell r="G12731"/>
          <cell r="H12731"/>
          <cell r="I12731"/>
        </row>
        <row r="12732">
          <cell r="A12732"/>
          <cell r="B12732"/>
          <cell r="C12732"/>
          <cell r="F12732"/>
          <cell r="G12732"/>
          <cell r="H12732"/>
          <cell r="I12732"/>
        </row>
        <row r="12733">
          <cell r="A12733"/>
          <cell r="B12733"/>
          <cell r="C12733"/>
          <cell r="F12733"/>
          <cell r="G12733"/>
          <cell r="H12733"/>
          <cell r="I12733"/>
        </row>
        <row r="12734">
          <cell r="A12734"/>
          <cell r="B12734"/>
          <cell r="C12734"/>
          <cell r="F12734"/>
          <cell r="G12734"/>
          <cell r="H12734"/>
          <cell r="I12734"/>
        </row>
        <row r="12735">
          <cell r="A12735"/>
          <cell r="B12735"/>
          <cell r="C12735"/>
          <cell r="F12735"/>
          <cell r="G12735"/>
          <cell r="H12735"/>
          <cell r="I12735"/>
        </row>
        <row r="12736">
          <cell r="A12736"/>
          <cell r="B12736"/>
          <cell r="C12736"/>
          <cell r="F12736"/>
          <cell r="G12736"/>
          <cell r="H12736"/>
          <cell r="I12736"/>
        </row>
        <row r="12737">
          <cell r="A12737"/>
          <cell r="B12737"/>
          <cell r="C12737"/>
          <cell r="F12737"/>
          <cell r="G12737"/>
          <cell r="H12737"/>
          <cell r="I12737"/>
        </row>
        <row r="12738">
          <cell r="A12738"/>
          <cell r="B12738"/>
          <cell r="C12738"/>
          <cell r="F12738"/>
          <cell r="G12738"/>
          <cell r="H12738"/>
          <cell r="I12738"/>
        </row>
        <row r="12739">
          <cell r="A12739"/>
          <cell r="B12739"/>
          <cell r="C12739"/>
          <cell r="F12739"/>
          <cell r="G12739"/>
          <cell r="H12739"/>
          <cell r="I12739"/>
        </row>
        <row r="12740">
          <cell r="A12740"/>
          <cell r="B12740"/>
          <cell r="C12740"/>
          <cell r="F12740"/>
          <cell r="G12740"/>
          <cell r="H12740"/>
          <cell r="I12740"/>
        </row>
        <row r="12741">
          <cell r="A12741"/>
          <cell r="B12741"/>
          <cell r="C12741"/>
          <cell r="F12741"/>
          <cell r="G12741"/>
          <cell r="H12741"/>
          <cell r="I12741"/>
        </row>
        <row r="12742">
          <cell r="A12742"/>
          <cell r="B12742"/>
          <cell r="C12742"/>
          <cell r="F12742"/>
          <cell r="G12742"/>
          <cell r="H12742"/>
          <cell r="I12742"/>
        </row>
        <row r="12743">
          <cell r="A12743"/>
          <cell r="B12743"/>
          <cell r="C12743"/>
          <cell r="F12743"/>
          <cell r="G12743"/>
          <cell r="H12743"/>
          <cell r="I12743"/>
        </row>
        <row r="12744">
          <cell r="A12744"/>
          <cell r="B12744"/>
          <cell r="C12744"/>
          <cell r="F12744"/>
          <cell r="G12744"/>
          <cell r="H12744"/>
          <cell r="I12744"/>
        </row>
        <row r="12745">
          <cell r="A12745"/>
          <cell r="B12745"/>
          <cell r="C12745"/>
          <cell r="F12745"/>
          <cell r="G12745"/>
          <cell r="H12745"/>
          <cell r="I12745"/>
        </row>
        <row r="12746">
          <cell r="A12746"/>
          <cell r="B12746"/>
          <cell r="C12746"/>
          <cell r="F12746"/>
          <cell r="G12746"/>
          <cell r="H12746"/>
          <cell r="I12746"/>
        </row>
        <row r="12747">
          <cell r="A12747"/>
          <cell r="B12747"/>
          <cell r="C12747"/>
          <cell r="F12747"/>
          <cell r="G12747"/>
          <cell r="H12747"/>
          <cell r="I12747"/>
        </row>
        <row r="12748">
          <cell r="A12748"/>
          <cell r="B12748"/>
          <cell r="C12748"/>
          <cell r="F12748"/>
          <cell r="G12748"/>
          <cell r="H12748"/>
          <cell r="I12748"/>
        </row>
        <row r="12749">
          <cell r="A12749"/>
          <cell r="B12749"/>
          <cell r="C12749"/>
          <cell r="F12749"/>
          <cell r="G12749"/>
          <cell r="H12749"/>
          <cell r="I12749"/>
        </row>
        <row r="12750">
          <cell r="A12750"/>
          <cell r="B12750"/>
          <cell r="C12750"/>
          <cell r="F12750"/>
          <cell r="G12750"/>
          <cell r="H12750"/>
          <cell r="I12750"/>
        </row>
        <row r="12751">
          <cell r="A12751"/>
          <cell r="B12751"/>
          <cell r="C12751"/>
          <cell r="F12751"/>
          <cell r="G12751"/>
          <cell r="H12751"/>
          <cell r="I12751"/>
        </row>
        <row r="12752">
          <cell r="A12752"/>
          <cell r="B12752"/>
          <cell r="C12752"/>
          <cell r="F12752"/>
          <cell r="G12752"/>
          <cell r="H12752"/>
          <cell r="I12752"/>
        </row>
        <row r="12753">
          <cell r="A12753"/>
          <cell r="B12753"/>
          <cell r="C12753"/>
          <cell r="F12753"/>
          <cell r="G12753"/>
          <cell r="H12753"/>
          <cell r="I12753"/>
        </row>
        <row r="12754">
          <cell r="A12754"/>
          <cell r="B12754"/>
          <cell r="C12754"/>
          <cell r="F12754"/>
          <cell r="G12754"/>
          <cell r="H12754"/>
          <cell r="I12754"/>
        </row>
        <row r="12755">
          <cell r="A12755"/>
          <cell r="B12755"/>
          <cell r="C12755"/>
          <cell r="F12755"/>
          <cell r="G12755"/>
          <cell r="H12755"/>
          <cell r="I12755"/>
        </row>
        <row r="12756">
          <cell r="A12756"/>
          <cell r="B12756"/>
          <cell r="C12756"/>
          <cell r="F12756"/>
          <cell r="G12756"/>
          <cell r="H12756"/>
          <cell r="I12756"/>
        </row>
        <row r="12757">
          <cell r="A12757"/>
          <cell r="B12757"/>
          <cell r="C12757"/>
          <cell r="F12757"/>
          <cell r="G12757"/>
          <cell r="H12757"/>
          <cell r="I12757"/>
        </row>
        <row r="12758">
          <cell r="A12758"/>
          <cell r="B12758"/>
          <cell r="C12758"/>
          <cell r="F12758"/>
          <cell r="G12758"/>
          <cell r="H12758"/>
          <cell r="I12758"/>
        </row>
        <row r="12759">
          <cell r="A12759"/>
          <cell r="B12759"/>
          <cell r="C12759"/>
          <cell r="F12759"/>
          <cell r="G12759"/>
          <cell r="H12759"/>
          <cell r="I12759"/>
        </row>
        <row r="12760">
          <cell r="A12760"/>
          <cell r="B12760"/>
          <cell r="C12760"/>
          <cell r="F12760"/>
          <cell r="G12760"/>
          <cell r="H12760"/>
          <cell r="I12760"/>
        </row>
        <row r="12761">
          <cell r="A12761"/>
          <cell r="B12761"/>
          <cell r="C12761"/>
          <cell r="F12761"/>
          <cell r="G12761"/>
          <cell r="H12761"/>
          <cell r="I12761"/>
        </row>
        <row r="12762">
          <cell r="A12762"/>
          <cell r="B12762"/>
          <cell r="C12762"/>
          <cell r="F12762"/>
          <cell r="G12762"/>
          <cell r="H12762"/>
          <cell r="I12762"/>
        </row>
        <row r="12763">
          <cell r="A12763"/>
          <cell r="B12763"/>
          <cell r="C12763"/>
          <cell r="F12763"/>
          <cell r="G12763"/>
          <cell r="H12763"/>
          <cell r="I12763"/>
        </row>
        <row r="12764">
          <cell r="A12764"/>
          <cell r="B12764"/>
          <cell r="C12764"/>
          <cell r="F12764"/>
          <cell r="G12764"/>
          <cell r="H12764"/>
          <cell r="I12764"/>
        </row>
        <row r="12765">
          <cell r="A12765"/>
          <cell r="B12765"/>
          <cell r="C12765"/>
          <cell r="F12765"/>
          <cell r="G12765"/>
          <cell r="H12765"/>
          <cell r="I12765"/>
        </row>
        <row r="12766">
          <cell r="A12766"/>
          <cell r="B12766"/>
          <cell r="C12766"/>
          <cell r="F12766"/>
          <cell r="G12766"/>
          <cell r="H12766"/>
          <cell r="I12766"/>
        </row>
        <row r="12767">
          <cell r="A12767"/>
          <cell r="B12767"/>
          <cell r="C12767"/>
          <cell r="F12767"/>
          <cell r="G12767"/>
          <cell r="H12767"/>
          <cell r="I12767"/>
        </row>
        <row r="12768">
          <cell r="A12768"/>
          <cell r="B12768"/>
          <cell r="C12768"/>
          <cell r="F12768"/>
          <cell r="G12768"/>
          <cell r="H12768"/>
          <cell r="I12768"/>
        </row>
        <row r="12769">
          <cell r="A12769"/>
          <cell r="B12769"/>
          <cell r="C12769"/>
          <cell r="F12769"/>
          <cell r="G12769"/>
          <cell r="H12769"/>
          <cell r="I12769"/>
        </row>
        <row r="12770">
          <cell r="A12770"/>
          <cell r="B12770"/>
          <cell r="C12770"/>
          <cell r="F12770"/>
          <cell r="G12770"/>
          <cell r="H12770"/>
          <cell r="I12770"/>
        </row>
        <row r="12771">
          <cell r="A12771"/>
          <cell r="B12771"/>
          <cell r="C12771"/>
          <cell r="F12771"/>
          <cell r="G12771"/>
          <cell r="H12771"/>
          <cell r="I12771"/>
        </row>
        <row r="12772">
          <cell r="A12772"/>
          <cell r="B12772"/>
          <cell r="C12772"/>
          <cell r="F12772"/>
          <cell r="G12772"/>
          <cell r="H12772"/>
          <cell r="I12772"/>
        </row>
        <row r="12773">
          <cell r="A12773"/>
          <cell r="B12773"/>
          <cell r="C12773"/>
          <cell r="F12773"/>
          <cell r="G12773"/>
          <cell r="H12773"/>
          <cell r="I12773"/>
        </row>
        <row r="12774">
          <cell r="A12774"/>
          <cell r="B12774"/>
          <cell r="C12774"/>
          <cell r="F12774"/>
          <cell r="G12774"/>
          <cell r="H12774"/>
          <cell r="I12774"/>
        </row>
        <row r="12775">
          <cell r="A12775"/>
          <cell r="B12775"/>
          <cell r="C12775"/>
          <cell r="F12775"/>
          <cell r="G12775"/>
          <cell r="H12775"/>
          <cell r="I12775"/>
        </row>
        <row r="12776">
          <cell r="A12776"/>
          <cell r="B12776"/>
          <cell r="C12776"/>
          <cell r="F12776"/>
          <cell r="G12776"/>
          <cell r="H12776"/>
          <cell r="I12776"/>
        </row>
        <row r="12777">
          <cell r="A12777"/>
          <cell r="B12777"/>
          <cell r="C12777"/>
          <cell r="F12777"/>
          <cell r="G12777"/>
          <cell r="H12777"/>
          <cell r="I12777"/>
        </row>
        <row r="12778">
          <cell r="A12778"/>
          <cell r="B12778"/>
          <cell r="C12778"/>
          <cell r="F12778"/>
          <cell r="G12778"/>
          <cell r="H12778"/>
          <cell r="I12778"/>
        </row>
        <row r="12779">
          <cell r="A12779"/>
          <cell r="B12779"/>
          <cell r="C12779"/>
          <cell r="F12779"/>
          <cell r="G12779"/>
          <cell r="H12779"/>
          <cell r="I12779"/>
        </row>
        <row r="12780">
          <cell r="A12780"/>
          <cell r="B12780"/>
          <cell r="C12780"/>
          <cell r="F12780"/>
          <cell r="G12780"/>
          <cell r="H12780"/>
          <cell r="I12780"/>
        </row>
        <row r="12781">
          <cell r="A12781"/>
          <cell r="B12781"/>
          <cell r="C12781"/>
          <cell r="F12781"/>
          <cell r="G12781"/>
          <cell r="H12781"/>
          <cell r="I12781"/>
        </row>
        <row r="12782">
          <cell r="A12782"/>
          <cell r="B12782"/>
          <cell r="C12782"/>
          <cell r="F12782"/>
          <cell r="G12782"/>
          <cell r="H12782"/>
          <cell r="I12782"/>
        </row>
        <row r="12783">
          <cell r="A12783"/>
          <cell r="B12783"/>
          <cell r="C12783"/>
          <cell r="F12783"/>
          <cell r="G12783"/>
          <cell r="H12783"/>
          <cell r="I12783"/>
        </row>
        <row r="12784">
          <cell r="A12784"/>
          <cell r="B12784"/>
          <cell r="C12784"/>
          <cell r="F12784"/>
          <cell r="G12784"/>
          <cell r="H12784"/>
          <cell r="I12784"/>
        </row>
        <row r="12785">
          <cell r="A12785"/>
          <cell r="B12785"/>
          <cell r="C12785"/>
          <cell r="F12785"/>
          <cell r="G12785"/>
          <cell r="H12785"/>
          <cell r="I12785"/>
        </row>
        <row r="12786">
          <cell r="A12786"/>
          <cell r="B12786"/>
          <cell r="C12786"/>
          <cell r="F12786"/>
          <cell r="G12786"/>
          <cell r="H12786"/>
          <cell r="I12786"/>
        </row>
        <row r="12787">
          <cell r="A12787"/>
          <cell r="B12787"/>
          <cell r="C12787"/>
          <cell r="F12787"/>
          <cell r="G12787"/>
          <cell r="H12787"/>
          <cell r="I12787"/>
        </row>
        <row r="12788">
          <cell r="A12788"/>
          <cell r="B12788"/>
          <cell r="C12788"/>
          <cell r="F12788"/>
          <cell r="G12788"/>
          <cell r="H12788"/>
          <cell r="I12788"/>
        </row>
        <row r="12789">
          <cell r="A12789"/>
          <cell r="B12789"/>
          <cell r="C12789"/>
          <cell r="F12789"/>
          <cell r="G12789"/>
          <cell r="H12789"/>
          <cell r="I12789"/>
        </row>
        <row r="12790">
          <cell r="A12790"/>
          <cell r="B12790"/>
          <cell r="C12790"/>
          <cell r="F12790"/>
          <cell r="G12790"/>
          <cell r="H12790"/>
          <cell r="I12790"/>
        </row>
        <row r="12791">
          <cell r="A12791"/>
          <cell r="B12791"/>
          <cell r="C12791"/>
          <cell r="F12791"/>
          <cell r="G12791"/>
          <cell r="H12791"/>
          <cell r="I12791"/>
        </row>
        <row r="12792">
          <cell r="A12792"/>
          <cell r="B12792"/>
          <cell r="C12792"/>
          <cell r="F12792"/>
          <cell r="G12792"/>
          <cell r="H12792"/>
          <cell r="I12792"/>
        </row>
        <row r="12793">
          <cell r="A12793"/>
          <cell r="B12793"/>
          <cell r="C12793"/>
          <cell r="F12793"/>
          <cell r="G12793"/>
          <cell r="H12793"/>
          <cell r="I12793"/>
        </row>
        <row r="12794">
          <cell r="A12794"/>
          <cell r="B12794"/>
          <cell r="C12794"/>
          <cell r="F12794"/>
          <cell r="G12794"/>
          <cell r="H12794"/>
          <cell r="I12794"/>
        </row>
        <row r="12795">
          <cell r="A12795"/>
          <cell r="B12795"/>
          <cell r="C12795"/>
          <cell r="F12795"/>
          <cell r="G12795"/>
          <cell r="H12795"/>
          <cell r="I12795"/>
        </row>
        <row r="12796">
          <cell r="A12796"/>
          <cell r="B12796"/>
          <cell r="C12796"/>
          <cell r="F12796"/>
          <cell r="G12796"/>
          <cell r="H12796"/>
          <cell r="I12796"/>
        </row>
        <row r="12797">
          <cell r="A12797"/>
          <cell r="B12797"/>
          <cell r="C12797"/>
          <cell r="F12797"/>
          <cell r="G12797"/>
          <cell r="H12797"/>
          <cell r="I12797"/>
        </row>
        <row r="12798">
          <cell r="A12798"/>
          <cell r="B12798"/>
          <cell r="C12798"/>
          <cell r="F12798"/>
          <cell r="G12798"/>
          <cell r="H12798"/>
          <cell r="I12798"/>
        </row>
        <row r="12799">
          <cell r="A12799"/>
          <cell r="B12799"/>
          <cell r="C12799"/>
          <cell r="F12799"/>
          <cell r="G12799"/>
          <cell r="H12799"/>
          <cell r="I12799"/>
        </row>
        <row r="12800">
          <cell r="A12800"/>
          <cell r="B12800"/>
          <cell r="C12800"/>
          <cell r="F12800"/>
          <cell r="G12800"/>
          <cell r="H12800"/>
          <cell r="I12800"/>
        </row>
        <row r="12801">
          <cell r="A12801"/>
          <cell r="B12801"/>
          <cell r="C12801"/>
          <cell r="F12801"/>
          <cell r="G12801"/>
          <cell r="H12801"/>
          <cell r="I12801"/>
        </row>
        <row r="12802">
          <cell r="A12802"/>
          <cell r="B12802"/>
          <cell r="C12802"/>
          <cell r="F12802"/>
          <cell r="G12802"/>
          <cell r="H12802"/>
          <cell r="I12802"/>
        </row>
        <row r="12803">
          <cell r="A12803"/>
          <cell r="B12803"/>
          <cell r="C12803"/>
          <cell r="F12803"/>
          <cell r="G12803"/>
          <cell r="H12803"/>
          <cell r="I12803"/>
        </row>
        <row r="12804">
          <cell r="A12804"/>
          <cell r="B12804"/>
          <cell r="C12804"/>
          <cell r="F12804"/>
          <cell r="G12804"/>
          <cell r="H12804"/>
          <cell r="I12804"/>
        </row>
        <row r="12805">
          <cell r="A12805"/>
          <cell r="B12805"/>
          <cell r="C12805"/>
          <cell r="F12805"/>
          <cell r="G12805"/>
          <cell r="H12805"/>
          <cell r="I12805"/>
        </row>
        <row r="12806">
          <cell r="A12806"/>
          <cell r="B12806"/>
          <cell r="C12806"/>
          <cell r="F12806"/>
          <cell r="G12806"/>
          <cell r="H12806"/>
          <cell r="I12806"/>
        </row>
        <row r="12807">
          <cell r="A12807"/>
          <cell r="B12807"/>
          <cell r="C12807"/>
          <cell r="F12807"/>
          <cell r="G12807"/>
          <cell r="H12807"/>
          <cell r="I12807"/>
        </row>
        <row r="12808">
          <cell r="A12808"/>
          <cell r="B12808"/>
          <cell r="C12808"/>
          <cell r="F12808"/>
          <cell r="G12808"/>
          <cell r="H12808"/>
          <cell r="I12808"/>
        </row>
        <row r="12809">
          <cell r="A12809"/>
          <cell r="B12809"/>
          <cell r="C12809"/>
          <cell r="F12809"/>
          <cell r="G12809"/>
          <cell r="H12809"/>
          <cell r="I12809"/>
        </row>
        <row r="12810">
          <cell r="A12810"/>
          <cell r="B12810"/>
          <cell r="C12810"/>
          <cell r="F12810"/>
          <cell r="G12810"/>
          <cell r="H12810"/>
          <cell r="I12810"/>
        </row>
        <row r="12811">
          <cell r="A12811"/>
          <cell r="B12811"/>
          <cell r="C12811"/>
          <cell r="F12811"/>
          <cell r="G12811"/>
          <cell r="H12811"/>
          <cell r="I12811"/>
        </row>
        <row r="12812">
          <cell r="A12812"/>
          <cell r="B12812"/>
          <cell r="C12812"/>
          <cell r="F12812"/>
          <cell r="G12812"/>
          <cell r="H12812"/>
          <cell r="I12812"/>
        </row>
        <row r="12813">
          <cell r="A12813"/>
          <cell r="B12813"/>
          <cell r="C12813"/>
          <cell r="F12813"/>
          <cell r="G12813"/>
          <cell r="H12813"/>
          <cell r="I12813"/>
        </row>
        <row r="12814">
          <cell r="A12814"/>
          <cell r="B12814"/>
          <cell r="C12814"/>
          <cell r="F12814"/>
          <cell r="G12814"/>
          <cell r="H12814"/>
          <cell r="I12814"/>
        </row>
        <row r="12815">
          <cell r="A12815"/>
          <cell r="B12815"/>
          <cell r="C12815"/>
          <cell r="F12815"/>
          <cell r="G12815"/>
          <cell r="H12815"/>
          <cell r="I12815"/>
        </row>
        <row r="12816">
          <cell r="A12816"/>
          <cell r="B12816"/>
          <cell r="C12816"/>
          <cell r="F12816"/>
          <cell r="G12816"/>
          <cell r="H12816"/>
          <cell r="I12816"/>
        </row>
        <row r="12817">
          <cell r="A12817"/>
          <cell r="B12817"/>
          <cell r="C12817"/>
          <cell r="F12817"/>
          <cell r="G12817"/>
          <cell r="H12817"/>
          <cell r="I12817"/>
        </row>
        <row r="12818">
          <cell r="A12818"/>
          <cell r="B12818"/>
          <cell r="C12818"/>
          <cell r="F12818"/>
          <cell r="G12818"/>
          <cell r="H12818"/>
          <cell r="I12818"/>
        </row>
        <row r="12819">
          <cell r="A12819"/>
          <cell r="B12819"/>
          <cell r="C12819"/>
          <cell r="F12819"/>
          <cell r="G12819"/>
          <cell r="H12819"/>
          <cell r="I12819"/>
        </row>
        <row r="12820">
          <cell r="A12820"/>
          <cell r="B12820"/>
          <cell r="C12820"/>
          <cell r="F12820"/>
          <cell r="G12820"/>
          <cell r="H12820"/>
          <cell r="I12820"/>
        </row>
        <row r="12821">
          <cell r="A12821"/>
          <cell r="B12821"/>
          <cell r="C12821"/>
          <cell r="F12821"/>
          <cell r="G12821"/>
          <cell r="H12821"/>
          <cell r="I12821"/>
        </row>
        <row r="12822">
          <cell r="A12822"/>
          <cell r="B12822"/>
          <cell r="C12822"/>
          <cell r="F12822"/>
          <cell r="G12822"/>
          <cell r="H12822"/>
          <cell r="I12822"/>
        </row>
        <row r="12823">
          <cell r="A12823"/>
          <cell r="B12823"/>
          <cell r="C12823"/>
          <cell r="F12823"/>
          <cell r="G12823"/>
          <cell r="H12823"/>
          <cell r="I12823"/>
        </row>
        <row r="12824">
          <cell r="A12824"/>
          <cell r="B12824"/>
          <cell r="C12824"/>
          <cell r="F12824"/>
          <cell r="G12824"/>
          <cell r="H12824"/>
          <cell r="I12824"/>
        </row>
        <row r="12825">
          <cell r="A12825"/>
          <cell r="B12825"/>
          <cell r="C12825"/>
          <cell r="F12825"/>
          <cell r="G12825"/>
          <cell r="H12825"/>
          <cell r="I12825"/>
        </row>
        <row r="12826">
          <cell r="A12826"/>
          <cell r="B12826"/>
          <cell r="C12826"/>
          <cell r="F12826"/>
          <cell r="G12826"/>
          <cell r="H12826"/>
          <cell r="I12826"/>
        </row>
        <row r="12827">
          <cell r="A12827"/>
          <cell r="B12827"/>
          <cell r="C12827"/>
          <cell r="F12827"/>
          <cell r="G12827"/>
          <cell r="H12827"/>
          <cell r="I12827"/>
        </row>
        <row r="12828">
          <cell r="A12828"/>
          <cell r="B12828"/>
          <cell r="C12828"/>
          <cell r="F12828"/>
          <cell r="G12828"/>
          <cell r="H12828"/>
          <cell r="I12828"/>
        </row>
        <row r="12829">
          <cell r="A12829"/>
          <cell r="B12829"/>
          <cell r="C12829"/>
          <cell r="F12829"/>
          <cell r="G12829"/>
          <cell r="H12829"/>
          <cell r="I12829"/>
        </row>
        <row r="12830">
          <cell r="A12830"/>
          <cell r="B12830"/>
          <cell r="C12830"/>
          <cell r="F12830"/>
          <cell r="G12830"/>
          <cell r="H12830"/>
          <cell r="I12830"/>
        </row>
        <row r="12831">
          <cell r="A12831"/>
          <cell r="B12831"/>
          <cell r="C12831"/>
          <cell r="F12831"/>
          <cell r="G12831"/>
          <cell r="H12831"/>
          <cell r="I12831"/>
        </row>
        <row r="12832">
          <cell r="A12832"/>
          <cell r="B12832"/>
          <cell r="C12832"/>
          <cell r="F12832"/>
          <cell r="G12832"/>
          <cell r="H12832"/>
          <cell r="I12832"/>
        </row>
        <row r="12833">
          <cell r="A12833"/>
          <cell r="B12833"/>
          <cell r="C12833"/>
          <cell r="F12833"/>
          <cell r="G12833"/>
          <cell r="H12833"/>
          <cell r="I12833"/>
        </row>
        <row r="12834">
          <cell r="A12834"/>
          <cell r="B12834"/>
          <cell r="C12834"/>
          <cell r="F12834"/>
          <cell r="G12834"/>
          <cell r="H12834"/>
          <cell r="I12834"/>
        </row>
        <row r="12835">
          <cell r="A12835"/>
          <cell r="B12835"/>
          <cell r="C12835"/>
          <cell r="F12835"/>
          <cell r="G12835"/>
          <cell r="H12835"/>
          <cell r="I12835"/>
        </row>
        <row r="12836">
          <cell r="A12836"/>
          <cell r="B12836"/>
          <cell r="C12836"/>
          <cell r="F12836"/>
          <cell r="G12836"/>
          <cell r="H12836"/>
          <cell r="I12836"/>
        </row>
        <row r="12837">
          <cell r="A12837"/>
          <cell r="B12837"/>
          <cell r="C12837"/>
          <cell r="F12837"/>
          <cell r="G12837"/>
          <cell r="H12837"/>
          <cell r="I12837"/>
        </row>
        <row r="12838">
          <cell r="A12838"/>
          <cell r="B12838"/>
          <cell r="C12838"/>
          <cell r="F12838"/>
          <cell r="G12838"/>
          <cell r="H12838"/>
          <cell r="I12838"/>
        </row>
        <row r="12839">
          <cell r="A12839"/>
          <cell r="B12839"/>
          <cell r="C12839"/>
          <cell r="F12839"/>
          <cell r="G12839"/>
          <cell r="H12839"/>
          <cell r="I12839"/>
        </row>
        <row r="12840">
          <cell r="A12840"/>
          <cell r="B12840"/>
          <cell r="C12840"/>
          <cell r="F12840"/>
          <cell r="G12840"/>
          <cell r="H12840"/>
          <cell r="I12840"/>
        </row>
        <row r="12841">
          <cell r="A12841"/>
          <cell r="B12841"/>
          <cell r="C12841"/>
          <cell r="F12841"/>
          <cell r="G12841"/>
          <cell r="H12841"/>
          <cell r="I12841"/>
        </row>
        <row r="12842">
          <cell r="A12842"/>
          <cell r="B12842"/>
          <cell r="C12842"/>
          <cell r="F12842"/>
          <cell r="G12842"/>
          <cell r="H12842"/>
          <cell r="I12842"/>
        </row>
        <row r="12843">
          <cell r="A12843"/>
          <cell r="B12843"/>
          <cell r="C12843"/>
          <cell r="F12843"/>
          <cell r="G12843"/>
          <cell r="H12843"/>
          <cell r="I12843"/>
        </row>
        <row r="12844">
          <cell r="A12844"/>
          <cell r="B12844"/>
          <cell r="C12844"/>
          <cell r="F12844"/>
          <cell r="G12844"/>
          <cell r="H12844"/>
          <cell r="I12844"/>
        </row>
        <row r="12845">
          <cell r="A12845"/>
          <cell r="B12845"/>
          <cell r="C12845"/>
          <cell r="F12845"/>
          <cell r="G12845"/>
          <cell r="H12845"/>
          <cell r="I12845"/>
        </row>
        <row r="12846">
          <cell r="A12846"/>
          <cell r="B12846"/>
          <cell r="C12846"/>
          <cell r="F12846"/>
          <cell r="G12846"/>
          <cell r="H12846"/>
          <cell r="I12846"/>
        </row>
        <row r="12847">
          <cell r="A12847"/>
          <cell r="B12847"/>
          <cell r="C12847"/>
          <cell r="F12847"/>
          <cell r="G12847"/>
          <cell r="H12847"/>
          <cell r="I12847"/>
        </row>
        <row r="12848">
          <cell r="A12848"/>
          <cell r="B12848"/>
          <cell r="C12848"/>
          <cell r="F12848"/>
          <cell r="G12848"/>
          <cell r="H12848"/>
          <cell r="I12848"/>
        </row>
        <row r="12849">
          <cell r="A12849"/>
          <cell r="B12849"/>
          <cell r="C12849"/>
          <cell r="F12849"/>
          <cell r="G12849"/>
          <cell r="H12849"/>
          <cell r="I12849"/>
        </row>
        <row r="12850">
          <cell r="A12850"/>
          <cell r="B12850"/>
          <cell r="C12850"/>
          <cell r="F12850"/>
          <cell r="G12850"/>
          <cell r="H12850"/>
          <cell r="I12850"/>
        </row>
        <row r="12851">
          <cell r="A12851"/>
          <cell r="B12851"/>
          <cell r="C12851"/>
          <cell r="F12851"/>
          <cell r="G12851"/>
          <cell r="H12851"/>
          <cell r="I12851"/>
        </row>
        <row r="12852">
          <cell r="A12852"/>
          <cell r="B12852"/>
          <cell r="C12852"/>
          <cell r="F12852"/>
          <cell r="G12852"/>
          <cell r="H12852"/>
          <cell r="I12852"/>
        </row>
        <row r="12853">
          <cell r="A12853"/>
          <cell r="B12853"/>
          <cell r="C12853"/>
          <cell r="F12853"/>
          <cell r="G12853"/>
          <cell r="H12853"/>
          <cell r="I12853"/>
        </row>
        <row r="12854">
          <cell r="A12854"/>
          <cell r="B12854"/>
          <cell r="C12854"/>
          <cell r="F12854"/>
          <cell r="G12854"/>
          <cell r="H12854"/>
          <cell r="I12854"/>
        </row>
        <row r="12855">
          <cell r="A12855"/>
          <cell r="B12855"/>
          <cell r="C12855"/>
          <cell r="F12855"/>
          <cell r="G12855"/>
          <cell r="H12855"/>
          <cell r="I12855"/>
        </row>
        <row r="12856">
          <cell r="A12856"/>
          <cell r="B12856"/>
          <cell r="C12856"/>
          <cell r="F12856"/>
          <cell r="G12856"/>
          <cell r="H12856"/>
          <cell r="I12856"/>
        </row>
        <row r="12857">
          <cell r="A12857"/>
          <cell r="B12857"/>
          <cell r="C12857"/>
          <cell r="F12857"/>
          <cell r="G12857"/>
          <cell r="H12857"/>
          <cell r="I12857"/>
        </row>
        <row r="12858">
          <cell r="A12858"/>
          <cell r="B12858"/>
          <cell r="C12858"/>
          <cell r="F12858"/>
          <cell r="G12858"/>
          <cell r="H12858"/>
          <cell r="I12858"/>
        </row>
        <row r="12859">
          <cell r="A12859"/>
          <cell r="B12859"/>
          <cell r="C12859"/>
          <cell r="F12859"/>
          <cell r="G12859"/>
          <cell r="H12859"/>
          <cell r="I12859"/>
        </row>
        <row r="12860">
          <cell r="A12860"/>
          <cell r="B12860"/>
          <cell r="C12860"/>
          <cell r="F12860"/>
          <cell r="G12860"/>
          <cell r="H12860"/>
          <cell r="I12860"/>
        </row>
        <row r="12861">
          <cell r="A12861"/>
          <cell r="B12861"/>
          <cell r="C12861"/>
          <cell r="F12861"/>
          <cell r="G12861"/>
          <cell r="H12861"/>
          <cell r="I12861"/>
        </row>
        <row r="12862">
          <cell r="A12862"/>
          <cell r="B12862"/>
          <cell r="C12862"/>
          <cell r="F12862"/>
          <cell r="G12862"/>
          <cell r="H12862"/>
          <cell r="I12862"/>
        </row>
        <row r="12863">
          <cell r="A12863"/>
          <cell r="B12863"/>
          <cell r="C12863"/>
          <cell r="F12863"/>
          <cell r="G12863"/>
          <cell r="H12863"/>
          <cell r="I12863"/>
        </row>
        <row r="12864">
          <cell r="A12864"/>
          <cell r="B12864"/>
          <cell r="C12864"/>
          <cell r="F12864"/>
          <cell r="G12864"/>
          <cell r="H12864"/>
          <cell r="I12864"/>
        </row>
        <row r="12865">
          <cell r="A12865"/>
          <cell r="B12865"/>
          <cell r="C12865"/>
          <cell r="F12865"/>
          <cell r="G12865"/>
          <cell r="H12865"/>
          <cell r="I12865"/>
        </row>
        <row r="12866">
          <cell r="A12866"/>
          <cell r="B12866"/>
          <cell r="C12866"/>
          <cell r="F12866"/>
          <cell r="G12866"/>
          <cell r="H12866"/>
          <cell r="I12866"/>
        </row>
        <row r="12867">
          <cell r="A12867"/>
          <cell r="B12867"/>
          <cell r="C12867"/>
          <cell r="F12867"/>
          <cell r="G12867"/>
          <cell r="H12867"/>
          <cell r="I12867"/>
        </row>
        <row r="12868">
          <cell r="A12868"/>
          <cell r="B12868"/>
          <cell r="C12868"/>
          <cell r="F12868"/>
          <cell r="G12868"/>
          <cell r="H12868"/>
          <cell r="I12868"/>
        </row>
        <row r="12869">
          <cell r="A12869"/>
          <cell r="B12869"/>
          <cell r="C12869"/>
          <cell r="F12869"/>
          <cell r="G12869"/>
          <cell r="H12869"/>
          <cell r="I12869"/>
        </row>
        <row r="12870">
          <cell r="A12870"/>
          <cell r="B12870"/>
          <cell r="C12870"/>
          <cell r="F12870"/>
          <cell r="G12870"/>
          <cell r="H12870"/>
          <cell r="I12870"/>
        </row>
        <row r="12871">
          <cell r="A12871"/>
          <cell r="B12871"/>
          <cell r="C12871"/>
          <cell r="F12871"/>
          <cell r="G12871"/>
          <cell r="H12871"/>
          <cell r="I12871"/>
        </row>
        <row r="12872">
          <cell r="A12872"/>
          <cell r="B12872"/>
          <cell r="C12872"/>
          <cell r="F12872"/>
          <cell r="G12872"/>
          <cell r="H12872"/>
          <cell r="I12872"/>
        </row>
        <row r="12873">
          <cell r="A12873"/>
          <cell r="B12873"/>
          <cell r="C12873"/>
          <cell r="F12873"/>
          <cell r="G12873"/>
          <cell r="H12873"/>
          <cell r="I12873"/>
        </row>
        <row r="12874">
          <cell r="A12874"/>
          <cell r="B12874"/>
          <cell r="C12874"/>
          <cell r="F12874"/>
          <cell r="G12874"/>
          <cell r="H12874"/>
          <cell r="I12874"/>
        </row>
        <row r="12875">
          <cell r="A12875"/>
          <cell r="B12875"/>
          <cell r="C12875"/>
          <cell r="F12875"/>
          <cell r="G12875"/>
          <cell r="H12875"/>
          <cell r="I12875"/>
        </row>
        <row r="12876">
          <cell r="A12876"/>
          <cell r="B12876"/>
          <cell r="C12876"/>
          <cell r="F12876"/>
          <cell r="G12876"/>
          <cell r="H12876"/>
          <cell r="I12876"/>
        </row>
        <row r="12877">
          <cell r="A12877"/>
          <cell r="B12877"/>
          <cell r="C12877"/>
          <cell r="F12877"/>
          <cell r="G12877"/>
          <cell r="H12877"/>
          <cell r="I12877"/>
        </row>
        <row r="12878">
          <cell r="A12878"/>
          <cell r="B12878"/>
          <cell r="C12878"/>
          <cell r="F12878"/>
          <cell r="G12878"/>
          <cell r="H12878"/>
          <cell r="I12878"/>
        </row>
        <row r="12879">
          <cell r="A12879"/>
          <cell r="B12879"/>
          <cell r="C12879"/>
          <cell r="F12879"/>
          <cell r="G12879"/>
          <cell r="H12879"/>
          <cell r="I12879"/>
        </row>
        <row r="12880">
          <cell r="A12880"/>
          <cell r="B12880"/>
          <cell r="C12880"/>
          <cell r="F12880"/>
          <cell r="G12880"/>
          <cell r="H12880"/>
          <cell r="I12880"/>
        </row>
        <row r="12881">
          <cell r="A12881"/>
          <cell r="B12881"/>
          <cell r="C12881"/>
          <cell r="F12881"/>
          <cell r="G12881"/>
          <cell r="H12881"/>
          <cell r="I12881"/>
        </row>
        <row r="12882">
          <cell r="A12882"/>
          <cell r="B12882"/>
          <cell r="C12882"/>
          <cell r="F12882"/>
          <cell r="G12882"/>
          <cell r="H12882"/>
          <cell r="I12882"/>
        </row>
        <row r="12883">
          <cell r="A12883"/>
          <cell r="B12883"/>
          <cell r="C12883"/>
          <cell r="F12883"/>
          <cell r="G12883"/>
          <cell r="H12883"/>
          <cell r="I12883"/>
        </row>
        <row r="12884">
          <cell r="A12884"/>
          <cell r="B12884"/>
          <cell r="C12884"/>
          <cell r="F12884"/>
          <cell r="G12884"/>
          <cell r="H12884"/>
          <cell r="I12884"/>
        </row>
        <row r="12885">
          <cell r="A12885"/>
          <cell r="B12885"/>
          <cell r="C12885"/>
          <cell r="F12885"/>
          <cell r="G12885"/>
          <cell r="H12885"/>
          <cell r="I12885"/>
        </row>
        <row r="12886">
          <cell r="A12886"/>
          <cell r="B12886"/>
          <cell r="C12886"/>
          <cell r="F12886"/>
          <cell r="G12886"/>
          <cell r="H12886"/>
          <cell r="I12886"/>
        </row>
        <row r="12887">
          <cell r="A12887"/>
          <cell r="B12887"/>
          <cell r="C12887"/>
          <cell r="F12887"/>
          <cell r="G12887"/>
          <cell r="H12887"/>
          <cell r="I12887"/>
        </row>
        <row r="12888">
          <cell r="A12888"/>
          <cell r="B12888"/>
          <cell r="C12888"/>
          <cell r="F12888"/>
          <cell r="G12888"/>
          <cell r="H12888"/>
          <cell r="I12888"/>
        </row>
        <row r="12889">
          <cell r="A12889"/>
          <cell r="B12889"/>
          <cell r="C12889"/>
          <cell r="F12889"/>
          <cell r="G12889"/>
          <cell r="H12889"/>
          <cell r="I12889"/>
        </row>
        <row r="12890">
          <cell r="A12890"/>
          <cell r="B12890"/>
          <cell r="C12890"/>
          <cell r="F12890"/>
          <cell r="G12890"/>
          <cell r="H12890"/>
          <cell r="I12890"/>
        </row>
        <row r="12891">
          <cell r="A12891"/>
          <cell r="B12891"/>
          <cell r="C12891"/>
          <cell r="F12891"/>
          <cell r="G12891"/>
          <cell r="H12891"/>
          <cell r="I12891"/>
        </row>
        <row r="12892">
          <cell r="A12892"/>
          <cell r="B12892"/>
          <cell r="C12892"/>
          <cell r="F12892"/>
          <cell r="G12892"/>
          <cell r="H12892"/>
          <cell r="I12892"/>
        </row>
        <row r="12893">
          <cell r="A12893"/>
          <cell r="B12893"/>
          <cell r="C12893"/>
          <cell r="F12893"/>
          <cell r="G12893"/>
          <cell r="H12893"/>
          <cell r="I12893"/>
        </row>
        <row r="12894">
          <cell r="A12894"/>
          <cell r="B12894"/>
          <cell r="C12894"/>
          <cell r="F12894"/>
          <cell r="G12894"/>
          <cell r="H12894"/>
          <cell r="I12894"/>
        </row>
        <row r="12895">
          <cell r="A12895"/>
          <cell r="B12895"/>
          <cell r="C12895"/>
          <cell r="F12895"/>
          <cell r="G12895"/>
          <cell r="H12895"/>
          <cell r="I12895"/>
        </row>
        <row r="12896">
          <cell r="A12896"/>
          <cell r="B12896"/>
          <cell r="C12896"/>
          <cell r="F12896"/>
          <cell r="G12896"/>
          <cell r="H12896"/>
          <cell r="I12896"/>
        </row>
        <row r="12897">
          <cell r="A12897"/>
          <cell r="B12897"/>
          <cell r="C12897"/>
          <cell r="F12897"/>
          <cell r="G12897"/>
          <cell r="H12897"/>
          <cell r="I12897"/>
        </row>
        <row r="12898">
          <cell r="A12898"/>
          <cell r="B12898"/>
          <cell r="C12898"/>
          <cell r="F12898"/>
          <cell r="G12898"/>
          <cell r="H12898"/>
          <cell r="I12898"/>
        </row>
        <row r="12899">
          <cell r="A12899"/>
          <cell r="B12899"/>
          <cell r="C12899"/>
          <cell r="F12899"/>
          <cell r="G12899"/>
          <cell r="H12899"/>
          <cell r="I12899"/>
        </row>
        <row r="12900">
          <cell r="A12900"/>
          <cell r="B12900"/>
          <cell r="C12900"/>
          <cell r="F12900"/>
          <cell r="G12900"/>
          <cell r="H12900"/>
          <cell r="I12900"/>
        </row>
        <row r="12901">
          <cell r="A12901"/>
          <cell r="B12901"/>
          <cell r="C12901"/>
          <cell r="F12901"/>
          <cell r="G12901"/>
          <cell r="H12901"/>
          <cell r="I12901"/>
        </row>
        <row r="12902">
          <cell r="A12902"/>
          <cell r="B12902"/>
          <cell r="C12902"/>
          <cell r="F12902"/>
          <cell r="G12902"/>
          <cell r="H12902"/>
          <cell r="I12902"/>
        </row>
        <row r="12903">
          <cell r="A12903"/>
          <cell r="B12903"/>
          <cell r="C12903"/>
          <cell r="F12903"/>
          <cell r="G12903"/>
          <cell r="H12903"/>
          <cell r="I12903"/>
        </row>
        <row r="12904">
          <cell r="A12904"/>
          <cell r="B12904"/>
          <cell r="C12904"/>
          <cell r="F12904"/>
          <cell r="G12904"/>
          <cell r="H12904"/>
          <cell r="I12904"/>
        </row>
        <row r="12905">
          <cell r="A12905"/>
          <cell r="B12905"/>
          <cell r="C12905"/>
          <cell r="F12905"/>
          <cell r="G12905"/>
          <cell r="H12905"/>
          <cell r="I12905"/>
        </row>
        <row r="12906">
          <cell r="A12906"/>
          <cell r="B12906"/>
          <cell r="C12906"/>
          <cell r="F12906"/>
          <cell r="G12906"/>
          <cell r="H12906"/>
          <cell r="I12906"/>
        </row>
        <row r="12907">
          <cell r="A12907"/>
          <cell r="B12907"/>
          <cell r="C12907"/>
          <cell r="F12907"/>
          <cell r="G12907"/>
          <cell r="H12907"/>
          <cell r="I12907"/>
        </row>
        <row r="12908">
          <cell r="A12908"/>
          <cell r="B12908"/>
          <cell r="C12908"/>
          <cell r="F12908"/>
          <cell r="G12908"/>
          <cell r="H12908"/>
          <cell r="I12908"/>
        </row>
        <row r="12909">
          <cell r="A12909"/>
          <cell r="B12909"/>
          <cell r="C12909"/>
          <cell r="F12909"/>
          <cell r="G12909"/>
          <cell r="H12909"/>
          <cell r="I12909"/>
        </row>
        <row r="12910">
          <cell r="A12910"/>
          <cell r="B12910"/>
          <cell r="C12910"/>
          <cell r="F12910"/>
          <cell r="G12910"/>
          <cell r="H12910"/>
          <cell r="I12910"/>
        </row>
        <row r="12911">
          <cell r="A12911"/>
          <cell r="B12911"/>
          <cell r="C12911"/>
          <cell r="F12911"/>
          <cell r="G12911"/>
          <cell r="H12911"/>
          <cell r="I12911"/>
        </row>
        <row r="12912">
          <cell r="A12912"/>
          <cell r="B12912"/>
          <cell r="C12912"/>
          <cell r="F12912"/>
          <cell r="G12912"/>
          <cell r="H12912"/>
          <cell r="I12912"/>
        </row>
        <row r="12913">
          <cell r="A12913"/>
          <cell r="B12913"/>
          <cell r="C12913"/>
          <cell r="F12913"/>
          <cell r="G12913"/>
          <cell r="H12913"/>
          <cell r="I12913"/>
        </row>
        <row r="12914">
          <cell r="A12914"/>
          <cell r="B12914"/>
          <cell r="C12914"/>
          <cell r="F12914"/>
          <cell r="G12914"/>
          <cell r="H12914"/>
          <cell r="I12914"/>
        </row>
        <row r="12915">
          <cell r="A12915"/>
          <cell r="B12915"/>
          <cell r="C12915"/>
          <cell r="F12915"/>
          <cell r="G12915"/>
          <cell r="H12915"/>
          <cell r="I12915"/>
        </row>
        <row r="12916">
          <cell r="A12916"/>
          <cell r="B12916"/>
          <cell r="C12916"/>
          <cell r="F12916"/>
          <cell r="G12916"/>
          <cell r="H12916"/>
          <cell r="I12916"/>
        </row>
        <row r="12917">
          <cell r="A12917"/>
          <cell r="B12917"/>
          <cell r="C12917"/>
          <cell r="F12917"/>
          <cell r="G12917"/>
          <cell r="H12917"/>
          <cell r="I12917"/>
        </row>
        <row r="12918">
          <cell r="A12918"/>
          <cell r="B12918"/>
          <cell r="C12918"/>
          <cell r="F12918"/>
          <cell r="G12918"/>
          <cell r="H12918"/>
          <cell r="I12918"/>
        </row>
        <row r="12919">
          <cell r="A12919"/>
          <cell r="B12919"/>
          <cell r="C12919"/>
          <cell r="F12919"/>
          <cell r="G12919"/>
          <cell r="H12919"/>
          <cell r="I12919"/>
        </row>
        <row r="12920">
          <cell r="A12920"/>
          <cell r="B12920"/>
          <cell r="C12920"/>
          <cell r="F12920"/>
          <cell r="G12920"/>
          <cell r="H12920"/>
          <cell r="I12920"/>
        </row>
        <row r="12921">
          <cell r="A12921"/>
          <cell r="B12921"/>
          <cell r="C12921"/>
          <cell r="F12921"/>
          <cell r="G12921"/>
          <cell r="H12921"/>
          <cell r="I12921"/>
        </row>
        <row r="12922">
          <cell r="A12922"/>
          <cell r="B12922"/>
          <cell r="C12922"/>
          <cell r="F12922"/>
          <cell r="G12922"/>
          <cell r="H12922"/>
          <cell r="I12922"/>
        </row>
        <row r="12923">
          <cell r="A12923"/>
          <cell r="B12923"/>
          <cell r="C12923"/>
          <cell r="F12923"/>
          <cell r="G12923"/>
          <cell r="H12923"/>
          <cell r="I12923"/>
        </row>
        <row r="12924">
          <cell r="A12924"/>
          <cell r="B12924"/>
          <cell r="C12924"/>
          <cell r="F12924"/>
          <cell r="G12924"/>
          <cell r="H12924"/>
          <cell r="I12924"/>
        </row>
        <row r="12925">
          <cell r="A12925"/>
          <cell r="B12925"/>
          <cell r="C12925"/>
          <cell r="F12925"/>
          <cell r="G12925"/>
          <cell r="H12925"/>
          <cell r="I12925"/>
        </row>
        <row r="12926">
          <cell r="A12926"/>
          <cell r="B12926"/>
          <cell r="C12926"/>
          <cell r="F12926"/>
          <cell r="G12926"/>
          <cell r="H12926"/>
          <cell r="I12926"/>
        </row>
        <row r="12927">
          <cell r="A12927"/>
          <cell r="B12927"/>
          <cell r="C12927"/>
          <cell r="F12927"/>
          <cell r="G12927"/>
          <cell r="H12927"/>
          <cell r="I12927"/>
        </row>
        <row r="12928">
          <cell r="A12928"/>
          <cell r="B12928"/>
          <cell r="C12928"/>
          <cell r="F12928"/>
          <cell r="G12928"/>
          <cell r="H12928"/>
          <cell r="I12928"/>
        </row>
        <row r="12929">
          <cell r="A12929"/>
          <cell r="B12929"/>
          <cell r="C12929"/>
          <cell r="F12929"/>
          <cell r="G12929"/>
          <cell r="H12929"/>
          <cell r="I12929"/>
        </row>
        <row r="12930">
          <cell r="A12930"/>
          <cell r="B12930"/>
          <cell r="C12930"/>
          <cell r="F12930"/>
          <cell r="G12930"/>
          <cell r="H12930"/>
          <cell r="I12930"/>
        </row>
        <row r="12931">
          <cell r="A12931"/>
          <cell r="B12931"/>
          <cell r="C12931"/>
          <cell r="F12931"/>
          <cell r="G12931"/>
          <cell r="H12931"/>
          <cell r="I12931"/>
        </row>
        <row r="12932">
          <cell r="A12932"/>
          <cell r="B12932"/>
          <cell r="C12932"/>
          <cell r="F12932"/>
          <cell r="G12932"/>
          <cell r="H12932"/>
          <cell r="I12932"/>
        </row>
        <row r="12933">
          <cell r="A12933"/>
          <cell r="B12933"/>
          <cell r="C12933"/>
          <cell r="F12933"/>
          <cell r="G12933"/>
          <cell r="H12933"/>
          <cell r="I12933"/>
        </row>
        <row r="12934">
          <cell r="A12934"/>
          <cell r="B12934"/>
          <cell r="C12934"/>
          <cell r="F12934"/>
          <cell r="G12934"/>
          <cell r="H12934"/>
          <cell r="I12934"/>
        </row>
        <row r="12935">
          <cell r="A12935"/>
          <cell r="B12935"/>
          <cell r="C12935"/>
          <cell r="F12935"/>
          <cell r="G12935"/>
          <cell r="H12935"/>
          <cell r="I12935"/>
        </row>
        <row r="12936">
          <cell r="A12936"/>
          <cell r="B12936"/>
          <cell r="C12936"/>
          <cell r="F12936"/>
          <cell r="G12936"/>
          <cell r="H12936"/>
          <cell r="I12936"/>
        </row>
        <row r="12937">
          <cell r="A12937"/>
          <cell r="B12937"/>
          <cell r="C12937"/>
          <cell r="F12937"/>
          <cell r="G12937"/>
          <cell r="H12937"/>
          <cell r="I12937"/>
        </row>
        <row r="12938">
          <cell r="A12938"/>
          <cell r="B12938"/>
          <cell r="C12938"/>
          <cell r="F12938"/>
          <cell r="G12938"/>
          <cell r="H12938"/>
          <cell r="I12938"/>
        </row>
        <row r="12939">
          <cell r="A12939"/>
          <cell r="B12939"/>
          <cell r="C12939"/>
          <cell r="F12939"/>
          <cell r="G12939"/>
          <cell r="H12939"/>
          <cell r="I12939"/>
        </row>
        <row r="12940">
          <cell r="A12940"/>
          <cell r="B12940"/>
          <cell r="C12940"/>
          <cell r="F12940"/>
          <cell r="G12940"/>
          <cell r="H12940"/>
          <cell r="I12940"/>
        </row>
        <row r="12941">
          <cell r="A12941"/>
          <cell r="B12941"/>
          <cell r="C12941"/>
          <cell r="F12941"/>
          <cell r="G12941"/>
          <cell r="H12941"/>
          <cell r="I12941"/>
        </row>
        <row r="12942">
          <cell r="A12942"/>
          <cell r="B12942"/>
          <cell r="C12942"/>
          <cell r="F12942"/>
          <cell r="G12942"/>
          <cell r="H12942"/>
          <cell r="I12942"/>
        </row>
        <row r="12943">
          <cell r="A12943"/>
          <cell r="B12943"/>
          <cell r="C12943"/>
          <cell r="F12943"/>
          <cell r="G12943"/>
          <cell r="H12943"/>
          <cell r="I12943"/>
        </row>
        <row r="12944">
          <cell r="A12944"/>
          <cell r="B12944"/>
          <cell r="C12944"/>
          <cell r="F12944"/>
          <cell r="G12944"/>
          <cell r="H12944"/>
          <cell r="I12944"/>
        </row>
        <row r="12945">
          <cell r="A12945"/>
          <cell r="B12945"/>
          <cell r="C12945"/>
          <cell r="F12945"/>
          <cell r="G12945"/>
          <cell r="H12945"/>
          <cell r="I12945"/>
        </row>
        <row r="12946">
          <cell r="A12946"/>
          <cell r="B12946"/>
          <cell r="C12946"/>
          <cell r="F12946"/>
          <cell r="G12946"/>
          <cell r="H12946"/>
          <cell r="I12946"/>
        </row>
        <row r="12947">
          <cell r="A12947"/>
          <cell r="B12947"/>
          <cell r="C12947"/>
          <cell r="F12947"/>
          <cell r="G12947"/>
          <cell r="H12947"/>
          <cell r="I12947"/>
        </row>
        <row r="12948">
          <cell r="A12948"/>
          <cell r="B12948"/>
          <cell r="C12948"/>
          <cell r="F12948"/>
          <cell r="G12948"/>
          <cell r="H12948"/>
          <cell r="I12948"/>
        </row>
        <row r="12949">
          <cell r="A12949"/>
          <cell r="B12949"/>
          <cell r="C12949"/>
          <cell r="F12949"/>
          <cell r="G12949"/>
          <cell r="H12949"/>
          <cell r="I12949"/>
        </row>
        <row r="12950">
          <cell r="A12950"/>
          <cell r="B12950"/>
          <cell r="C12950"/>
          <cell r="F12950"/>
          <cell r="G12950"/>
          <cell r="H12950"/>
          <cell r="I12950"/>
        </row>
        <row r="12951">
          <cell r="A12951"/>
          <cell r="B12951"/>
          <cell r="C12951"/>
          <cell r="F12951"/>
          <cell r="G12951"/>
          <cell r="H12951"/>
          <cell r="I12951"/>
        </row>
        <row r="12952">
          <cell r="A12952"/>
          <cell r="B12952"/>
          <cell r="C12952"/>
          <cell r="F12952"/>
          <cell r="G12952"/>
          <cell r="H12952"/>
          <cell r="I12952"/>
        </row>
        <row r="12953">
          <cell r="A12953"/>
          <cell r="B12953"/>
          <cell r="C12953"/>
          <cell r="F12953"/>
          <cell r="G12953"/>
          <cell r="H12953"/>
          <cell r="I12953"/>
        </row>
        <row r="12954">
          <cell r="A12954"/>
          <cell r="B12954"/>
          <cell r="C12954"/>
          <cell r="F12954"/>
          <cell r="G12954"/>
          <cell r="H12954"/>
          <cell r="I12954"/>
        </row>
        <row r="12955">
          <cell r="A12955"/>
          <cell r="B12955"/>
          <cell r="C12955"/>
          <cell r="F12955"/>
          <cell r="G12955"/>
          <cell r="H12955"/>
          <cell r="I12955"/>
        </row>
        <row r="12956">
          <cell r="A12956"/>
          <cell r="B12956"/>
          <cell r="C12956"/>
          <cell r="F12956"/>
          <cell r="G12956"/>
          <cell r="H12956"/>
          <cell r="I12956"/>
        </row>
        <row r="12957">
          <cell r="A12957"/>
          <cell r="B12957"/>
          <cell r="C12957"/>
          <cell r="F12957"/>
          <cell r="G12957"/>
          <cell r="H12957"/>
          <cell r="I12957"/>
        </row>
        <row r="12958">
          <cell r="A12958"/>
          <cell r="B12958"/>
          <cell r="C12958"/>
          <cell r="F12958"/>
          <cell r="G12958"/>
          <cell r="H12958"/>
          <cell r="I12958"/>
        </row>
        <row r="12959">
          <cell r="A12959"/>
          <cell r="B12959"/>
          <cell r="C12959"/>
          <cell r="F12959"/>
          <cell r="G12959"/>
          <cell r="H12959"/>
          <cell r="I12959"/>
        </row>
        <row r="12960">
          <cell r="A12960"/>
          <cell r="B12960"/>
          <cell r="C12960"/>
          <cell r="F12960"/>
          <cell r="G12960"/>
          <cell r="H12960"/>
          <cell r="I12960"/>
        </row>
        <row r="12961">
          <cell r="A12961"/>
          <cell r="B12961"/>
          <cell r="C12961"/>
          <cell r="F12961"/>
          <cell r="G12961"/>
          <cell r="H12961"/>
          <cell r="I12961"/>
        </row>
        <row r="12962">
          <cell r="A12962"/>
          <cell r="B12962"/>
          <cell r="C12962"/>
          <cell r="F12962"/>
          <cell r="G12962"/>
          <cell r="H12962"/>
          <cell r="I12962"/>
        </row>
        <row r="12963">
          <cell r="A12963"/>
          <cell r="B12963"/>
          <cell r="C12963"/>
          <cell r="F12963"/>
          <cell r="G12963"/>
          <cell r="H12963"/>
          <cell r="I12963"/>
        </row>
        <row r="12964">
          <cell r="A12964"/>
          <cell r="B12964"/>
          <cell r="C12964"/>
          <cell r="F12964"/>
          <cell r="G12964"/>
          <cell r="H12964"/>
          <cell r="I12964"/>
        </row>
        <row r="12965">
          <cell r="A12965"/>
          <cell r="B12965"/>
          <cell r="C12965"/>
          <cell r="F12965"/>
          <cell r="G12965"/>
          <cell r="H12965"/>
          <cell r="I12965"/>
        </row>
        <row r="12966">
          <cell r="A12966"/>
          <cell r="B12966"/>
          <cell r="C12966"/>
          <cell r="F12966"/>
          <cell r="G12966"/>
          <cell r="H12966"/>
          <cell r="I12966"/>
        </row>
        <row r="12967">
          <cell r="A12967"/>
          <cell r="B12967"/>
          <cell r="C12967"/>
          <cell r="F12967"/>
          <cell r="G12967"/>
          <cell r="H12967"/>
          <cell r="I12967"/>
        </row>
        <row r="12968">
          <cell r="A12968"/>
          <cell r="B12968"/>
          <cell r="C12968"/>
          <cell r="F12968"/>
          <cell r="G12968"/>
          <cell r="H12968"/>
          <cell r="I12968"/>
        </row>
        <row r="12969">
          <cell r="A12969"/>
          <cell r="B12969"/>
          <cell r="C12969"/>
          <cell r="F12969"/>
          <cell r="G12969"/>
          <cell r="H12969"/>
          <cell r="I12969"/>
        </row>
        <row r="12970">
          <cell r="A12970"/>
          <cell r="B12970"/>
          <cell r="C12970"/>
          <cell r="F12970"/>
          <cell r="G12970"/>
          <cell r="H12970"/>
          <cell r="I12970"/>
        </row>
        <row r="12971">
          <cell r="A12971"/>
          <cell r="B12971"/>
          <cell r="C12971"/>
          <cell r="F12971"/>
          <cell r="G12971"/>
          <cell r="H12971"/>
          <cell r="I12971"/>
        </row>
        <row r="12972">
          <cell r="A12972"/>
          <cell r="B12972"/>
          <cell r="C12972"/>
          <cell r="F12972"/>
          <cell r="G12972"/>
          <cell r="H12972"/>
          <cell r="I12972"/>
        </row>
        <row r="12973">
          <cell r="A12973"/>
          <cell r="B12973"/>
          <cell r="C12973"/>
          <cell r="F12973"/>
          <cell r="G12973"/>
          <cell r="H12973"/>
          <cell r="I12973"/>
        </row>
        <row r="12974">
          <cell r="A12974"/>
          <cell r="B12974"/>
          <cell r="C12974"/>
          <cell r="F12974"/>
          <cell r="G12974"/>
          <cell r="H12974"/>
          <cell r="I12974"/>
        </row>
        <row r="12975">
          <cell r="A12975"/>
          <cell r="B12975"/>
          <cell r="C12975"/>
          <cell r="F12975"/>
          <cell r="G12975"/>
          <cell r="H12975"/>
          <cell r="I12975"/>
        </row>
        <row r="12976">
          <cell r="A12976"/>
          <cell r="B12976"/>
          <cell r="C12976"/>
          <cell r="F12976"/>
          <cell r="G12976"/>
          <cell r="H12976"/>
          <cell r="I12976"/>
        </row>
        <row r="12977">
          <cell r="A12977"/>
          <cell r="B12977"/>
          <cell r="C12977"/>
          <cell r="F12977"/>
          <cell r="G12977"/>
          <cell r="H12977"/>
          <cell r="I12977"/>
        </row>
        <row r="12978">
          <cell r="A12978"/>
          <cell r="B12978"/>
          <cell r="C12978"/>
          <cell r="F12978"/>
          <cell r="G12978"/>
          <cell r="H12978"/>
          <cell r="I12978"/>
        </row>
        <row r="12979">
          <cell r="A12979"/>
          <cell r="B12979"/>
          <cell r="C12979"/>
          <cell r="F12979"/>
          <cell r="G12979"/>
          <cell r="H12979"/>
          <cell r="I12979"/>
        </row>
        <row r="12980">
          <cell r="A12980"/>
          <cell r="B12980"/>
          <cell r="C12980"/>
          <cell r="F12980"/>
          <cell r="G12980"/>
          <cell r="H12980"/>
          <cell r="I12980"/>
        </row>
        <row r="12981">
          <cell r="A12981"/>
          <cell r="B12981"/>
          <cell r="C12981"/>
          <cell r="F12981"/>
          <cell r="G12981"/>
          <cell r="H12981"/>
          <cell r="I12981"/>
        </row>
        <row r="12982">
          <cell r="A12982"/>
          <cell r="B12982"/>
          <cell r="C12982"/>
          <cell r="F12982"/>
          <cell r="G12982"/>
          <cell r="H12982"/>
          <cell r="I12982"/>
        </row>
        <row r="12983">
          <cell r="A12983"/>
          <cell r="B12983"/>
          <cell r="C12983"/>
          <cell r="F12983"/>
          <cell r="G12983"/>
          <cell r="H12983"/>
          <cell r="I12983"/>
        </row>
        <row r="12984">
          <cell r="A12984"/>
          <cell r="B12984"/>
          <cell r="C12984"/>
          <cell r="F12984"/>
          <cell r="G12984"/>
          <cell r="H12984"/>
          <cell r="I12984"/>
        </row>
        <row r="12985">
          <cell r="A12985"/>
          <cell r="B12985"/>
          <cell r="C12985"/>
          <cell r="F12985"/>
          <cell r="G12985"/>
          <cell r="H12985"/>
          <cell r="I12985"/>
        </row>
        <row r="12986">
          <cell r="A12986"/>
          <cell r="B12986"/>
          <cell r="C12986"/>
          <cell r="F12986"/>
          <cell r="G12986"/>
          <cell r="H12986"/>
          <cell r="I12986"/>
        </row>
        <row r="12987">
          <cell r="A12987"/>
          <cell r="B12987"/>
          <cell r="C12987"/>
          <cell r="F12987"/>
          <cell r="G12987"/>
          <cell r="H12987"/>
          <cell r="I12987"/>
        </row>
        <row r="12988">
          <cell r="A12988"/>
          <cell r="B12988"/>
          <cell r="C12988"/>
          <cell r="F12988"/>
          <cell r="G12988"/>
          <cell r="H12988"/>
          <cell r="I12988"/>
        </row>
        <row r="12989">
          <cell r="A12989"/>
          <cell r="B12989"/>
          <cell r="C12989"/>
          <cell r="F12989"/>
          <cell r="G12989"/>
          <cell r="H12989"/>
          <cell r="I12989"/>
        </row>
        <row r="12990">
          <cell r="A12990"/>
          <cell r="B12990"/>
          <cell r="C12990"/>
          <cell r="F12990"/>
          <cell r="G12990"/>
          <cell r="H12990"/>
          <cell r="I12990"/>
        </row>
        <row r="12991">
          <cell r="A12991"/>
          <cell r="B12991"/>
          <cell r="C12991"/>
          <cell r="F12991"/>
          <cell r="G12991"/>
          <cell r="H12991"/>
          <cell r="I12991"/>
        </row>
        <row r="12992">
          <cell r="A12992"/>
          <cell r="B12992"/>
          <cell r="C12992"/>
          <cell r="F12992"/>
          <cell r="G12992"/>
          <cell r="H12992"/>
          <cell r="I12992"/>
        </row>
        <row r="12993">
          <cell r="A12993"/>
          <cell r="B12993"/>
          <cell r="C12993"/>
          <cell r="F12993"/>
          <cell r="G12993"/>
          <cell r="H12993"/>
          <cell r="I12993"/>
        </row>
        <row r="12994">
          <cell r="A12994"/>
          <cell r="B12994"/>
          <cell r="C12994"/>
          <cell r="F12994"/>
          <cell r="G12994"/>
          <cell r="H12994"/>
          <cell r="I12994"/>
        </row>
        <row r="12995">
          <cell r="A12995"/>
          <cell r="B12995"/>
          <cell r="C12995"/>
          <cell r="F12995"/>
          <cell r="G12995"/>
          <cell r="H12995"/>
          <cell r="I12995"/>
        </row>
        <row r="12996">
          <cell r="A12996"/>
          <cell r="B12996"/>
          <cell r="C12996"/>
          <cell r="F12996"/>
          <cell r="G12996"/>
          <cell r="H12996"/>
          <cell r="I12996"/>
        </row>
        <row r="12997">
          <cell r="A12997"/>
          <cell r="B12997"/>
          <cell r="C12997"/>
          <cell r="F12997"/>
          <cell r="G12997"/>
          <cell r="H12997"/>
          <cell r="I12997"/>
        </row>
        <row r="12998">
          <cell r="A12998"/>
          <cell r="B12998"/>
          <cell r="C12998"/>
          <cell r="F12998"/>
          <cell r="G12998"/>
          <cell r="H12998"/>
          <cell r="I12998"/>
        </row>
        <row r="12999">
          <cell r="A12999"/>
          <cell r="B12999"/>
          <cell r="C12999"/>
          <cell r="F12999"/>
          <cell r="G12999"/>
          <cell r="H12999"/>
          <cell r="I12999"/>
        </row>
        <row r="13000">
          <cell r="A13000"/>
          <cell r="B13000"/>
          <cell r="C13000"/>
          <cell r="F13000"/>
          <cell r="G13000"/>
          <cell r="H13000"/>
          <cell r="I13000"/>
        </row>
        <row r="13001">
          <cell r="A13001"/>
          <cell r="B13001"/>
          <cell r="C13001"/>
          <cell r="F13001"/>
          <cell r="G13001"/>
          <cell r="H13001"/>
          <cell r="I13001"/>
        </row>
        <row r="13002">
          <cell r="A13002"/>
          <cell r="B13002"/>
          <cell r="C13002"/>
          <cell r="F13002"/>
          <cell r="G13002"/>
          <cell r="H13002"/>
          <cell r="I13002"/>
        </row>
        <row r="13003">
          <cell r="A13003"/>
          <cell r="B13003"/>
          <cell r="C13003"/>
          <cell r="F13003"/>
          <cell r="G13003"/>
          <cell r="H13003"/>
          <cell r="I13003"/>
        </row>
        <row r="13004">
          <cell r="A13004"/>
          <cell r="B13004"/>
          <cell r="C13004"/>
          <cell r="F13004"/>
          <cell r="G13004"/>
          <cell r="H13004"/>
          <cell r="I13004"/>
        </row>
        <row r="13005">
          <cell r="A13005"/>
          <cell r="B13005"/>
          <cell r="C13005"/>
          <cell r="F13005"/>
          <cell r="G13005"/>
          <cell r="H13005"/>
          <cell r="I13005"/>
        </row>
        <row r="13006">
          <cell r="A13006"/>
          <cell r="B13006"/>
          <cell r="C13006"/>
          <cell r="F13006"/>
          <cell r="G13006"/>
          <cell r="H13006"/>
          <cell r="I13006"/>
        </row>
        <row r="13007">
          <cell r="A13007"/>
          <cell r="B13007"/>
          <cell r="C13007"/>
          <cell r="F13007"/>
          <cell r="G13007"/>
          <cell r="H13007"/>
          <cell r="I13007"/>
        </row>
        <row r="13008">
          <cell r="A13008"/>
          <cell r="B13008"/>
          <cell r="C13008"/>
          <cell r="F13008"/>
          <cell r="G13008"/>
          <cell r="H13008"/>
          <cell r="I13008"/>
        </row>
        <row r="13009">
          <cell r="A13009"/>
          <cell r="B13009"/>
          <cell r="C13009"/>
          <cell r="F13009"/>
          <cell r="G13009"/>
          <cell r="H13009"/>
          <cell r="I13009"/>
        </row>
        <row r="13010">
          <cell r="A13010"/>
          <cell r="B13010"/>
          <cell r="C13010"/>
          <cell r="F13010"/>
          <cell r="G13010"/>
          <cell r="H13010"/>
          <cell r="I13010"/>
        </row>
        <row r="13011">
          <cell r="A13011"/>
          <cell r="B13011"/>
          <cell r="C13011"/>
          <cell r="F13011"/>
          <cell r="G13011"/>
          <cell r="H13011"/>
          <cell r="I13011"/>
        </row>
        <row r="13012">
          <cell r="A13012"/>
          <cell r="B13012"/>
          <cell r="C13012"/>
          <cell r="F13012"/>
          <cell r="G13012"/>
          <cell r="H13012"/>
          <cell r="I13012"/>
        </row>
        <row r="13013">
          <cell r="A13013"/>
          <cell r="B13013"/>
          <cell r="C13013"/>
          <cell r="F13013"/>
          <cell r="G13013"/>
          <cell r="H13013"/>
          <cell r="I13013"/>
        </row>
        <row r="13014">
          <cell r="A13014"/>
          <cell r="B13014"/>
          <cell r="C13014"/>
          <cell r="F13014"/>
          <cell r="G13014"/>
          <cell r="H13014"/>
          <cell r="I13014"/>
        </row>
        <row r="13015">
          <cell r="A13015"/>
          <cell r="B13015"/>
          <cell r="C13015"/>
          <cell r="F13015"/>
          <cell r="G13015"/>
          <cell r="H13015"/>
          <cell r="I13015"/>
        </row>
        <row r="13016">
          <cell r="A13016"/>
          <cell r="B13016"/>
          <cell r="C13016"/>
          <cell r="F13016"/>
          <cell r="G13016"/>
          <cell r="H13016"/>
          <cell r="I13016"/>
        </row>
        <row r="13017">
          <cell r="A13017"/>
          <cell r="B13017"/>
          <cell r="C13017"/>
          <cell r="F13017"/>
          <cell r="G13017"/>
          <cell r="H13017"/>
          <cell r="I13017"/>
        </row>
        <row r="13018">
          <cell r="A13018"/>
          <cell r="B13018"/>
          <cell r="C13018"/>
          <cell r="F13018"/>
          <cell r="G13018"/>
          <cell r="H13018"/>
          <cell r="I13018"/>
        </row>
        <row r="13019">
          <cell r="A13019"/>
          <cell r="B13019"/>
          <cell r="C13019"/>
          <cell r="F13019"/>
          <cell r="G13019"/>
          <cell r="H13019"/>
          <cell r="I13019"/>
        </row>
        <row r="13020">
          <cell r="A13020"/>
          <cell r="B13020"/>
          <cell r="C13020"/>
          <cell r="F13020"/>
          <cell r="G13020"/>
          <cell r="H13020"/>
          <cell r="I13020"/>
        </row>
        <row r="13021">
          <cell r="A13021"/>
          <cell r="B13021"/>
          <cell r="C13021"/>
          <cell r="F13021"/>
          <cell r="G13021"/>
          <cell r="H13021"/>
          <cell r="I13021"/>
        </row>
        <row r="13022">
          <cell r="A13022"/>
          <cell r="B13022"/>
          <cell r="C13022"/>
          <cell r="F13022"/>
          <cell r="G13022"/>
          <cell r="H13022"/>
          <cell r="I13022"/>
        </row>
        <row r="13023">
          <cell r="A13023"/>
          <cell r="B13023"/>
          <cell r="C13023"/>
          <cell r="F13023"/>
          <cell r="G13023"/>
          <cell r="H13023"/>
          <cell r="I13023"/>
        </row>
        <row r="13024">
          <cell r="A13024"/>
          <cell r="B13024"/>
          <cell r="C13024"/>
          <cell r="F13024"/>
          <cell r="G13024"/>
          <cell r="H13024"/>
          <cell r="I13024"/>
        </row>
        <row r="13025">
          <cell r="A13025"/>
          <cell r="B13025"/>
          <cell r="C13025"/>
          <cell r="F13025"/>
          <cell r="G13025"/>
          <cell r="H13025"/>
          <cell r="I13025"/>
        </row>
        <row r="13026">
          <cell r="A13026"/>
          <cell r="B13026"/>
          <cell r="C13026"/>
          <cell r="F13026"/>
          <cell r="G13026"/>
          <cell r="H13026"/>
          <cell r="I13026"/>
        </row>
        <row r="13027">
          <cell r="A13027"/>
          <cell r="B13027"/>
          <cell r="C13027"/>
          <cell r="F13027"/>
          <cell r="G13027"/>
          <cell r="H13027"/>
          <cell r="I13027"/>
        </row>
        <row r="13028">
          <cell r="A13028"/>
          <cell r="B13028"/>
          <cell r="C13028"/>
          <cell r="F13028"/>
          <cell r="G13028"/>
          <cell r="H13028"/>
          <cell r="I13028"/>
        </row>
        <row r="13029">
          <cell r="A13029"/>
          <cell r="B13029"/>
          <cell r="C13029"/>
          <cell r="F13029"/>
          <cell r="G13029"/>
          <cell r="H13029"/>
          <cell r="I13029"/>
        </row>
        <row r="13030">
          <cell r="A13030"/>
          <cell r="B13030"/>
          <cell r="C13030"/>
          <cell r="F13030"/>
          <cell r="G13030"/>
          <cell r="H13030"/>
          <cell r="I13030"/>
        </row>
        <row r="13031">
          <cell r="A13031"/>
          <cell r="B13031"/>
          <cell r="C13031"/>
          <cell r="F13031"/>
          <cell r="G13031"/>
          <cell r="H13031"/>
          <cell r="I13031"/>
        </row>
        <row r="13032">
          <cell r="A13032"/>
          <cell r="B13032"/>
          <cell r="C13032"/>
          <cell r="F13032"/>
          <cell r="G13032"/>
          <cell r="H13032"/>
          <cell r="I13032"/>
        </row>
        <row r="13033">
          <cell r="A13033"/>
          <cell r="B13033"/>
          <cell r="C13033"/>
          <cell r="F13033"/>
          <cell r="G13033"/>
          <cell r="H13033"/>
          <cell r="I13033"/>
        </row>
        <row r="13034">
          <cell r="A13034"/>
          <cell r="B13034"/>
          <cell r="C13034"/>
          <cell r="F13034"/>
          <cell r="G13034"/>
          <cell r="H13034"/>
          <cell r="I13034"/>
        </row>
        <row r="13035">
          <cell r="A13035"/>
          <cell r="B13035"/>
          <cell r="C13035"/>
          <cell r="F13035"/>
          <cell r="G13035"/>
          <cell r="H13035"/>
          <cell r="I13035"/>
        </row>
        <row r="13036">
          <cell r="A13036"/>
          <cell r="B13036"/>
          <cell r="C13036"/>
          <cell r="F13036"/>
          <cell r="G13036"/>
          <cell r="H13036"/>
          <cell r="I13036"/>
        </row>
        <row r="13037">
          <cell r="A13037"/>
          <cell r="B13037"/>
          <cell r="C13037"/>
          <cell r="F13037"/>
          <cell r="G13037"/>
          <cell r="H13037"/>
          <cell r="I13037"/>
        </row>
        <row r="13038">
          <cell r="A13038"/>
          <cell r="B13038"/>
          <cell r="C13038"/>
          <cell r="F13038"/>
          <cell r="G13038"/>
          <cell r="H13038"/>
          <cell r="I13038"/>
        </row>
        <row r="13039">
          <cell r="A13039"/>
          <cell r="B13039"/>
          <cell r="C13039"/>
          <cell r="F13039"/>
          <cell r="G13039"/>
          <cell r="H13039"/>
          <cell r="I13039"/>
        </row>
        <row r="13040">
          <cell r="A13040"/>
          <cell r="B13040"/>
          <cell r="C13040"/>
          <cell r="F13040"/>
          <cell r="G13040"/>
          <cell r="H13040"/>
          <cell r="I13040"/>
        </row>
        <row r="13041">
          <cell r="A13041"/>
          <cell r="B13041"/>
          <cell r="C13041"/>
          <cell r="F13041"/>
          <cell r="G13041"/>
          <cell r="H13041"/>
          <cell r="I13041"/>
        </row>
        <row r="13042">
          <cell r="A13042"/>
          <cell r="B13042"/>
          <cell r="C13042"/>
          <cell r="F13042"/>
          <cell r="G13042"/>
          <cell r="H13042"/>
          <cell r="I13042"/>
        </row>
        <row r="13043">
          <cell r="A13043"/>
          <cell r="B13043"/>
          <cell r="C13043"/>
          <cell r="F13043"/>
          <cell r="G13043"/>
          <cell r="H13043"/>
          <cell r="I13043"/>
        </row>
        <row r="13044">
          <cell r="A13044"/>
          <cell r="B13044"/>
          <cell r="C13044"/>
          <cell r="F13044"/>
          <cell r="G13044"/>
          <cell r="H13044"/>
          <cell r="I13044"/>
        </row>
        <row r="13045">
          <cell r="A13045"/>
          <cell r="B13045"/>
          <cell r="C13045"/>
          <cell r="F13045"/>
          <cell r="G13045"/>
          <cell r="H13045"/>
          <cell r="I13045"/>
        </row>
        <row r="13046">
          <cell r="A13046"/>
          <cell r="B13046"/>
          <cell r="C13046"/>
          <cell r="F13046"/>
          <cell r="G13046"/>
          <cell r="H13046"/>
          <cell r="I13046"/>
        </row>
        <row r="13047">
          <cell r="A13047"/>
          <cell r="B13047"/>
          <cell r="C13047"/>
          <cell r="F13047"/>
          <cell r="G13047"/>
          <cell r="H13047"/>
          <cell r="I13047"/>
        </row>
        <row r="13048">
          <cell r="A13048"/>
          <cell r="B13048"/>
          <cell r="C13048"/>
          <cell r="F13048"/>
          <cell r="G13048"/>
          <cell r="H13048"/>
          <cell r="I13048"/>
        </row>
        <row r="13049">
          <cell r="A13049"/>
          <cell r="B13049"/>
          <cell r="C13049"/>
          <cell r="F13049"/>
          <cell r="G13049"/>
          <cell r="H13049"/>
          <cell r="I13049"/>
        </row>
        <row r="13050">
          <cell r="A13050"/>
          <cell r="B13050"/>
          <cell r="C13050"/>
          <cell r="F13050"/>
          <cell r="G13050"/>
          <cell r="H13050"/>
          <cell r="I13050"/>
        </row>
        <row r="13051">
          <cell r="A13051"/>
          <cell r="B13051"/>
          <cell r="C13051"/>
          <cell r="F13051"/>
          <cell r="G13051"/>
          <cell r="H13051"/>
          <cell r="I13051"/>
        </row>
        <row r="13052">
          <cell r="A13052"/>
          <cell r="B13052"/>
          <cell r="C13052"/>
          <cell r="F13052"/>
          <cell r="G13052"/>
          <cell r="H13052"/>
          <cell r="I13052"/>
        </row>
        <row r="13053">
          <cell r="A13053"/>
          <cell r="B13053"/>
          <cell r="C13053"/>
          <cell r="F13053"/>
          <cell r="G13053"/>
          <cell r="H13053"/>
          <cell r="I13053"/>
        </row>
        <row r="13054">
          <cell r="A13054"/>
          <cell r="B13054"/>
          <cell r="C13054"/>
          <cell r="F13054"/>
          <cell r="G13054"/>
          <cell r="H13054"/>
          <cell r="I13054"/>
        </row>
        <row r="13055">
          <cell r="A13055"/>
          <cell r="B13055"/>
          <cell r="C13055"/>
          <cell r="F13055"/>
          <cell r="G13055"/>
          <cell r="H13055"/>
          <cell r="I13055"/>
        </row>
        <row r="13056">
          <cell r="A13056"/>
          <cell r="B13056"/>
          <cell r="C13056"/>
          <cell r="F13056"/>
          <cell r="G13056"/>
          <cell r="H13056"/>
          <cell r="I13056"/>
        </row>
        <row r="13057">
          <cell r="A13057"/>
          <cell r="B13057"/>
          <cell r="C13057"/>
          <cell r="F13057"/>
          <cell r="G13057"/>
          <cell r="H13057"/>
          <cell r="I13057"/>
        </row>
        <row r="13058">
          <cell r="A13058"/>
          <cell r="B13058"/>
          <cell r="C13058"/>
          <cell r="F13058"/>
          <cell r="G13058"/>
          <cell r="H13058"/>
          <cell r="I13058"/>
        </row>
        <row r="13059">
          <cell r="A13059"/>
          <cell r="B13059"/>
          <cell r="C13059"/>
          <cell r="F13059"/>
          <cell r="G13059"/>
          <cell r="H13059"/>
          <cell r="I13059"/>
        </row>
        <row r="13060">
          <cell r="A13060"/>
          <cell r="B13060"/>
          <cell r="C13060"/>
          <cell r="F13060"/>
          <cell r="G13060"/>
          <cell r="H13060"/>
          <cell r="I13060"/>
        </row>
        <row r="13061">
          <cell r="A13061"/>
          <cell r="B13061"/>
          <cell r="C13061"/>
          <cell r="F13061"/>
          <cell r="G13061"/>
          <cell r="H13061"/>
          <cell r="I13061"/>
        </row>
        <row r="13062">
          <cell r="A13062"/>
          <cell r="B13062"/>
          <cell r="C13062"/>
          <cell r="F13062"/>
          <cell r="G13062"/>
          <cell r="H13062"/>
          <cell r="I13062"/>
        </row>
        <row r="13063">
          <cell r="A13063"/>
          <cell r="B13063"/>
          <cell r="C13063"/>
          <cell r="F13063"/>
          <cell r="G13063"/>
          <cell r="H13063"/>
          <cell r="I13063"/>
        </row>
        <row r="13064">
          <cell r="A13064"/>
          <cell r="B13064"/>
          <cell r="C13064"/>
          <cell r="F13064"/>
          <cell r="G13064"/>
          <cell r="H13064"/>
          <cell r="I13064"/>
        </row>
        <row r="13065">
          <cell r="A13065"/>
          <cell r="B13065"/>
          <cell r="C13065"/>
          <cell r="F13065"/>
          <cell r="G13065"/>
          <cell r="H13065"/>
          <cell r="I13065"/>
        </row>
        <row r="13066">
          <cell r="A13066"/>
          <cell r="B13066"/>
          <cell r="C13066"/>
          <cell r="F13066"/>
          <cell r="G13066"/>
          <cell r="H13066"/>
          <cell r="I13066"/>
        </row>
        <row r="13067">
          <cell r="A13067"/>
          <cell r="B13067"/>
          <cell r="C13067"/>
          <cell r="F13067"/>
          <cell r="G13067"/>
          <cell r="H13067"/>
          <cell r="I13067"/>
        </row>
        <row r="13068">
          <cell r="A13068"/>
          <cell r="B13068"/>
          <cell r="C13068"/>
          <cell r="F13068"/>
          <cell r="G13068"/>
          <cell r="H13068"/>
          <cell r="I13068"/>
        </row>
        <row r="13069">
          <cell r="A13069"/>
          <cell r="B13069"/>
          <cell r="C13069"/>
          <cell r="F13069"/>
          <cell r="G13069"/>
          <cell r="H13069"/>
          <cell r="I13069"/>
        </row>
        <row r="13070">
          <cell r="A13070"/>
          <cell r="B13070"/>
          <cell r="C13070"/>
          <cell r="F13070"/>
          <cell r="G13070"/>
          <cell r="H13070"/>
          <cell r="I13070"/>
        </row>
        <row r="13071">
          <cell r="A13071"/>
          <cell r="B13071"/>
          <cell r="C13071"/>
          <cell r="F13071"/>
          <cell r="G13071"/>
          <cell r="H13071"/>
          <cell r="I13071"/>
        </row>
        <row r="13072">
          <cell r="A13072"/>
          <cell r="B13072"/>
          <cell r="C13072"/>
          <cell r="F13072"/>
          <cell r="G13072"/>
          <cell r="H13072"/>
          <cell r="I13072"/>
        </row>
        <row r="13073">
          <cell r="A13073"/>
          <cell r="B13073"/>
          <cell r="C13073"/>
          <cell r="F13073"/>
          <cell r="G13073"/>
          <cell r="H13073"/>
          <cell r="I13073"/>
        </row>
        <row r="13074">
          <cell r="A13074"/>
          <cell r="B13074"/>
          <cell r="C13074"/>
          <cell r="F13074"/>
          <cell r="G13074"/>
          <cell r="H13074"/>
          <cell r="I13074"/>
        </row>
        <row r="13075">
          <cell r="A13075"/>
          <cell r="B13075"/>
          <cell r="C13075"/>
          <cell r="F13075"/>
          <cell r="G13075"/>
          <cell r="H13075"/>
          <cell r="I13075"/>
        </row>
        <row r="13076">
          <cell r="A13076"/>
          <cell r="B13076"/>
          <cell r="C13076"/>
          <cell r="F13076"/>
          <cell r="G13076"/>
          <cell r="H13076"/>
          <cell r="I13076"/>
        </row>
        <row r="13077">
          <cell r="A13077"/>
          <cell r="B13077"/>
          <cell r="C13077"/>
          <cell r="F13077"/>
          <cell r="G13077"/>
          <cell r="H13077"/>
          <cell r="I13077"/>
        </row>
        <row r="13078">
          <cell r="A13078"/>
          <cell r="B13078"/>
          <cell r="C13078"/>
          <cell r="F13078"/>
          <cell r="G13078"/>
          <cell r="H13078"/>
          <cell r="I13078"/>
        </row>
        <row r="13079">
          <cell r="A13079"/>
          <cell r="B13079"/>
          <cell r="C13079"/>
          <cell r="F13079"/>
          <cell r="G13079"/>
          <cell r="H13079"/>
          <cell r="I13079"/>
        </row>
        <row r="13080">
          <cell r="A13080"/>
          <cell r="B13080"/>
          <cell r="C13080"/>
          <cell r="F13080"/>
          <cell r="G13080"/>
          <cell r="H13080"/>
          <cell r="I13080"/>
        </row>
        <row r="13081">
          <cell r="A13081"/>
          <cell r="B13081"/>
          <cell r="C13081"/>
          <cell r="F13081"/>
          <cell r="G13081"/>
          <cell r="H13081"/>
          <cell r="I13081"/>
        </row>
        <row r="13082">
          <cell r="A13082"/>
          <cell r="B13082"/>
          <cell r="C13082"/>
          <cell r="F13082"/>
          <cell r="G13082"/>
          <cell r="H13082"/>
          <cell r="I13082"/>
        </row>
        <row r="13083">
          <cell r="A13083"/>
          <cell r="B13083"/>
          <cell r="C13083"/>
          <cell r="F13083"/>
          <cell r="G13083"/>
          <cell r="H13083"/>
          <cell r="I13083"/>
        </row>
        <row r="13084">
          <cell r="A13084"/>
          <cell r="B13084"/>
          <cell r="C13084"/>
          <cell r="F13084"/>
          <cell r="G13084"/>
          <cell r="H13084"/>
          <cell r="I13084"/>
        </row>
        <row r="13085">
          <cell r="A13085"/>
          <cell r="B13085"/>
          <cell r="C13085"/>
          <cell r="F13085"/>
          <cell r="G13085"/>
          <cell r="H13085"/>
          <cell r="I13085"/>
        </row>
        <row r="13086">
          <cell r="A13086"/>
          <cell r="B13086"/>
          <cell r="C13086"/>
          <cell r="F13086"/>
          <cell r="G13086"/>
          <cell r="H13086"/>
          <cell r="I13086"/>
        </row>
        <row r="13087">
          <cell r="A13087"/>
          <cell r="B13087"/>
          <cell r="C13087"/>
          <cell r="F13087"/>
          <cell r="G13087"/>
          <cell r="H13087"/>
          <cell r="I13087"/>
        </row>
        <row r="13088">
          <cell r="A13088"/>
          <cell r="B13088"/>
          <cell r="C13088"/>
          <cell r="F13088"/>
          <cell r="G13088"/>
          <cell r="H13088"/>
          <cell r="I13088"/>
        </row>
        <row r="13089">
          <cell r="A13089"/>
          <cell r="B13089"/>
          <cell r="C13089"/>
          <cell r="F13089"/>
          <cell r="G13089"/>
          <cell r="H13089"/>
          <cell r="I13089"/>
        </row>
        <row r="13090">
          <cell r="A13090"/>
          <cell r="B13090"/>
          <cell r="C13090"/>
          <cell r="F13090"/>
          <cell r="G13090"/>
          <cell r="H13090"/>
          <cell r="I13090"/>
        </row>
        <row r="13091">
          <cell r="A13091"/>
          <cell r="B13091"/>
          <cell r="C13091"/>
          <cell r="F13091"/>
          <cell r="G13091"/>
          <cell r="H13091"/>
          <cell r="I13091"/>
        </row>
        <row r="13092">
          <cell r="A13092"/>
          <cell r="B13092"/>
          <cell r="C13092"/>
          <cell r="F13092"/>
          <cell r="G13092"/>
          <cell r="H13092"/>
          <cell r="I13092"/>
        </row>
        <row r="13093">
          <cell r="A13093"/>
          <cell r="B13093"/>
          <cell r="C13093"/>
          <cell r="F13093"/>
          <cell r="G13093"/>
          <cell r="H13093"/>
          <cell r="I13093"/>
        </row>
        <row r="13094">
          <cell r="A13094"/>
          <cell r="B13094"/>
          <cell r="C13094"/>
          <cell r="F13094"/>
          <cell r="G13094"/>
          <cell r="H13094"/>
          <cell r="I13094"/>
        </row>
        <row r="13095">
          <cell r="A13095"/>
          <cell r="B13095"/>
          <cell r="C13095"/>
          <cell r="F13095"/>
          <cell r="G13095"/>
          <cell r="H13095"/>
          <cell r="I13095"/>
        </row>
        <row r="13096">
          <cell r="A13096"/>
          <cell r="B13096"/>
          <cell r="C13096"/>
          <cell r="F13096"/>
          <cell r="G13096"/>
          <cell r="H13096"/>
          <cell r="I13096"/>
        </row>
        <row r="13097">
          <cell r="A13097"/>
          <cell r="B13097"/>
          <cell r="C13097"/>
          <cell r="F13097"/>
          <cell r="G13097"/>
          <cell r="H13097"/>
          <cell r="I13097"/>
        </row>
        <row r="13098">
          <cell r="A13098"/>
          <cell r="B13098"/>
          <cell r="C13098"/>
          <cell r="F13098"/>
          <cell r="G13098"/>
          <cell r="H13098"/>
          <cell r="I13098"/>
        </row>
        <row r="13099">
          <cell r="A13099"/>
          <cell r="B13099"/>
          <cell r="C13099"/>
          <cell r="F13099"/>
          <cell r="G13099"/>
          <cell r="H13099"/>
          <cell r="I13099"/>
        </row>
        <row r="13100">
          <cell r="A13100"/>
          <cell r="B13100"/>
          <cell r="C13100"/>
          <cell r="F13100"/>
          <cell r="G13100"/>
          <cell r="H13100"/>
          <cell r="I13100"/>
        </row>
        <row r="13101">
          <cell r="A13101"/>
          <cell r="B13101"/>
          <cell r="C13101"/>
          <cell r="F13101"/>
          <cell r="G13101"/>
          <cell r="H13101"/>
          <cell r="I13101"/>
        </row>
        <row r="13102">
          <cell r="A13102"/>
          <cell r="B13102"/>
          <cell r="C13102"/>
          <cell r="F13102"/>
          <cell r="G13102"/>
          <cell r="H13102"/>
          <cell r="I13102"/>
        </row>
        <row r="13103">
          <cell r="A13103"/>
          <cell r="B13103"/>
          <cell r="C13103"/>
          <cell r="F13103"/>
          <cell r="G13103"/>
          <cell r="H13103"/>
          <cell r="I13103"/>
        </row>
        <row r="13104">
          <cell r="A13104"/>
          <cell r="B13104"/>
          <cell r="C13104"/>
          <cell r="F13104"/>
          <cell r="G13104"/>
          <cell r="H13104"/>
          <cell r="I13104"/>
        </row>
        <row r="13105">
          <cell r="A13105"/>
          <cell r="B13105"/>
          <cell r="C13105"/>
          <cell r="F13105"/>
          <cell r="G13105"/>
          <cell r="H13105"/>
          <cell r="I13105"/>
        </row>
        <row r="13106">
          <cell r="A13106"/>
          <cell r="B13106"/>
          <cell r="C13106"/>
          <cell r="F13106"/>
          <cell r="G13106"/>
          <cell r="H13106"/>
          <cell r="I13106"/>
        </row>
        <row r="13107">
          <cell r="A13107"/>
          <cell r="B13107"/>
          <cell r="C13107"/>
          <cell r="F13107"/>
          <cell r="G13107"/>
          <cell r="H13107"/>
          <cell r="I13107"/>
        </row>
        <row r="13108">
          <cell r="A13108"/>
          <cell r="B13108"/>
          <cell r="C13108"/>
          <cell r="F13108"/>
          <cell r="G13108"/>
          <cell r="H13108"/>
          <cell r="I13108"/>
        </row>
        <row r="13109">
          <cell r="A13109"/>
          <cell r="B13109"/>
          <cell r="C13109"/>
          <cell r="F13109"/>
          <cell r="G13109"/>
          <cell r="H13109"/>
          <cell r="I13109"/>
        </row>
        <row r="13110">
          <cell r="A13110"/>
          <cell r="B13110"/>
          <cell r="C13110"/>
          <cell r="F13110"/>
          <cell r="G13110"/>
          <cell r="H13110"/>
          <cell r="I13110"/>
        </row>
        <row r="13111">
          <cell r="A13111"/>
          <cell r="B13111"/>
          <cell r="C13111"/>
          <cell r="F13111"/>
          <cell r="G13111"/>
          <cell r="H13111"/>
          <cell r="I13111"/>
        </row>
        <row r="13112">
          <cell r="A13112"/>
          <cell r="B13112"/>
          <cell r="C13112"/>
          <cell r="F13112"/>
          <cell r="G13112"/>
          <cell r="H13112"/>
          <cell r="I13112"/>
        </row>
        <row r="13113">
          <cell r="A13113"/>
          <cell r="B13113"/>
          <cell r="C13113"/>
          <cell r="F13113"/>
          <cell r="G13113"/>
          <cell r="H13113"/>
          <cell r="I13113"/>
        </row>
        <row r="13114">
          <cell r="A13114"/>
          <cell r="B13114"/>
          <cell r="C13114"/>
          <cell r="F13114"/>
          <cell r="G13114"/>
          <cell r="H13114"/>
          <cell r="I13114"/>
        </row>
        <row r="13115">
          <cell r="A13115"/>
          <cell r="B13115"/>
          <cell r="C13115"/>
          <cell r="F13115"/>
          <cell r="G13115"/>
          <cell r="H13115"/>
          <cell r="I13115"/>
        </row>
        <row r="13116">
          <cell r="A13116"/>
          <cell r="B13116"/>
          <cell r="C13116"/>
          <cell r="F13116"/>
          <cell r="G13116"/>
          <cell r="H13116"/>
          <cell r="I13116"/>
        </row>
        <row r="13117">
          <cell r="A13117"/>
          <cell r="B13117"/>
          <cell r="C13117"/>
          <cell r="F13117"/>
          <cell r="G13117"/>
          <cell r="H13117"/>
          <cell r="I13117"/>
        </row>
        <row r="13118">
          <cell r="A13118"/>
          <cell r="B13118"/>
          <cell r="C13118"/>
          <cell r="F13118"/>
          <cell r="G13118"/>
          <cell r="H13118"/>
          <cell r="I13118"/>
        </row>
        <row r="13119">
          <cell r="A13119"/>
          <cell r="B13119"/>
          <cell r="C13119"/>
          <cell r="F13119"/>
          <cell r="G13119"/>
          <cell r="H13119"/>
          <cell r="I13119"/>
        </row>
        <row r="13120">
          <cell r="A13120"/>
          <cell r="B13120"/>
          <cell r="C13120"/>
          <cell r="F13120"/>
          <cell r="G13120"/>
          <cell r="H13120"/>
          <cell r="I13120"/>
        </row>
        <row r="13121">
          <cell r="A13121"/>
          <cell r="B13121"/>
          <cell r="C13121"/>
          <cell r="F13121"/>
          <cell r="G13121"/>
          <cell r="H13121"/>
          <cell r="I13121"/>
        </row>
        <row r="13122">
          <cell r="A13122"/>
          <cell r="B13122"/>
          <cell r="C13122"/>
          <cell r="F13122"/>
          <cell r="G13122"/>
          <cell r="H13122"/>
          <cell r="I13122"/>
        </row>
        <row r="13123">
          <cell r="A13123"/>
          <cell r="B13123"/>
          <cell r="C13123"/>
          <cell r="F13123"/>
          <cell r="G13123"/>
          <cell r="H13123"/>
          <cell r="I13123"/>
        </row>
        <row r="13124">
          <cell r="A13124"/>
          <cell r="B13124"/>
          <cell r="C13124"/>
          <cell r="F13124"/>
          <cell r="G13124"/>
          <cell r="H13124"/>
          <cell r="I13124"/>
        </row>
        <row r="13125">
          <cell r="A13125"/>
          <cell r="B13125"/>
          <cell r="C13125"/>
          <cell r="F13125"/>
          <cell r="G13125"/>
          <cell r="H13125"/>
          <cell r="I13125"/>
        </row>
        <row r="13126">
          <cell r="A13126"/>
          <cell r="B13126"/>
          <cell r="C13126"/>
          <cell r="F13126"/>
          <cell r="G13126"/>
          <cell r="H13126"/>
          <cell r="I13126"/>
        </row>
        <row r="13127">
          <cell r="A13127"/>
          <cell r="B13127"/>
          <cell r="C13127"/>
          <cell r="F13127"/>
          <cell r="G13127"/>
          <cell r="H13127"/>
          <cell r="I13127"/>
        </row>
        <row r="13128">
          <cell r="A13128"/>
          <cell r="B13128"/>
          <cell r="C13128"/>
          <cell r="F13128"/>
          <cell r="G13128"/>
          <cell r="H13128"/>
          <cell r="I13128"/>
        </row>
        <row r="13129">
          <cell r="A13129"/>
          <cell r="B13129"/>
          <cell r="C13129"/>
          <cell r="F13129"/>
          <cell r="G13129"/>
          <cell r="H13129"/>
          <cell r="I13129"/>
        </row>
        <row r="13130">
          <cell r="A13130"/>
          <cell r="B13130"/>
          <cell r="C13130"/>
          <cell r="F13130"/>
          <cell r="G13130"/>
          <cell r="H13130"/>
          <cell r="I13130"/>
        </row>
        <row r="13131">
          <cell r="A13131"/>
          <cell r="B13131"/>
          <cell r="C13131"/>
          <cell r="F13131"/>
          <cell r="G13131"/>
          <cell r="H13131"/>
          <cell r="I13131"/>
        </row>
        <row r="13132">
          <cell r="A13132"/>
          <cell r="B13132"/>
          <cell r="C13132"/>
          <cell r="F13132"/>
          <cell r="G13132"/>
          <cell r="H13132"/>
          <cell r="I13132"/>
        </row>
        <row r="13133">
          <cell r="A13133"/>
          <cell r="B13133"/>
          <cell r="C13133"/>
          <cell r="F13133"/>
          <cell r="G13133"/>
          <cell r="H13133"/>
          <cell r="I13133"/>
        </row>
        <row r="13134">
          <cell r="A13134"/>
          <cell r="B13134"/>
          <cell r="C13134"/>
          <cell r="F13134"/>
          <cell r="G13134"/>
          <cell r="H13134"/>
          <cell r="I13134"/>
        </row>
        <row r="13135">
          <cell r="A13135"/>
          <cell r="B13135"/>
          <cell r="C13135"/>
          <cell r="F13135"/>
          <cell r="G13135"/>
          <cell r="H13135"/>
          <cell r="I13135"/>
        </row>
        <row r="13136">
          <cell r="A13136"/>
          <cell r="B13136"/>
          <cell r="C13136"/>
          <cell r="F13136"/>
          <cell r="G13136"/>
          <cell r="H13136"/>
          <cell r="I13136"/>
        </row>
        <row r="13137">
          <cell r="A13137"/>
          <cell r="B13137"/>
          <cell r="C13137"/>
          <cell r="F13137"/>
          <cell r="G13137"/>
          <cell r="H13137"/>
          <cell r="I13137"/>
        </row>
        <row r="13138">
          <cell r="A13138"/>
          <cell r="B13138"/>
          <cell r="C13138"/>
          <cell r="F13138"/>
          <cell r="G13138"/>
          <cell r="H13138"/>
          <cell r="I13138"/>
        </row>
        <row r="13139">
          <cell r="A13139"/>
          <cell r="B13139"/>
          <cell r="C13139"/>
          <cell r="F13139"/>
          <cell r="G13139"/>
          <cell r="H13139"/>
          <cell r="I13139"/>
        </row>
        <row r="13140">
          <cell r="A13140"/>
          <cell r="B13140"/>
          <cell r="C13140"/>
          <cell r="F13140"/>
          <cell r="G13140"/>
          <cell r="H13140"/>
          <cell r="I13140"/>
        </row>
        <row r="13141">
          <cell r="A13141"/>
          <cell r="B13141"/>
          <cell r="C13141"/>
          <cell r="F13141"/>
          <cell r="G13141"/>
          <cell r="H13141"/>
          <cell r="I13141"/>
        </row>
        <row r="13142">
          <cell r="A13142"/>
          <cell r="B13142"/>
          <cell r="C13142"/>
          <cell r="F13142"/>
          <cell r="G13142"/>
          <cell r="H13142"/>
          <cell r="I13142"/>
        </row>
        <row r="13143">
          <cell r="A13143"/>
          <cell r="B13143"/>
          <cell r="C13143"/>
          <cell r="F13143"/>
          <cell r="G13143"/>
          <cell r="H13143"/>
          <cell r="I13143"/>
        </row>
        <row r="13144">
          <cell r="A13144"/>
          <cell r="B13144"/>
          <cell r="C13144"/>
          <cell r="F13144"/>
          <cell r="G13144"/>
          <cell r="H13144"/>
          <cell r="I13144"/>
        </row>
        <row r="13145">
          <cell r="A13145"/>
          <cell r="B13145"/>
          <cell r="C13145"/>
          <cell r="F13145"/>
          <cell r="G13145"/>
          <cell r="H13145"/>
          <cell r="I13145"/>
        </row>
        <row r="13146">
          <cell r="A13146"/>
          <cell r="B13146"/>
          <cell r="C13146"/>
          <cell r="F13146"/>
          <cell r="G13146"/>
          <cell r="H13146"/>
          <cell r="I13146"/>
        </row>
        <row r="13147">
          <cell r="A13147"/>
          <cell r="B13147"/>
          <cell r="C13147"/>
          <cell r="F13147"/>
          <cell r="G13147"/>
          <cell r="H13147"/>
          <cell r="I13147"/>
        </row>
        <row r="13148">
          <cell r="A13148"/>
          <cell r="B13148"/>
          <cell r="C13148"/>
          <cell r="F13148"/>
          <cell r="G13148"/>
          <cell r="H13148"/>
          <cell r="I13148"/>
        </row>
        <row r="13149">
          <cell r="A13149"/>
          <cell r="B13149"/>
          <cell r="C13149"/>
          <cell r="F13149"/>
          <cell r="G13149"/>
          <cell r="H13149"/>
          <cell r="I13149"/>
        </row>
        <row r="13150">
          <cell r="A13150"/>
          <cell r="B13150"/>
          <cell r="C13150"/>
          <cell r="F13150"/>
          <cell r="G13150"/>
          <cell r="H13150"/>
          <cell r="I13150"/>
        </row>
        <row r="13151">
          <cell r="A13151"/>
          <cell r="B13151"/>
          <cell r="C13151"/>
          <cell r="F13151"/>
          <cell r="G13151"/>
          <cell r="H13151"/>
          <cell r="I13151"/>
        </row>
        <row r="13152">
          <cell r="A13152"/>
          <cell r="B13152"/>
          <cell r="C13152"/>
          <cell r="F13152"/>
          <cell r="G13152"/>
          <cell r="H13152"/>
          <cell r="I13152"/>
        </row>
        <row r="13153">
          <cell r="A13153"/>
          <cell r="B13153"/>
          <cell r="C13153"/>
          <cell r="F13153"/>
          <cell r="G13153"/>
          <cell r="H13153"/>
          <cell r="I13153"/>
        </row>
        <row r="13154">
          <cell r="A13154"/>
          <cell r="B13154"/>
          <cell r="C13154"/>
          <cell r="F13154"/>
          <cell r="G13154"/>
          <cell r="H13154"/>
          <cell r="I13154"/>
        </row>
        <row r="13155">
          <cell r="A13155"/>
          <cell r="B13155"/>
          <cell r="C13155"/>
          <cell r="F13155"/>
          <cell r="G13155"/>
          <cell r="H13155"/>
          <cell r="I13155"/>
        </row>
        <row r="13156">
          <cell r="A13156"/>
          <cell r="B13156"/>
          <cell r="C13156"/>
          <cell r="F13156"/>
          <cell r="G13156"/>
          <cell r="H13156"/>
          <cell r="I13156"/>
        </row>
        <row r="13157">
          <cell r="A13157"/>
          <cell r="B13157"/>
          <cell r="C13157"/>
          <cell r="F13157"/>
          <cell r="G13157"/>
          <cell r="H13157"/>
          <cell r="I13157"/>
        </row>
        <row r="13158">
          <cell r="A13158"/>
          <cell r="B13158"/>
          <cell r="C13158"/>
          <cell r="F13158"/>
          <cell r="G13158"/>
          <cell r="H13158"/>
          <cell r="I13158"/>
        </row>
        <row r="13159">
          <cell r="A13159"/>
          <cell r="B13159"/>
          <cell r="C13159"/>
          <cell r="F13159"/>
          <cell r="G13159"/>
          <cell r="H13159"/>
          <cell r="I13159"/>
        </row>
        <row r="13160">
          <cell r="A13160"/>
          <cell r="B13160"/>
          <cell r="C13160"/>
          <cell r="F13160"/>
          <cell r="G13160"/>
          <cell r="H13160"/>
          <cell r="I13160"/>
        </row>
        <row r="13161">
          <cell r="A13161"/>
          <cell r="B13161"/>
          <cell r="C13161"/>
          <cell r="F13161"/>
          <cell r="G13161"/>
          <cell r="H13161"/>
          <cell r="I13161"/>
        </row>
        <row r="13162">
          <cell r="A13162"/>
          <cell r="B13162"/>
          <cell r="C13162"/>
          <cell r="F13162"/>
          <cell r="G13162"/>
          <cell r="H13162"/>
          <cell r="I13162"/>
        </row>
        <row r="13163">
          <cell r="A13163"/>
          <cell r="B13163"/>
          <cell r="C13163"/>
          <cell r="F13163"/>
          <cell r="G13163"/>
          <cell r="H13163"/>
          <cell r="I13163"/>
        </row>
        <row r="13164">
          <cell r="A13164"/>
          <cell r="B13164"/>
          <cell r="C13164"/>
          <cell r="F13164"/>
          <cell r="G13164"/>
          <cell r="H13164"/>
          <cell r="I13164"/>
        </row>
        <row r="13165">
          <cell r="A13165"/>
          <cell r="B13165"/>
          <cell r="C13165"/>
          <cell r="F13165"/>
          <cell r="G13165"/>
          <cell r="H13165"/>
          <cell r="I13165"/>
        </row>
        <row r="13166">
          <cell r="A13166"/>
          <cell r="B13166"/>
          <cell r="C13166"/>
          <cell r="F13166"/>
          <cell r="G13166"/>
          <cell r="H13166"/>
          <cell r="I13166"/>
        </row>
        <row r="13167">
          <cell r="A13167"/>
          <cell r="B13167"/>
          <cell r="C13167"/>
          <cell r="F13167"/>
          <cell r="G13167"/>
          <cell r="H13167"/>
          <cell r="I13167"/>
        </row>
        <row r="13168">
          <cell r="A13168"/>
          <cell r="B13168"/>
          <cell r="C13168"/>
          <cell r="F13168"/>
          <cell r="G13168"/>
          <cell r="H13168"/>
          <cell r="I13168"/>
        </row>
        <row r="13169">
          <cell r="A13169"/>
          <cell r="B13169"/>
          <cell r="C13169"/>
          <cell r="F13169"/>
          <cell r="G13169"/>
          <cell r="H13169"/>
          <cell r="I13169"/>
        </row>
        <row r="13170">
          <cell r="A13170"/>
          <cell r="B13170"/>
          <cell r="C13170"/>
          <cell r="F13170"/>
          <cell r="G13170"/>
          <cell r="H13170"/>
          <cell r="I13170"/>
        </row>
        <row r="13171">
          <cell r="A13171"/>
          <cell r="B13171"/>
          <cell r="C13171"/>
          <cell r="F13171"/>
          <cell r="G13171"/>
          <cell r="H13171"/>
          <cell r="I13171"/>
        </row>
        <row r="13172">
          <cell r="A13172"/>
          <cell r="B13172"/>
          <cell r="C13172"/>
          <cell r="F13172"/>
          <cell r="G13172"/>
          <cell r="H13172"/>
          <cell r="I13172"/>
        </row>
        <row r="13173">
          <cell r="A13173"/>
          <cell r="B13173"/>
          <cell r="C13173"/>
          <cell r="F13173"/>
          <cell r="G13173"/>
          <cell r="H13173"/>
          <cell r="I13173"/>
        </row>
        <row r="13174">
          <cell r="A13174"/>
          <cell r="B13174"/>
          <cell r="C13174"/>
          <cell r="F13174"/>
          <cell r="G13174"/>
          <cell r="H13174"/>
          <cell r="I13174"/>
        </row>
        <row r="13175">
          <cell r="A13175"/>
          <cell r="B13175"/>
          <cell r="C13175"/>
          <cell r="F13175"/>
          <cell r="G13175"/>
          <cell r="H13175"/>
          <cell r="I13175"/>
        </row>
        <row r="13176">
          <cell r="A13176"/>
          <cell r="B13176"/>
          <cell r="C13176"/>
          <cell r="F13176"/>
          <cell r="G13176"/>
          <cell r="H13176"/>
          <cell r="I13176"/>
        </row>
        <row r="13177">
          <cell r="A13177"/>
          <cell r="B13177"/>
          <cell r="C13177"/>
          <cell r="F13177"/>
          <cell r="G13177"/>
          <cell r="H13177"/>
          <cell r="I13177"/>
        </row>
        <row r="13178">
          <cell r="A13178"/>
          <cell r="B13178"/>
          <cell r="C13178"/>
          <cell r="F13178"/>
          <cell r="G13178"/>
          <cell r="H13178"/>
          <cell r="I13178"/>
        </row>
        <row r="13179">
          <cell r="A13179"/>
          <cell r="B13179"/>
          <cell r="C13179"/>
          <cell r="F13179"/>
          <cell r="G13179"/>
          <cell r="H13179"/>
          <cell r="I13179"/>
        </row>
        <row r="13180">
          <cell r="A13180"/>
          <cell r="B13180"/>
          <cell r="C13180"/>
          <cell r="F13180"/>
          <cell r="G13180"/>
          <cell r="H13180"/>
          <cell r="I13180"/>
        </row>
        <row r="13181">
          <cell r="A13181"/>
          <cell r="B13181"/>
          <cell r="C13181"/>
          <cell r="F13181"/>
          <cell r="G13181"/>
          <cell r="H13181"/>
          <cell r="I13181"/>
        </row>
        <row r="13182">
          <cell r="A13182"/>
          <cell r="B13182"/>
          <cell r="C13182"/>
          <cell r="F13182"/>
          <cell r="G13182"/>
          <cell r="H13182"/>
          <cell r="I13182"/>
        </row>
        <row r="13183">
          <cell r="A13183"/>
          <cell r="B13183"/>
          <cell r="C13183"/>
          <cell r="F13183"/>
          <cell r="G13183"/>
          <cell r="H13183"/>
          <cell r="I13183"/>
        </row>
        <row r="13184">
          <cell r="A13184"/>
          <cell r="B13184"/>
          <cell r="C13184"/>
          <cell r="F13184"/>
          <cell r="G13184"/>
          <cell r="H13184"/>
          <cell r="I13184"/>
        </row>
        <row r="13185">
          <cell r="A13185"/>
          <cell r="B13185"/>
          <cell r="C13185"/>
          <cell r="F13185"/>
          <cell r="G13185"/>
          <cell r="H13185"/>
          <cell r="I13185"/>
        </row>
        <row r="13186">
          <cell r="A13186"/>
          <cell r="B13186"/>
          <cell r="C13186"/>
          <cell r="F13186"/>
          <cell r="G13186"/>
          <cell r="H13186"/>
          <cell r="I13186"/>
        </row>
        <row r="13187">
          <cell r="A13187"/>
          <cell r="B13187"/>
          <cell r="C13187"/>
          <cell r="F13187"/>
          <cell r="G13187"/>
          <cell r="H13187"/>
          <cell r="I13187"/>
        </row>
        <row r="13188">
          <cell r="A13188"/>
          <cell r="B13188"/>
          <cell r="C13188"/>
          <cell r="F13188"/>
          <cell r="G13188"/>
          <cell r="H13188"/>
          <cell r="I13188"/>
        </row>
        <row r="13189">
          <cell r="A13189"/>
          <cell r="B13189"/>
          <cell r="C13189"/>
          <cell r="F13189"/>
          <cell r="G13189"/>
          <cell r="H13189"/>
          <cell r="I13189"/>
        </row>
        <row r="13190">
          <cell r="A13190"/>
          <cell r="B13190"/>
          <cell r="C13190"/>
          <cell r="F13190"/>
          <cell r="G13190"/>
          <cell r="H13190"/>
          <cell r="I13190"/>
        </row>
        <row r="13191">
          <cell r="A13191"/>
          <cell r="B13191"/>
          <cell r="C13191"/>
          <cell r="F13191"/>
          <cell r="G13191"/>
          <cell r="H13191"/>
          <cell r="I13191"/>
        </row>
        <row r="13192">
          <cell r="A13192"/>
          <cell r="B13192"/>
          <cell r="C13192"/>
          <cell r="F13192"/>
          <cell r="G13192"/>
          <cell r="H13192"/>
          <cell r="I13192"/>
        </row>
        <row r="13193">
          <cell r="A13193"/>
          <cell r="B13193"/>
          <cell r="C13193"/>
          <cell r="F13193"/>
          <cell r="G13193"/>
          <cell r="H13193"/>
          <cell r="I13193"/>
        </row>
        <row r="13194">
          <cell r="A13194"/>
          <cell r="B13194"/>
          <cell r="C13194"/>
          <cell r="F13194"/>
          <cell r="G13194"/>
          <cell r="H13194"/>
          <cell r="I13194"/>
        </row>
        <row r="13195">
          <cell r="A13195"/>
          <cell r="B13195"/>
          <cell r="C13195"/>
          <cell r="F13195"/>
          <cell r="G13195"/>
          <cell r="H13195"/>
          <cell r="I13195"/>
        </row>
        <row r="13196">
          <cell r="A13196"/>
          <cell r="B13196"/>
          <cell r="C13196"/>
          <cell r="F13196"/>
          <cell r="G13196"/>
          <cell r="H13196"/>
          <cell r="I13196"/>
        </row>
        <row r="13197">
          <cell r="A13197"/>
          <cell r="B13197"/>
          <cell r="C13197"/>
          <cell r="F13197"/>
          <cell r="G13197"/>
          <cell r="H13197"/>
          <cell r="I13197"/>
        </row>
        <row r="13198">
          <cell r="A13198"/>
          <cell r="B13198"/>
          <cell r="C13198"/>
          <cell r="F13198"/>
          <cell r="G13198"/>
          <cell r="H13198"/>
          <cell r="I13198"/>
        </row>
        <row r="13199">
          <cell r="A13199"/>
          <cell r="B13199"/>
          <cell r="C13199"/>
          <cell r="F13199"/>
          <cell r="G13199"/>
          <cell r="H13199"/>
          <cell r="I13199"/>
        </row>
        <row r="13200">
          <cell r="A13200"/>
          <cell r="B13200"/>
          <cell r="C13200"/>
          <cell r="F13200"/>
          <cell r="G13200"/>
          <cell r="H13200"/>
          <cell r="I13200"/>
        </row>
        <row r="13201">
          <cell r="A13201"/>
          <cell r="B13201"/>
          <cell r="C13201"/>
          <cell r="F13201"/>
          <cell r="G13201"/>
          <cell r="H13201"/>
          <cell r="I13201"/>
        </row>
        <row r="13202">
          <cell r="A13202"/>
          <cell r="B13202"/>
          <cell r="C13202"/>
          <cell r="F13202"/>
          <cell r="G13202"/>
          <cell r="H13202"/>
          <cell r="I13202"/>
        </row>
        <row r="13203">
          <cell r="A13203"/>
          <cell r="B13203"/>
          <cell r="C13203"/>
          <cell r="F13203"/>
          <cell r="G13203"/>
          <cell r="H13203"/>
          <cell r="I13203"/>
        </row>
        <row r="13204">
          <cell r="A13204"/>
          <cell r="B13204"/>
          <cell r="C13204"/>
          <cell r="F13204"/>
          <cell r="G13204"/>
          <cell r="H13204"/>
          <cell r="I13204"/>
        </row>
        <row r="13205">
          <cell r="A13205"/>
          <cell r="B13205"/>
          <cell r="C13205"/>
          <cell r="F13205"/>
          <cell r="G13205"/>
          <cell r="H13205"/>
          <cell r="I13205"/>
        </row>
        <row r="13206">
          <cell r="A13206"/>
          <cell r="B13206"/>
          <cell r="C13206"/>
          <cell r="F13206"/>
          <cell r="G13206"/>
          <cell r="H13206"/>
          <cell r="I13206"/>
        </row>
        <row r="13207">
          <cell r="A13207"/>
          <cell r="B13207"/>
          <cell r="C13207"/>
          <cell r="F13207"/>
          <cell r="G13207"/>
          <cell r="H13207"/>
          <cell r="I13207"/>
        </row>
        <row r="13208">
          <cell r="A13208"/>
          <cell r="B13208"/>
          <cell r="C13208"/>
          <cell r="F13208"/>
          <cell r="G13208"/>
          <cell r="H13208"/>
          <cell r="I13208"/>
        </row>
        <row r="13209">
          <cell r="A13209"/>
          <cell r="B13209"/>
          <cell r="C13209"/>
          <cell r="F13209"/>
          <cell r="G13209"/>
          <cell r="H13209"/>
          <cell r="I13209"/>
        </row>
        <row r="13210">
          <cell r="A13210"/>
          <cell r="B13210"/>
          <cell r="C13210"/>
          <cell r="F13210"/>
          <cell r="G13210"/>
          <cell r="H13210"/>
          <cell r="I13210"/>
        </row>
        <row r="13211">
          <cell r="A13211"/>
          <cell r="B13211"/>
          <cell r="C13211"/>
          <cell r="F13211"/>
          <cell r="G13211"/>
          <cell r="H13211"/>
          <cell r="I13211"/>
        </row>
        <row r="13212">
          <cell r="A13212"/>
          <cell r="B13212"/>
          <cell r="C13212"/>
          <cell r="F13212"/>
          <cell r="G13212"/>
          <cell r="H13212"/>
          <cell r="I13212"/>
        </row>
        <row r="13213">
          <cell r="A13213"/>
          <cell r="B13213"/>
          <cell r="C13213"/>
          <cell r="F13213"/>
          <cell r="G13213"/>
          <cell r="H13213"/>
          <cell r="I13213"/>
        </row>
        <row r="13214">
          <cell r="A13214"/>
          <cell r="B13214"/>
          <cell r="C13214"/>
          <cell r="F13214"/>
          <cell r="G13214"/>
          <cell r="H13214"/>
          <cell r="I13214"/>
        </row>
        <row r="13215">
          <cell r="A13215"/>
          <cell r="B13215"/>
          <cell r="C13215"/>
          <cell r="F13215"/>
          <cell r="G13215"/>
          <cell r="H13215"/>
          <cell r="I13215"/>
        </row>
        <row r="13216">
          <cell r="A13216"/>
          <cell r="B13216"/>
          <cell r="C13216"/>
          <cell r="F13216"/>
          <cell r="G13216"/>
          <cell r="H13216"/>
          <cell r="I13216"/>
        </row>
        <row r="13217">
          <cell r="A13217"/>
          <cell r="B13217"/>
          <cell r="C13217"/>
          <cell r="F13217"/>
          <cell r="G13217"/>
          <cell r="H13217"/>
          <cell r="I13217"/>
        </row>
        <row r="13218">
          <cell r="A13218"/>
          <cell r="B13218"/>
          <cell r="C13218"/>
          <cell r="F13218"/>
          <cell r="G13218"/>
          <cell r="H13218"/>
          <cell r="I13218"/>
        </row>
        <row r="13219">
          <cell r="A13219"/>
          <cell r="B13219"/>
          <cell r="C13219"/>
          <cell r="F13219"/>
          <cell r="G13219"/>
          <cell r="H13219"/>
          <cell r="I13219"/>
        </row>
        <row r="13220">
          <cell r="A13220"/>
          <cell r="B13220"/>
          <cell r="C13220"/>
          <cell r="F13220"/>
          <cell r="G13220"/>
          <cell r="H13220"/>
          <cell r="I13220"/>
        </row>
        <row r="13221">
          <cell r="A13221"/>
          <cell r="B13221"/>
          <cell r="C13221"/>
          <cell r="F13221"/>
          <cell r="G13221"/>
          <cell r="H13221"/>
          <cell r="I13221"/>
        </row>
        <row r="13222">
          <cell r="A13222"/>
          <cell r="B13222"/>
          <cell r="C13222"/>
          <cell r="F13222"/>
          <cell r="G13222"/>
          <cell r="H13222"/>
          <cell r="I13222"/>
        </row>
        <row r="13223">
          <cell r="A13223"/>
          <cell r="B13223"/>
          <cell r="C13223"/>
          <cell r="F13223"/>
          <cell r="G13223"/>
          <cell r="H13223"/>
          <cell r="I13223"/>
        </row>
        <row r="13224">
          <cell r="A13224"/>
          <cell r="B13224"/>
          <cell r="C13224"/>
          <cell r="F13224"/>
          <cell r="G13224"/>
          <cell r="H13224"/>
          <cell r="I13224"/>
        </row>
        <row r="13225">
          <cell r="A13225"/>
          <cell r="B13225"/>
          <cell r="C13225"/>
          <cell r="F13225"/>
          <cell r="G13225"/>
          <cell r="H13225"/>
          <cell r="I13225"/>
        </row>
        <row r="13226">
          <cell r="A13226"/>
          <cell r="B13226"/>
          <cell r="C13226"/>
          <cell r="F13226"/>
          <cell r="G13226"/>
          <cell r="H13226"/>
          <cell r="I13226"/>
        </row>
        <row r="13227">
          <cell r="A13227"/>
          <cell r="B13227"/>
          <cell r="C13227"/>
          <cell r="F13227"/>
          <cell r="G13227"/>
          <cell r="H13227"/>
          <cell r="I13227"/>
        </row>
        <row r="13228">
          <cell r="A13228"/>
          <cell r="B13228"/>
          <cell r="C13228"/>
          <cell r="F13228"/>
          <cell r="G13228"/>
          <cell r="H13228"/>
          <cell r="I13228"/>
        </row>
        <row r="13229">
          <cell r="A13229"/>
          <cell r="B13229"/>
          <cell r="C13229"/>
          <cell r="F13229"/>
          <cell r="G13229"/>
          <cell r="H13229"/>
          <cell r="I13229"/>
        </row>
        <row r="13230">
          <cell r="A13230"/>
          <cell r="B13230"/>
          <cell r="C13230"/>
          <cell r="F13230"/>
          <cell r="G13230"/>
          <cell r="H13230"/>
          <cell r="I13230"/>
        </row>
        <row r="13231">
          <cell r="A13231"/>
          <cell r="B13231"/>
          <cell r="C13231"/>
          <cell r="F13231"/>
          <cell r="G13231"/>
          <cell r="H13231"/>
          <cell r="I13231"/>
        </row>
        <row r="13232">
          <cell r="A13232"/>
          <cell r="B13232"/>
          <cell r="C13232"/>
          <cell r="F13232"/>
          <cell r="G13232"/>
          <cell r="H13232"/>
          <cell r="I13232"/>
        </row>
        <row r="13233">
          <cell r="A13233"/>
          <cell r="B13233"/>
          <cell r="C13233"/>
          <cell r="F13233"/>
          <cell r="G13233"/>
          <cell r="H13233"/>
          <cell r="I13233"/>
        </row>
        <row r="13234">
          <cell r="A13234"/>
          <cell r="B13234"/>
          <cell r="C13234"/>
          <cell r="F13234"/>
          <cell r="G13234"/>
          <cell r="H13234"/>
          <cell r="I13234"/>
        </row>
        <row r="13235">
          <cell r="A13235"/>
          <cell r="B13235"/>
          <cell r="C13235"/>
          <cell r="F13235"/>
          <cell r="G13235"/>
          <cell r="H13235"/>
          <cell r="I13235"/>
        </row>
        <row r="13236">
          <cell r="A13236"/>
          <cell r="B13236"/>
          <cell r="C13236"/>
          <cell r="F13236"/>
          <cell r="G13236"/>
          <cell r="H13236"/>
          <cell r="I13236"/>
        </row>
        <row r="13237">
          <cell r="A13237"/>
          <cell r="B13237"/>
          <cell r="C13237"/>
          <cell r="F13237"/>
          <cell r="G13237"/>
          <cell r="H13237"/>
          <cell r="I13237"/>
        </row>
        <row r="13238">
          <cell r="A13238"/>
          <cell r="B13238"/>
          <cell r="C13238"/>
          <cell r="F13238"/>
          <cell r="G13238"/>
          <cell r="H13238"/>
          <cell r="I13238"/>
        </row>
        <row r="13239">
          <cell r="A13239"/>
          <cell r="B13239"/>
          <cell r="C13239"/>
          <cell r="F13239"/>
          <cell r="G13239"/>
          <cell r="H13239"/>
          <cell r="I13239"/>
        </row>
        <row r="13240">
          <cell r="A13240"/>
          <cell r="B13240"/>
          <cell r="C13240"/>
          <cell r="F13240"/>
          <cell r="G13240"/>
          <cell r="H13240"/>
          <cell r="I13240"/>
        </row>
        <row r="13241">
          <cell r="A13241"/>
          <cell r="B13241"/>
          <cell r="C13241"/>
          <cell r="F13241"/>
          <cell r="G13241"/>
          <cell r="H13241"/>
          <cell r="I13241"/>
        </row>
        <row r="13242">
          <cell r="A13242"/>
          <cell r="B13242"/>
          <cell r="C13242"/>
          <cell r="F13242"/>
          <cell r="G13242"/>
          <cell r="H13242"/>
          <cell r="I13242"/>
        </row>
        <row r="13243">
          <cell r="A13243"/>
          <cell r="B13243"/>
          <cell r="C13243"/>
          <cell r="F13243"/>
          <cell r="G13243"/>
          <cell r="H13243"/>
          <cell r="I13243"/>
        </row>
        <row r="13244">
          <cell r="A13244"/>
          <cell r="B13244"/>
          <cell r="C13244"/>
          <cell r="F13244"/>
          <cell r="G13244"/>
          <cell r="H13244"/>
          <cell r="I13244"/>
        </row>
        <row r="13245">
          <cell r="A13245"/>
          <cell r="B13245"/>
          <cell r="C13245"/>
          <cell r="F13245"/>
          <cell r="G13245"/>
          <cell r="H13245"/>
          <cell r="I13245"/>
        </row>
        <row r="13246">
          <cell r="A13246"/>
          <cell r="B13246"/>
          <cell r="C13246"/>
          <cell r="F13246"/>
          <cell r="G13246"/>
          <cell r="H13246"/>
          <cell r="I13246"/>
        </row>
        <row r="13247">
          <cell r="A13247"/>
          <cell r="B13247"/>
          <cell r="C13247"/>
          <cell r="F13247"/>
          <cell r="G13247"/>
          <cell r="H13247"/>
          <cell r="I13247"/>
        </row>
        <row r="13248">
          <cell r="A13248"/>
          <cell r="B13248"/>
          <cell r="C13248"/>
          <cell r="F13248"/>
          <cell r="G13248"/>
          <cell r="H13248"/>
          <cell r="I13248"/>
        </row>
        <row r="13249">
          <cell r="A13249"/>
          <cell r="B13249"/>
          <cell r="C13249"/>
          <cell r="F13249"/>
          <cell r="G13249"/>
          <cell r="H13249"/>
          <cell r="I13249"/>
        </row>
        <row r="13250">
          <cell r="A13250"/>
          <cell r="B13250"/>
          <cell r="C13250"/>
          <cell r="F13250"/>
          <cell r="G13250"/>
          <cell r="H13250"/>
          <cell r="I13250"/>
        </row>
        <row r="13251">
          <cell r="A13251"/>
          <cell r="B13251"/>
          <cell r="C13251"/>
          <cell r="F13251"/>
          <cell r="G13251"/>
          <cell r="H13251"/>
          <cell r="I13251"/>
        </row>
        <row r="13252">
          <cell r="A13252"/>
          <cell r="B13252"/>
          <cell r="C13252"/>
          <cell r="F13252"/>
          <cell r="G13252"/>
          <cell r="H13252"/>
          <cell r="I13252"/>
        </row>
        <row r="13253">
          <cell r="A13253"/>
          <cell r="B13253"/>
          <cell r="C13253"/>
          <cell r="F13253"/>
          <cell r="G13253"/>
          <cell r="H13253"/>
          <cell r="I13253"/>
        </row>
        <row r="13254">
          <cell r="A13254"/>
          <cell r="B13254"/>
          <cell r="C13254"/>
          <cell r="F13254"/>
          <cell r="G13254"/>
          <cell r="H13254"/>
          <cell r="I13254"/>
        </row>
        <row r="13255">
          <cell r="A13255"/>
          <cell r="B13255"/>
          <cell r="C13255"/>
          <cell r="F13255"/>
          <cell r="G13255"/>
          <cell r="H13255"/>
          <cell r="I13255"/>
        </row>
        <row r="13256">
          <cell r="A13256"/>
          <cell r="B13256"/>
          <cell r="C13256"/>
          <cell r="F13256"/>
          <cell r="G13256"/>
          <cell r="H13256"/>
          <cell r="I13256"/>
        </row>
        <row r="13257">
          <cell r="A13257"/>
          <cell r="B13257"/>
          <cell r="C13257"/>
          <cell r="F13257"/>
          <cell r="G13257"/>
          <cell r="H13257"/>
          <cell r="I13257"/>
        </row>
        <row r="13258">
          <cell r="A13258"/>
          <cell r="B13258"/>
          <cell r="C13258"/>
          <cell r="F13258"/>
          <cell r="G13258"/>
          <cell r="H13258"/>
          <cell r="I13258"/>
        </row>
        <row r="13259">
          <cell r="A13259"/>
          <cell r="B13259"/>
          <cell r="C13259"/>
          <cell r="F13259"/>
          <cell r="G13259"/>
          <cell r="H13259"/>
          <cell r="I13259"/>
        </row>
        <row r="13260">
          <cell r="A13260"/>
          <cell r="B13260"/>
          <cell r="C13260"/>
          <cell r="F13260"/>
          <cell r="G13260"/>
          <cell r="H13260"/>
          <cell r="I13260"/>
        </row>
        <row r="13261">
          <cell r="A13261"/>
          <cell r="B13261"/>
          <cell r="C13261"/>
          <cell r="F13261"/>
          <cell r="G13261"/>
          <cell r="H13261"/>
          <cell r="I13261"/>
        </row>
        <row r="13262">
          <cell r="A13262"/>
          <cell r="B13262"/>
          <cell r="C13262"/>
          <cell r="F13262"/>
          <cell r="G13262"/>
          <cell r="H13262"/>
          <cell r="I13262"/>
        </row>
        <row r="13263">
          <cell r="A13263"/>
          <cell r="B13263"/>
          <cell r="C13263"/>
          <cell r="F13263"/>
          <cell r="G13263"/>
          <cell r="H13263"/>
          <cell r="I13263"/>
        </row>
        <row r="13264">
          <cell r="A13264"/>
          <cell r="B13264"/>
          <cell r="C13264"/>
          <cell r="F13264"/>
          <cell r="G13264"/>
          <cell r="H13264"/>
          <cell r="I13264"/>
        </row>
        <row r="13265">
          <cell r="A13265"/>
          <cell r="B13265"/>
          <cell r="C13265"/>
          <cell r="F13265"/>
          <cell r="G13265"/>
          <cell r="H13265"/>
          <cell r="I13265"/>
        </row>
        <row r="13266">
          <cell r="A13266"/>
          <cell r="B13266"/>
          <cell r="C13266"/>
          <cell r="F13266"/>
          <cell r="G13266"/>
          <cell r="H13266"/>
          <cell r="I13266"/>
        </row>
        <row r="13267">
          <cell r="A13267"/>
          <cell r="B13267"/>
          <cell r="C13267"/>
          <cell r="F13267"/>
          <cell r="G13267"/>
          <cell r="H13267"/>
          <cell r="I13267"/>
        </row>
        <row r="13268">
          <cell r="A13268"/>
          <cell r="B13268"/>
          <cell r="C13268"/>
          <cell r="F13268"/>
          <cell r="G13268"/>
          <cell r="H13268"/>
          <cell r="I13268"/>
        </row>
        <row r="13269">
          <cell r="A13269"/>
          <cell r="B13269"/>
          <cell r="C13269"/>
          <cell r="F13269"/>
          <cell r="G13269"/>
          <cell r="H13269"/>
          <cell r="I13269"/>
        </row>
        <row r="13270">
          <cell r="A13270"/>
          <cell r="B13270"/>
          <cell r="C13270"/>
          <cell r="F13270"/>
          <cell r="G13270"/>
          <cell r="H13270"/>
          <cell r="I13270"/>
        </row>
        <row r="13271">
          <cell r="A13271"/>
          <cell r="B13271"/>
          <cell r="C13271"/>
          <cell r="F13271"/>
          <cell r="G13271"/>
          <cell r="H13271"/>
          <cell r="I13271"/>
        </row>
        <row r="13272">
          <cell r="A13272"/>
          <cell r="B13272"/>
          <cell r="C13272"/>
          <cell r="F13272"/>
          <cell r="G13272"/>
          <cell r="H13272"/>
          <cell r="I13272"/>
        </row>
        <row r="13273">
          <cell r="A13273"/>
          <cell r="B13273"/>
          <cell r="C13273"/>
          <cell r="F13273"/>
          <cell r="G13273"/>
          <cell r="H13273"/>
          <cell r="I13273"/>
        </row>
        <row r="13274">
          <cell r="A13274"/>
          <cell r="B13274"/>
          <cell r="C13274"/>
          <cell r="F13274"/>
          <cell r="G13274"/>
          <cell r="H13274"/>
          <cell r="I13274"/>
        </row>
        <row r="13275">
          <cell r="A13275"/>
          <cell r="B13275"/>
          <cell r="C13275"/>
          <cell r="F13275"/>
          <cell r="G13275"/>
          <cell r="H13275"/>
          <cell r="I13275"/>
        </row>
        <row r="13276">
          <cell r="A13276"/>
          <cell r="B13276"/>
          <cell r="C13276"/>
          <cell r="F13276"/>
          <cell r="G13276"/>
          <cell r="H13276"/>
          <cell r="I13276"/>
        </row>
        <row r="13277">
          <cell r="A13277"/>
          <cell r="B13277"/>
          <cell r="C13277"/>
          <cell r="F13277"/>
          <cell r="G13277"/>
          <cell r="H13277"/>
          <cell r="I13277"/>
        </row>
        <row r="13278">
          <cell r="A13278"/>
          <cell r="B13278"/>
          <cell r="C13278"/>
          <cell r="F13278"/>
          <cell r="G13278"/>
          <cell r="H13278"/>
          <cell r="I13278"/>
        </row>
        <row r="13279">
          <cell r="A13279"/>
          <cell r="B13279"/>
          <cell r="C13279"/>
          <cell r="F13279"/>
          <cell r="G13279"/>
          <cell r="H13279"/>
          <cell r="I13279"/>
        </row>
        <row r="13280">
          <cell r="A13280"/>
          <cell r="B13280"/>
          <cell r="C13280"/>
          <cell r="F13280"/>
          <cell r="G13280"/>
          <cell r="H13280"/>
          <cell r="I13280"/>
        </row>
        <row r="13281">
          <cell r="A13281"/>
          <cell r="B13281"/>
          <cell r="C13281"/>
          <cell r="F13281"/>
          <cell r="G13281"/>
          <cell r="H13281"/>
          <cell r="I13281"/>
        </row>
        <row r="13282">
          <cell r="A13282"/>
          <cell r="B13282"/>
          <cell r="C13282"/>
          <cell r="F13282"/>
          <cell r="G13282"/>
          <cell r="H13282"/>
          <cell r="I13282"/>
        </row>
        <row r="13283">
          <cell r="A13283"/>
          <cell r="B13283"/>
          <cell r="C13283"/>
          <cell r="F13283"/>
          <cell r="G13283"/>
          <cell r="H13283"/>
          <cell r="I13283"/>
        </row>
        <row r="13284">
          <cell r="A13284"/>
          <cell r="B13284"/>
          <cell r="C13284"/>
          <cell r="F13284"/>
          <cell r="G13284"/>
          <cell r="H13284"/>
          <cell r="I13284"/>
        </row>
        <row r="13285">
          <cell r="A13285"/>
          <cell r="B13285"/>
          <cell r="C13285"/>
          <cell r="F13285"/>
          <cell r="G13285"/>
          <cell r="H13285"/>
          <cell r="I13285"/>
        </row>
        <row r="13286">
          <cell r="A13286"/>
          <cell r="B13286"/>
          <cell r="C13286"/>
          <cell r="F13286"/>
          <cell r="G13286"/>
          <cell r="H13286"/>
          <cell r="I13286"/>
        </row>
        <row r="13287">
          <cell r="A13287"/>
          <cell r="B13287"/>
          <cell r="C13287"/>
          <cell r="F13287"/>
          <cell r="G13287"/>
          <cell r="H13287"/>
          <cell r="I13287"/>
        </row>
        <row r="13288">
          <cell r="A13288"/>
          <cell r="B13288"/>
          <cell r="C13288"/>
          <cell r="F13288"/>
          <cell r="G13288"/>
          <cell r="H13288"/>
          <cell r="I13288"/>
        </row>
        <row r="13289">
          <cell r="A13289"/>
          <cell r="B13289"/>
          <cell r="C13289"/>
          <cell r="F13289"/>
          <cell r="G13289"/>
          <cell r="H13289"/>
          <cell r="I13289"/>
        </row>
        <row r="13290">
          <cell r="A13290"/>
          <cell r="B13290"/>
          <cell r="C13290"/>
          <cell r="F13290"/>
          <cell r="G13290"/>
          <cell r="H13290"/>
          <cell r="I13290"/>
        </row>
        <row r="13291">
          <cell r="A13291"/>
          <cell r="B13291"/>
          <cell r="C13291"/>
          <cell r="F13291"/>
          <cell r="G13291"/>
          <cell r="H13291"/>
          <cell r="I13291"/>
        </row>
        <row r="13292">
          <cell r="A13292"/>
          <cell r="B13292"/>
          <cell r="C13292"/>
          <cell r="F13292"/>
          <cell r="G13292"/>
          <cell r="H13292"/>
          <cell r="I13292"/>
        </row>
        <row r="13293">
          <cell r="A13293"/>
          <cell r="B13293"/>
          <cell r="C13293"/>
          <cell r="F13293"/>
          <cell r="G13293"/>
          <cell r="H13293"/>
          <cell r="I13293"/>
        </row>
        <row r="13294">
          <cell r="A13294"/>
          <cell r="B13294"/>
          <cell r="C13294"/>
          <cell r="F13294"/>
          <cell r="G13294"/>
          <cell r="H13294"/>
          <cell r="I13294"/>
        </row>
        <row r="13295">
          <cell r="A13295"/>
          <cell r="B13295"/>
          <cell r="C13295"/>
          <cell r="F13295"/>
          <cell r="G13295"/>
          <cell r="H13295"/>
          <cell r="I13295"/>
        </row>
        <row r="13296">
          <cell r="A13296"/>
          <cell r="B13296"/>
          <cell r="C13296"/>
          <cell r="F13296"/>
          <cell r="G13296"/>
          <cell r="H13296"/>
          <cell r="I13296"/>
        </row>
        <row r="13297">
          <cell r="A13297"/>
          <cell r="B13297"/>
          <cell r="C13297"/>
          <cell r="F13297"/>
          <cell r="G13297"/>
          <cell r="H13297"/>
          <cell r="I13297"/>
        </row>
        <row r="13298">
          <cell r="A13298"/>
          <cell r="B13298"/>
          <cell r="C13298"/>
          <cell r="F13298"/>
          <cell r="G13298"/>
          <cell r="H13298"/>
          <cell r="I13298"/>
        </row>
        <row r="13299">
          <cell r="A13299"/>
          <cell r="B13299"/>
          <cell r="C13299"/>
          <cell r="F13299"/>
          <cell r="G13299"/>
          <cell r="H13299"/>
          <cell r="I13299"/>
        </row>
        <row r="13300">
          <cell r="A13300"/>
          <cell r="B13300"/>
          <cell r="C13300"/>
          <cell r="F13300"/>
          <cell r="G13300"/>
          <cell r="H13300"/>
          <cell r="I13300"/>
        </row>
        <row r="13301">
          <cell r="A13301"/>
          <cell r="B13301"/>
          <cell r="C13301"/>
          <cell r="F13301"/>
          <cell r="G13301"/>
          <cell r="H13301"/>
          <cell r="I13301"/>
        </row>
        <row r="13302">
          <cell r="A13302"/>
          <cell r="B13302"/>
          <cell r="C13302"/>
          <cell r="F13302"/>
          <cell r="G13302"/>
          <cell r="H13302"/>
          <cell r="I13302"/>
        </row>
        <row r="13303">
          <cell r="A13303"/>
          <cell r="B13303"/>
          <cell r="C13303"/>
          <cell r="F13303"/>
          <cell r="G13303"/>
          <cell r="H13303"/>
          <cell r="I13303"/>
        </row>
        <row r="13304">
          <cell r="A13304"/>
          <cell r="B13304"/>
          <cell r="C13304"/>
          <cell r="F13304"/>
          <cell r="G13304"/>
          <cell r="H13304"/>
          <cell r="I13304"/>
        </row>
        <row r="13305">
          <cell r="A13305"/>
          <cell r="B13305"/>
          <cell r="C13305"/>
          <cell r="F13305"/>
          <cell r="G13305"/>
          <cell r="H13305"/>
          <cell r="I13305"/>
        </row>
        <row r="13306">
          <cell r="A13306"/>
          <cell r="B13306"/>
          <cell r="C13306"/>
          <cell r="F13306"/>
          <cell r="G13306"/>
          <cell r="H13306"/>
          <cell r="I13306"/>
        </row>
        <row r="13307">
          <cell r="A13307"/>
          <cell r="B13307"/>
          <cell r="C13307"/>
          <cell r="F13307"/>
          <cell r="G13307"/>
          <cell r="H13307"/>
          <cell r="I13307"/>
        </row>
        <row r="13308">
          <cell r="A13308"/>
          <cell r="B13308"/>
          <cell r="C13308"/>
          <cell r="F13308"/>
          <cell r="G13308"/>
          <cell r="H13308"/>
          <cell r="I13308"/>
        </row>
        <row r="13309">
          <cell r="A13309"/>
          <cell r="B13309"/>
          <cell r="C13309"/>
          <cell r="F13309"/>
          <cell r="G13309"/>
          <cell r="H13309"/>
          <cell r="I13309"/>
        </row>
        <row r="13310">
          <cell r="A13310"/>
          <cell r="B13310"/>
          <cell r="C13310"/>
          <cell r="F13310"/>
          <cell r="G13310"/>
          <cell r="H13310"/>
          <cell r="I13310"/>
        </row>
        <row r="13311">
          <cell r="A13311"/>
          <cell r="B13311"/>
          <cell r="C13311"/>
          <cell r="F13311"/>
          <cell r="G13311"/>
          <cell r="H13311"/>
          <cell r="I13311"/>
        </row>
        <row r="13312">
          <cell r="A13312"/>
          <cell r="B13312"/>
          <cell r="C13312"/>
          <cell r="F13312"/>
          <cell r="G13312"/>
          <cell r="H13312"/>
          <cell r="I13312"/>
        </row>
        <row r="13313">
          <cell r="A13313"/>
          <cell r="B13313"/>
          <cell r="C13313"/>
          <cell r="F13313"/>
          <cell r="G13313"/>
          <cell r="H13313"/>
          <cell r="I13313"/>
        </row>
        <row r="13314">
          <cell r="A13314"/>
          <cell r="B13314"/>
          <cell r="C13314"/>
          <cell r="F13314"/>
          <cell r="G13314"/>
          <cell r="H13314"/>
          <cell r="I13314"/>
        </row>
        <row r="13315">
          <cell r="A13315"/>
          <cell r="B13315"/>
          <cell r="C13315"/>
          <cell r="F13315"/>
          <cell r="G13315"/>
          <cell r="H13315"/>
          <cell r="I13315"/>
        </row>
        <row r="13316">
          <cell r="A13316"/>
          <cell r="B13316"/>
          <cell r="C13316"/>
          <cell r="F13316"/>
          <cell r="G13316"/>
          <cell r="H13316"/>
          <cell r="I13316"/>
        </row>
        <row r="13317">
          <cell r="A13317"/>
          <cell r="B13317"/>
          <cell r="C13317"/>
          <cell r="F13317"/>
          <cell r="G13317"/>
          <cell r="H13317"/>
          <cell r="I13317"/>
        </row>
        <row r="13318">
          <cell r="A13318"/>
          <cell r="B13318"/>
          <cell r="C13318"/>
          <cell r="F13318"/>
          <cell r="G13318"/>
          <cell r="H13318"/>
          <cell r="I13318"/>
        </row>
        <row r="13319">
          <cell r="A13319"/>
          <cell r="B13319"/>
          <cell r="C13319"/>
          <cell r="F13319"/>
          <cell r="G13319"/>
          <cell r="H13319"/>
          <cell r="I13319"/>
        </row>
        <row r="13320">
          <cell r="A13320"/>
          <cell r="B13320"/>
          <cell r="C13320"/>
          <cell r="F13320"/>
          <cell r="G13320"/>
          <cell r="H13320"/>
          <cell r="I13320"/>
        </row>
        <row r="13321">
          <cell r="A13321"/>
          <cell r="B13321"/>
          <cell r="C13321"/>
          <cell r="F13321"/>
          <cell r="G13321"/>
          <cell r="H13321"/>
          <cell r="I13321"/>
        </row>
        <row r="13322">
          <cell r="A13322"/>
          <cell r="B13322"/>
          <cell r="C13322"/>
          <cell r="F13322"/>
          <cell r="G13322"/>
          <cell r="H13322"/>
          <cell r="I13322"/>
        </row>
        <row r="13323">
          <cell r="A13323"/>
          <cell r="B13323"/>
          <cell r="C13323"/>
          <cell r="F13323"/>
          <cell r="G13323"/>
          <cell r="H13323"/>
          <cell r="I13323"/>
        </row>
        <row r="13324">
          <cell r="A13324"/>
          <cell r="B13324"/>
          <cell r="C13324"/>
          <cell r="F13324"/>
          <cell r="G13324"/>
          <cell r="H13324"/>
          <cell r="I13324"/>
        </row>
        <row r="13325">
          <cell r="A13325"/>
          <cell r="B13325"/>
          <cell r="C13325"/>
          <cell r="F13325"/>
          <cell r="G13325"/>
          <cell r="H13325"/>
          <cell r="I13325"/>
        </row>
        <row r="13326">
          <cell r="A13326"/>
          <cell r="B13326"/>
          <cell r="C13326"/>
          <cell r="F13326"/>
          <cell r="G13326"/>
          <cell r="H13326"/>
          <cell r="I13326"/>
        </row>
        <row r="13327">
          <cell r="A13327"/>
          <cell r="B13327"/>
          <cell r="C13327"/>
          <cell r="F13327"/>
          <cell r="G13327"/>
          <cell r="H13327"/>
          <cell r="I13327"/>
        </row>
        <row r="13328">
          <cell r="A13328"/>
          <cell r="B13328"/>
          <cell r="C13328"/>
          <cell r="F13328"/>
          <cell r="G13328"/>
          <cell r="H13328"/>
          <cell r="I13328"/>
        </row>
        <row r="13329">
          <cell r="A13329"/>
          <cell r="B13329"/>
          <cell r="C13329"/>
          <cell r="F13329"/>
          <cell r="G13329"/>
          <cell r="H13329"/>
          <cell r="I13329"/>
        </row>
        <row r="13330">
          <cell r="A13330"/>
          <cell r="B13330"/>
          <cell r="C13330"/>
          <cell r="F13330"/>
          <cell r="G13330"/>
          <cell r="H13330"/>
          <cell r="I13330"/>
        </row>
        <row r="13331">
          <cell r="A13331"/>
          <cell r="B13331"/>
          <cell r="C13331"/>
          <cell r="F13331"/>
          <cell r="G13331"/>
          <cell r="H13331"/>
          <cell r="I13331"/>
        </row>
        <row r="13332">
          <cell r="A13332"/>
          <cell r="B13332"/>
          <cell r="C13332"/>
          <cell r="F13332"/>
          <cell r="G13332"/>
          <cell r="H13332"/>
          <cell r="I13332"/>
        </row>
        <row r="13333">
          <cell r="A13333"/>
          <cell r="B13333"/>
          <cell r="C13333"/>
          <cell r="F13333"/>
          <cell r="G13333"/>
          <cell r="H13333"/>
          <cell r="I13333"/>
        </row>
        <row r="13334">
          <cell r="A13334"/>
          <cell r="B13334"/>
          <cell r="C13334"/>
          <cell r="F13334"/>
          <cell r="G13334"/>
          <cell r="H13334"/>
          <cell r="I13334"/>
        </row>
        <row r="13335">
          <cell r="A13335"/>
          <cell r="B13335"/>
          <cell r="C13335"/>
          <cell r="F13335"/>
          <cell r="G13335"/>
          <cell r="H13335"/>
          <cell r="I13335"/>
        </row>
        <row r="13336">
          <cell r="A13336"/>
          <cell r="B13336"/>
          <cell r="C13336"/>
          <cell r="F13336"/>
          <cell r="G13336"/>
          <cell r="H13336"/>
          <cell r="I13336"/>
        </row>
        <row r="13337">
          <cell r="A13337"/>
          <cell r="B13337"/>
          <cell r="C13337"/>
          <cell r="F13337"/>
          <cell r="G13337"/>
          <cell r="H13337"/>
          <cell r="I13337"/>
        </row>
        <row r="13338">
          <cell r="A13338"/>
          <cell r="B13338"/>
          <cell r="C13338"/>
          <cell r="F13338"/>
          <cell r="G13338"/>
          <cell r="H13338"/>
          <cell r="I13338"/>
        </row>
        <row r="13339">
          <cell r="A13339"/>
          <cell r="B13339"/>
          <cell r="C13339"/>
          <cell r="F13339"/>
          <cell r="G13339"/>
          <cell r="H13339"/>
          <cell r="I13339"/>
        </row>
        <row r="13340">
          <cell r="A13340"/>
          <cell r="B13340"/>
          <cell r="C13340"/>
          <cell r="F13340"/>
          <cell r="G13340"/>
          <cell r="H13340"/>
          <cell r="I13340"/>
        </row>
        <row r="13341">
          <cell r="A13341"/>
          <cell r="B13341"/>
          <cell r="C13341"/>
          <cell r="F13341"/>
          <cell r="G13341"/>
          <cell r="H13341"/>
          <cell r="I13341"/>
        </row>
        <row r="13342">
          <cell r="A13342"/>
          <cell r="B13342"/>
          <cell r="C13342"/>
          <cell r="F13342"/>
          <cell r="G13342"/>
          <cell r="H13342"/>
          <cell r="I13342"/>
        </row>
        <row r="13343">
          <cell r="A13343"/>
          <cell r="B13343"/>
          <cell r="C13343"/>
          <cell r="F13343"/>
          <cell r="G13343"/>
          <cell r="H13343"/>
          <cell r="I13343"/>
        </row>
        <row r="13344">
          <cell r="A13344"/>
          <cell r="B13344"/>
          <cell r="C13344"/>
          <cell r="F13344"/>
          <cell r="G13344"/>
          <cell r="H13344"/>
          <cell r="I13344"/>
        </row>
        <row r="13345">
          <cell r="A13345"/>
          <cell r="B13345"/>
          <cell r="C13345"/>
          <cell r="F13345"/>
          <cell r="G13345"/>
          <cell r="H13345"/>
          <cell r="I13345"/>
        </row>
        <row r="13346">
          <cell r="A13346"/>
          <cell r="B13346"/>
          <cell r="C13346"/>
          <cell r="F13346"/>
          <cell r="G13346"/>
          <cell r="H13346"/>
          <cell r="I13346"/>
        </row>
        <row r="13347">
          <cell r="A13347"/>
          <cell r="B13347"/>
          <cell r="C13347"/>
          <cell r="F13347"/>
          <cell r="G13347"/>
          <cell r="H13347"/>
          <cell r="I13347"/>
        </row>
        <row r="13348">
          <cell r="A13348"/>
          <cell r="B13348"/>
          <cell r="C13348"/>
          <cell r="F13348"/>
          <cell r="G13348"/>
          <cell r="H13348"/>
          <cell r="I13348"/>
        </row>
        <row r="13349">
          <cell r="A13349"/>
          <cell r="B13349"/>
          <cell r="C13349"/>
          <cell r="F13349"/>
          <cell r="G13349"/>
          <cell r="H13349"/>
          <cell r="I13349"/>
        </row>
        <row r="13350">
          <cell r="A13350"/>
          <cell r="B13350"/>
          <cell r="C13350"/>
          <cell r="F13350"/>
          <cell r="G13350"/>
          <cell r="H13350"/>
          <cell r="I13350"/>
        </row>
        <row r="13351">
          <cell r="A13351"/>
          <cell r="B13351"/>
          <cell r="C13351"/>
          <cell r="F13351"/>
          <cell r="G13351"/>
          <cell r="H13351"/>
          <cell r="I13351"/>
        </row>
        <row r="13352">
          <cell r="A13352"/>
          <cell r="B13352"/>
          <cell r="C13352"/>
          <cell r="F13352"/>
          <cell r="G13352"/>
          <cell r="H13352"/>
          <cell r="I13352"/>
        </row>
        <row r="13353">
          <cell r="A13353"/>
          <cell r="B13353"/>
          <cell r="C13353"/>
          <cell r="F13353"/>
          <cell r="G13353"/>
          <cell r="H13353"/>
          <cell r="I13353"/>
        </row>
        <row r="13354">
          <cell r="A13354"/>
          <cell r="B13354"/>
          <cell r="C13354"/>
          <cell r="F13354"/>
          <cell r="G13354"/>
          <cell r="H13354"/>
          <cell r="I13354"/>
        </row>
        <row r="13355">
          <cell r="A13355"/>
          <cell r="B13355"/>
          <cell r="C13355"/>
          <cell r="F13355"/>
          <cell r="G13355"/>
          <cell r="H13355"/>
          <cell r="I13355"/>
        </row>
        <row r="13356">
          <cell r="A13356"/>
          <cell r="B13356"/>
          <cell r="C13356"/>
          <cell r="F13356"/>
          <cell r="G13356"/>
          <cell r="H13356"/>
          <cell r="I13356"/>
        </row>
        <row r="13357">
          <cell r="A13357"/>
          <cell r="B13357"/>
          <cell r="C13357"/>
          <cell r="F13357"/>
          <cell r="G13357"/>
          <cell r="H13357"/>
          <cell r="I13357"/>
        </row>
        <row r="13358">
          <cell r="A13358"/>
          <cell r="B13358"/>
          <cell r="C13358"/>
          <cell r="F13358"/>
          <cell r="G13358"/>
          <cell r="H13358"/>
          <cell r="I13358"/>
        </row>
        <row r="13359">
          <cell r="A13359"/>
          <cell r="B13359"/>
          <cell r="C13359"/>
          <cell r="F13359"/>
          <cell r="G13359"/>
          <cell r="H13359"/>
          <cell r="I13359"/>
        </row>
        <row r="13360">
          <cell r="A13360"/>
          <cell r="B13360"/>
          <cell r="C13360"/>
          <cell r="F13360"/>
          <cell r="G13360"/>
          <cell r="H13360"/>
          <cell r="I13360"/>
        </row>
        <row r="13361">
          <cell r="A13361"/>
          <cell r="B13361"/>
          <cell r="C13361"/>
          <cell r="F13361"/>
          <cell r="G13361"/>
          <cell r="H13361"/>
          <cell r="I13361"/>
        </row>
        <row r="13362">
          <cell r="A13362"/>
          <cell r="B13362"/>
          <cell r="C13362"/>
          <cell r="F13362"/>
          <cell r="G13362"/>
          <cell r="H13362"/>
          <cell r="I13362"/>
        </row>
        <row r="13363">
          <cell r="A13363"/>
          <cell r="B13363"/>
          <cell r="C13363"/>
          <cell r="F13363"/>
          <cell r="G13363"/>
          <cell r="H13363"/>
          <cell r="I13363"/>
        </row>
        <row r="13364">
          <cell r="A13364"/>
          <cell r="B13364"/>
          <cell r="C13364"/>
          <cell r="F13364"/>
          <cell r="G13364"/>
          <cell r="H13364"/>
          <cell r="I13364"/>
        </row>
        <row r="13365">
          <cell r="A13365"/>
          <cell r="B13365"/>
          <cell r="C13365"/>
          <cell r="F13365"/>
          <cell r="G13365"/>
          <cell r="H13365"/>
          <cell r="I13365"/>
        </row>
        <row r="13366">
          <cell r="A13366"/>
          <cell r="B13366"/>
          <cell r="C13366"/>
          <cell r="F13366"/>
          <cell r="G13366"/>
          <cell r="H13366"/>
          <cell r="I13366"/>
        </row>
        <row r="13367">
          <cell r="A13367"/>
          <cell r="B13367"/>
          <cell r="C13367"/>
          <cell r="F13367"/>
          <cell r="G13367"/>
          <cell r="H13367"/>
          <cell r="I13367"/>
        </row>
        <row r="13368">
          <cell r="A13368"/>
          <cell r="B13368"/>
          <cell r="C13368"/>
          <cell r="F13368"/>
          <cell r="G13368"/>
          <cell r="H13368"/>
          <cell r="I13368"/>
        </row>
        <row r="13369">
          <cell r="A13369"/>
          <cell r="B13369"/>
          <cell r="C13369"/>
          <cell r="F13369"/>
          <cell r="G13369"/>
          <cell r="H13369"/>
          <cell r="I13369"/>
        </row>
        <row r="13370">
          <cell r="A13370"/>
          <cell r="B13370"/>
          <cell r="C13370"/>
          <cell r="F13370"/>
          <cell r="G13370"/>
          <cell r="H13370"/>
          <cell r="I13370"/>
        </row>
        <row r="13371">
          <cell r="A13371"/>
          <cell r="B13371"/>
          <cell r="C13371"/>
          <cell r="F13371"/>
          <cell r="G13371"/>
          <cell r="H13371"/>
          <cell r="I13371"/>
        </row>
        <row r="13372">
          <cell r="A13372"/>
          <cell r="B13372"/>
          <cell r="C13372"/>
          <cell r="F13372"/>
          <cell r="G13372"/>
          <cell r="H13372"/>
          <cell r="I13372"/>
        </row>
        <row r="13373">
          <cell r="A13373"/>
          <cell r="B13373"/>
          <cell r="C13373"/>
          <cell r="F13373"/>
          <cell r="G13373"/>
          <cell r="H13373"/>
          <cell r="I13373"/>
        </row>
        <row r="13374">
          <cell r="A13374"/>
          <cell r="B13374"/>
          <cell r="C13374"/>
          <cell r="F13374"/>
          <cell r="G13374"/>
          <cell r="H13374"/>
          <cell r="I13374"/>
        </row>
        <row r="13375">
          <cell r="A13375"/>
          <cell r="B13375"/>
          <cell r="C13375"/>
          <cell r="F13375"/>
          <cell r="G13375"/>
          <cell r="H13375"/>
          <cell r="I13375"/>
        </row>
        <row r="13376">
          <cell r="A13376"/>
          <cell r="B13376"/>
          <cell r="C13376"/>
          <cell r="F13376"/>
          <cell r="G13376"/>
          <cell r="H13376"/>
          <cell r="I13376"/>
        </row>
        <row r="13377">
          <cell r="A13377"/>
          <cell r="B13377"/>
          <cell r="C13377"/>
          <cell r="F13377"/>
          <cell r="G13377"/>
          <cell r="H13377"/>
          <cell r="I13377"/>
        </row>
        <row r="13378">
          <cell r="A13378"/>
          <cell r="B13378"/>
          <cell r="C13378"/>
          <cell r="F13378"/>
          <cell r="G13378"/>
          <cell r="H13378"/>
          <cell r="I13378"/>
        </row>
        <row r="13379">
          <cell r="A13379"/>
          <cell r="B13379"/>
          <cell r="C13379"/>
          <cell r="F13379"/>
          <cell r="G13379"/>
          <cell r="H13379"/>
          <cell r="I13379"/>
        </row>
        <row r="13380">
          <cell r="A13380"/>
          <cell r="B13380"/>
          <cell r="C13380"/>
          <cell r="F13380"/>
          <cell r="G13380"/>
          <cell r="H13380"/>
          <cell r="I13380"/>
        </row>
        <row r="13381">
          <cell r="A13381"/>
          <cell r="B13381"/>
          <cell r="C13381"/>
          <cell r="F13381"/>
          <cell r="G13381"/>
          <cell r="H13381"/>
          <cell r="I13381"/>
        </row>
        <row r="13382">
          <cell r="A13382"/>
          <cell r="B13382"/>
          <cell r="C13382"/>
          <cell r="F13382"/>
          <cell r="G13382"/>
          <cell r="H13382"/>
          <cell r="I13382"/>
        </row>
        <row r="13383">
          <cell r="A13383"/>
          <cell r="B13383"/>
          <cell r="C13383"/>
          <cell r="F13383"/>
          <cell r="G13383"/>
          <cell r="H13383"/>
          <cell r="I13383"/>
        </row>
        <row r="13384">
          <cell r="A13384"/>
          <cell r="B13384"/>
          <cell r="C13384"/>
          <cell r="F13384"/>
          <cell r="G13384"/>
          <cell r="H13384"/>
          <cell r="I13384"/>
        </row>
        <row r="13385">
          <cell r="A13385"/>
          <cell r="B13385"/>
          <cell r="C13385"/>
          <cell r="F13385"/>
          <cell r="G13385"/>
          <cell r="H13385"/>
          <cell r="I13385"/>
        </row>
        <row r="13386">
          <cell r="A13386"/>
          <cell r="B13386"/>
          <cell r="C13386"/>
          <cell r="F13386"/>
          <cell r="G13386"/>
          <cell r="H13386"/>
          <cell r="I13386"/>
        </row>
        <row r="13387">
          <cell r="A13387"/>
          <cell r="B13387"/>
          <cell r="C13387"/>
          <cell r="F13387"/>
          <cell r="G13387"/>
          <cell r="H13387"/>
          <cell r="I13387"/>
        </row>
        <row r="13388">
          <cell r="A13388"/>
          <cell r="B13388"/>
          <cell r="C13388"/>
          <cell r="F13388"/>
          <cell r="G13388"/>
          <cell r="H13388"/>
          <cell r="I13388"/>
        </row>
        <row r="13389">
          <cell r="A13389"/>
          <cell r="B13389"/>
          <cell r="C13389"/>
          <cell r="F13389"/>
          <cell r="G13389"/>
          <cell r="H13389"/>
          <cell r="I13389"/>
        </row>
        <row r="13390">
          <cell r="A13390"/>
          <cell r="B13390"/>
          <cell r="C13390"/>
          <cell r="F13390"/>
          <cell r="G13390"/>
          <cell r="H13390"/>
          <cell r="I13390"/>
        </row>
        <row r="13391">
          <cell r="A13391"/>
          <cell r="B13391"/>
          <cell r="C13391"/>
          <cell r="F13391"/>
          <cell r="G13391"/>
          <cell r="H13391"/>
          <cell r="I13391"/>
        </row>
        <row r="13392">
          <cell r="A13392"/>
          <cell r="B13392"/>
          <cell r="C13392"/>
          <cell r="F13392"/>
          <cell r="G13392"/>
          <cell r="H13392"/>
          <cell r="I13392"/>
        </row>
        <row r="13393">
          <cell r="A13393"/>
          <cell r="B13393"/>
          <cell r="C13393"/>
          <cell r="F13393"/>
          <cell r="G13393"/>
          <cell r="H13393"/>
          <cell r="I13393"/>
        </row>
        <row r="13394">
          <cell r="A13394"/>
          <cell r="B13394"/>
          <cell r="C13394"/>
          <cell r="F13394"/>
          <cell r="G13394"/>
          <cell r="H13394"/>
          <cell r="I13394"/>
        </row>
        <row r="13395">
          <cell r="A13395"/>
          <cell r="B13395"/>
          <cell r="C13395"/>
          <cell r="F13395"/>
          <cell r="G13395"/>
          <cell r="H13395"/>
          <cell r="I13395"/>
        </row>
        <row r="13396">
          <cell r="A13396"/>
          <cell r="B13396"/>
          <cell r="C13396"/>
          <cell r="F13396"/>
          <cell r="G13396"/>
          <cell r="H13396"/>
          <cell r="I13396"/>
        </row>
        <row r="13397">
          <cell r="A13397"/>
          <cell r="B13397"/>
          <cell r="C13397"/>
          <cell r="F13397"/>
          <cell r="G13397"/>
          <cell r="H13397"/>
          <cell r="I13397"/>
        </row>
        <row r="13398">
          <cell r="A13398"/>
          <cell r="B13398"/>
          <cell r="C13398"/>
          <cell r="F13398"/>
          <cell r="G13398"/>
          <cell r="H13398"/>
          <cell r="I13398"/>
        </row>
        <row r="13399">
          <cell r="A13399"/>
          <cell r="B13399"/>
          <cell r="C13399"/>
          <cell r="F13399"/>
          <cell r="G13399"/>
          <cell r="H13399"/>
          <cell r="I13399"/>
        </row>
        <row r="13400">
          <cell r="A13400"/>
          <cell r="B13400"/>
          <cell r="C13400"/>
          <cell r="F13400"/>
          <cell r="G13400"/>
          <cell r="H13400"/>
          <cell r="I13400"/>
        </row>
        <row r="13401">
          <cell r="A13401"/>
          <cell r="B13401"/>
          <cell r="C13401"/>
          <cell r="F13401"/>
          <cell r="G13401"/>
          <cell r="H13401"/>
          <cell r="I13401"/>
        </row>
        <row r="13402">
          <cell r="A13402"/>
          <cell r="B13402"/>
          <cell r="C13402"/>
          <cell r="F13402"/>
          <cell r="G13402"/>
          <cell r="H13402"/>
          <cell r="I13402"/>
        </row>
        <row r="13403">
          <cell r="A13403"/>
          <cell r="B13403"/>
          <cell r="C13403"/>
          <cell r="F13403"/>
          <cell r="G13403"/>
          <cell r="H13403"/>
          <cell r="I13403"/>
        </row>
        <row r="13404">
          <cell r="A13404"/>
          <cell r="B13404"/>
          <cell r="C13404"/>
          <cell r="F13404"/>
          <cell r="G13404"/>
          <cell r="H13404"/>
          <cell r="I13404"/>
        </row>
        <row r="13405">
          <cell r="A13405"/>
          <cell r="B13405"/>
          <cell r="C13405"/>
          <cell r="F13405"/>
          <cell r="G13405"/>
          <cell r="H13405"/>
          <cell r="I13405"/>
        </row>
        <row r="13406">
          <cell r="A13406"/>
          <cell r="B13406"/>
          <cell r="C13406"/>
          <cell r="F13406"/>
          <cell r="G13406"/>
          <cell r="H13406"/>
          <cell r="I13406"/>
        </row>
        <row r="13407">
          <cell r="A13407"/>
          <cell r="B13407"/>
          <cell r="C13407"/>
          <cell r="F13407"/>
          <cell r="G13407"/>
          <cell r="H13407"/>
          <cell r="I13407"/>
        </row>
        <row r="13408">
          <cell r="A13408"/>
          <cell r="B13408"/>
          <cell r="C13408"/>
          <cell r="F13408"/>
          <cell r="G13408"/>
          <cell r="H13408"/>
          <cell r="I13408"/>
        </row>
        <row r="13409">
          <cell r="A13409"/>
          <cell r="B13409"/>
          <cell r="C13409"/>
          <cell r="F13409"/>
          <cell r="G13409"/>
          <cell r="H13409"/>
          <cell r="I13409"/>
        </row>
        <row r="13410">
          <cell r="A13410"/>
          <cell r="B13410"/>
          <cell r="C13410"/>
          <cell r="F13410"/>
          <cell r="G13410"/>
          <cell r="H13410"/>
          <cell r="I13410"/>
        </row>
        <row r="13411">
          <cell r="A13411"/>
          <cell r="B13411"/>
          <cell r="C13411"/>
          <cell r="F13411"/>
          <cell r="G13411"/>
          <cell r="H13411"/>
          <cell r="I13411"/>
        </row>
        <row r="13412">
          <cell r="A13412"/>
          <cell r="B13412"/>
          <cell r="C13412"/>
          <cell r="F13412"/>
          <cell r="G13412"/>
          <cell r="H13412"/>
          <cell r="I13412"/>
        </row>
        <row r="13413">
          <cell r="A13413"/>
          <cell r="B13413"/>
          <cell r="C13413"/>
          <cell r="F13413"/>
          <cell r="G13413"/>
          <cell r="H13413"/>
          <cell r="I13413"/>
        </row>
        <row r="13414">
          <cell r="A13414"/>
          <cell r="B13414"/>
          <cell r="C13414"/>
          <cell r="F13414"/>
          <cell r="G13414"/>
          <cell r="H13414"/>
          <cell r="I13414"/>
        </row>
        <row r="13415">
          <cell r="A13415"/>
          <cell r="B13415"/>
          <cell r="C13415"/>
          <cell r="F13415"/>
          <cell r="G13415"/>
          <cell r="H13415"/>
          <cell r="I13415"/>
        </row>
        <row r="13416">
          <cell r="A13416"/>
          <cell r="B13416"/>
          <cell r="C13416"/>
          <cell r="F13416"/>
          <cell r="G13416"/>
          <cell r="H13416"/>
          <cell r="I13416"/>
        </row>
        <row r="13417">
          <cell r="A13417"/>
          <cell r="B13417"/>
          <cell r="C13417"/>
          <cell r="F13417"/>
          <cell r="G13417"/>
          <cell r="H13417"/>
          <cell r="I13417"/>
        </row>
        <row r="13418">
          <cell r="A13418"/>
          <cell r="B13418"/>
          <cell r="C13418"/>
          <cell r="F13418"/>
          <cell r="G13418"/>
          <cell r="H13418"/>
          <cell r="I13418"/>
        </row>
        <row r="13419">
          <cell r="A13419"/>
          <cell r="B13419"/>
          <cell r="C13419"/>
          <cell r="F13419"/>
          <cell r="G13419"/>
          <cell r="H13419"/>
          <cell r="I13419"/>
        </row>
        <row r="13420">
          <cell r="A13420"/>
          <cell r="B13420"/>
          <cell r="C13420"/>
          <cell r="F13420"/>
          <cell r="G13420"/>
          <cell r="H13420"/>
          <cell r="I13420"/>
        </row>
        <row r="13421">
          <cell r="A13421"/>
          <cell r="B13421"/>
          <cell r="C13421"/>
          <cell r="F13421"/>
          <cell r="G13421"/>
          <cell r="H13421"/>
          <cell r="I13421"/>
        </row>
        <row r="13422">
          <cell r="A13422"/>
          <cell r="B13422"/>
          <cell r="C13422"/>
          <cell r="F13422"/>
          <cell r="G13422"/>
          <cell r="H13422"/>
          <cell r="I13422"/>
        </row>
        <row r="13423">
          <cell r="A13423"/>
          <cell r="B13423"/>
          <cell r="C13423"/>
          <cell r="F13423"/>
          <cell r="G13423"/>
          <cell r="H13423"/>
          <cell r="I13423"/>
        </row>
        <row r="13424">
          <cell r="A13424"/>
          <cell r="B13424"/>
          <cell r="C13424"/>
          <cell r="F13424"/>
          <cell r="G13424"/>
          <cell r="H13424"/>
          <cell r="I13424"/>
        </row>
        <row r="13425">
          <cell r="A13425"/>
          <cell r="B13425"/>
          <cell r="C13425"/>
          <cell r="F13425"/>
          <cell r="G13425"/>
          <cell r="H13425"/>
          <cell r="I13425"/>
        </row>
        <row r="13426">
          <cell r="A13426"/>
          <cell r="B13426"/>
          <cell r="C13426"/>
          <cell r="F13426"/>
          <cell r="G13426"/>
          <cell r="H13426"/>
          <cell r="I13426"/>
        </row>
        <row r="13427">
          <cell r="A13427"/>
          <cell r="B13427"/>
          <cell r="C13427"/>
          <cell r="F13427"/>
          <cell r="G13427"/>
          <cell r="H13427"/>
          <cell r="I13427"/>
        </row>
        <row r="13428">
          <cell r="A13428"/>
          <cell r="B13428"/>
          <cell r="C13428"/>
          <cell r="F13428"/>
          <cell r="G13428"/>
          <cell r="H13428"/>
          <cell r="I13428"/>
        </row>
        <row r="13429">
          <cell r="A13429"/>
          <cell r="B13429"/>
          <cell r="C13429"/>
          <cell r="F13429"/>
          <cell r="G13429"/>
          <cell r="H13429"/>
          <cell r="I13429"/>
        </row>
        <row r="13430">
          <cell r="A13430"/>
          <cell r="B13430"/>
          <cell r="C13430"/>
          <cell r="F13430"/>
          <cell r="G13430"/>
          <cell r="H13430"/>
          <cell r="I13430"/>
        </row>
        <row r="13431">
          <cell r="A13431"/>
          <cell r="B13431"/>
          <cell r="C13431"/>
          <cell r="F13431"/>
          <cell r="G13431"/>
          <cell r="H13431"/>
          <cell r="I13431"/>
        </row>
        <row r="13432">
          <cell r="A13432"/>
          <cell r="B13432"/>
          <cell r="C13432"/>
          <cell r="F13432"/>
          <cell r="G13432"/>
          <cell r="H13432"/>
          <cell r="I13432"/>
        </row>
        <row r="13433">
          <cell r="A13433"/>
          <cell r="B13433"/>
          <cell r="C13433"/>
          <cell r="F13433"/>
          <cell r="G13433"/>
          <cell r="H13433"/>
          <cell r="I13433"/>
        </row>
        <row r="13434">
          <cell r="A13434"/>
          <cell r="B13434"/>
          <cell r="C13434"/>
          <cell r="F13434"/>
          <cell r="G13434"/>
          <cell r="H13434"/>
          <cell r="I13434"/>
        </row>
        <row r="13435">
          <cell r="A13435"/>
          <cell r="B13435"/>
          <cell r="C13435"/>
          <cell r="F13435"/>
          <cell r="G13435"/>
          <cell r="H13435"/>
          <cell r="I13435"/>
        </row>
        <row r="13436">
          <cell r="A13436"/>
          <cell r="B13436"/>
          <cell r="C13436"/>
          <cell r="F13436"/>
          <cell r="G13436"/>
          <cell r="H13436"/>
          <cell r="I13436"/>
        </row>
        <row r="13437">
          <cell r="A13437"/>
          <cell r="B13437"/>
          <cell r="C13437"/>
          <cell r="F13437"/>
          <cell r="G13437"/>
          <cell r="H13437"/>
          <cell r="I13437"/>
        </row>
        <row r="13438">
          <cell r="A13438"/>
          <cell r="B13438"/>
          <cell r="C13438"/>
          <cell r="F13438"/>
          <cell r="G13438"/>
          <cell r="H13438"/>
          <cell r="I13438"/>
        </row>
        <row r="13439">
          <cell r="A13439"/>
          <cell r="B13439"/>
          <cell r="C13439"/>
          <cell r="F13439"/>
          <cell r="G13439"/>
          <cell r="H13439"/>
          <cell r="I13439"/>
        </row>
        <row r="13440">
          <cell r="A13440"/>
          <cell r="B13440"/>
          <cell r="C13440"/>
          <cell r="F13440"/>
          <cell r="G13440"/>
          <cell r="H13440"/>
          <cell r="I13440"/>
        </row>
        <row r="13441">
          <cell r="A13441"/>
          <cell r="B13441"/>
          <cell r="C13441"/>
          <cell r="F13441"/>
          <cell r="G13441"/>
          <cell r="H13441"/>
          <cell r="I13441"/>
        </row>
        <row r="13442">
          <cell r="A13442"/>
          <cell r="B13442"/>
          <cell r="C13442"/>
          <cell r="F13442"/>
          <cell r="G13442"/>
          <cell r="H13442"/>
          <cell r="I13442"/>
        </row>
        <row r="13443">
          <cell r="A13443"/>
          <cell r="B13443"/>
          <cell r="C13443"/>
          <cell r="F13443"/>
          <cell r="G13443"/>
          <cell r="H13443"/>
          <cell r="I13443"/>
        </row>
        <row r="13444">
          <cell r="A13444"/>
          <cell r="B13444"/>
          <cell r="C13444"/>
          <cell r="F13444"/>
          <cell r="G13444"/>
          <cell r="H13444"/>
          <cell r="I13444"/>
        </row>
        <row r="13445">
          <cell r="A13445"/>
          <cell r="B13445"/>
          <cell r="C13445"/>
          <cell r="F13445"/>
          <cell r="G13445"/>
          <cell r="H13445"/>
          <cell r="I13445"/>
        </row>
        <row r="13446">
          <cell r="A13446"/>
          <cell r="B13446"/>
          <cell r="C13446"/>
          <cell r="F13446"/>
          <cell r="G13446"/>
          <cell r="H13446"/>
          <cell r="I13446"/>
        </row>
        <row r="13447">
          <cell r="A13447"/>
          <cell r="B13447"/>
          <cell r="C13447"/>
          <cell r="F13447"/>
          <cell r="G13447"/>
          <cell r="H13447"/>
          <cell r="I13447"/>
        </row>
        <row r="13448">
          <cell r="A13448"/>
          <cell r="B13448"/>
          <cell r="C13448"/>
          <cell r="F13448"/>
          <cell r="G13448"/>
          <cell r="H13448"/>
          <cell r="I13448"/>
        </row>
        <row r="13449">
          <cell r="A13449"/>
          <cell r="B13449"/>
          <cell r="C13449"/>
          <cell r="F13449"/>
          <cell r="G13449"/>
          <cell r="H13449"/>
          <cell r="I13449"/>
        </row>
        <row r="13450">
          <cell r="A13450"/>
          <cell r="B13450"/>
          <cell r="C13450"/>
          <cell r="F13450"/>
          <cell r="G13450"/>
          <cell r="H13450"/>
          <cell r="I13450"/>
        </row>
        <row r="13451">
          <cell r="A13451"/>
          <cell r="B13451"/>
          <cell r="C13451"/>
          <cell r="F13451"/>
          <cell r="G13451"/>
          <cell r="H13451"/>
          <cell r="I13451"/>
        </row>
        <row r="13452">
          <cell r="A13452"/>
          <cell r="B13452"/>
          <cell r="C13452"/>
          <cell r="F13452"/>
          <cell r="G13452"/>
          <cell r="H13452"/>
          <cell r="I13452"/>
        </row>
        <row r="13453">
          <cell r="A13453"/>
          <cell r="B13453"/>
          <cell r="C13453"/>
          <cell r="F13453"/>
          <cell r="G13453"/>
          <cell r="H13453"/>
          <cell r="I13453"/>
        </row>
        <row r="13454">
          <cell r="A13454"/>
          <cell r="B13454"/>
          <cell r="C13454"/>
          <cell r="F13454"/>
          <cell r="G13454"/>
          <cell r="H13454"/>
          <cell r="I13454"/>
        </row>
        <row r="13455">
          <cell r="A13455"/>
          <cell r="B13455"/>
          <cell r="C13455"/>
          <cell r="F13455"/>
          <cell r="G13455"/>
          <cell r="H13455"/>
          <cell r="I13455"/>
        </row>
        <row r="13456">
          <cell r="A13456"/>
          <cell r="B13456"/>
          <cell r="C13456"/>
          <cell r="F13456"/>
          <cell r="G13456"/>
          <cell r="H13456"/>
          <cell r="I13456"/>
        </row>
        <row r="13457">
          <cell r="A13457"/>
          <cell r="B13457"/>
          <cell r="C13457"/>
          <cell r="F13457"/>
          <cell r="G13457"/>
          <cell r="H13457"/>
          <cell r="I13457"/>
        </row>
        <row r="13458">
          <cell r="A13458"/>
          <cell r="B13458"/>
          <cell r="C13458"/>
          <cell r="F13458"/>
          <cell r="G13458"/>
          <cell r="H13458"/>
          <cell r="I13458"/>
        </row>
        <row r="13459">
          <cell r="A13459"/>
          <cell r="B13459"/>
          <cell r="C13459"/>
          <cell r="F13459"/>
          <cell r="G13459"/>
          <cell r="H13459"/>
          <cell r="I13459"/>
        </row>
        <row r="13460">
          <cell r="A13460"/>
          <cell r="B13460"/>
          <cell r="C13460"/>
          <cell r="F13460"/>
          <cell r="G13460"/>
          <cell r="H13460"/>
          <cell r="I13460"/>
        </row>
        <row r="13461">
          <cell r="A13461"/>
          <cell r="B13461"/>
          <cell r="C13461"/>
          <cell r="F13461"/>
          <cell r="G13461"/>
          <cell r="H13461"/>
          <cell r="I13461"/>
        </row>
        <row r="13462">
          <cell r="A13462"/>
          <cell r="B13462"/>
          <cell r="C13462"/>
          <cell r="F13462"/>
          <cell r="G13462"/>
          <cell r="H13462"/>
          <cell r="I13462"/>
        </row>
        <row r="13463">
          <cell r="A13463"/>
          <cell r="B13463"/>
          <cell r="C13463"/>
          <cell r="F13463"/>
          <cell r="G13463"/>
          <cell r="H13463"/>
          <cell r="I13463"/>
        </row>
        <row r="13464">
          <cell r="A13464"/>
          <cell r="B13464"/>
          <cell r="C13464"/>
          <cell r="F13464"/>
          <cell r="G13464"/>
          <cell r="H13464"/>
          <cell r="I13464"/>
        </row>
        <row r="13465">
          <cell r="A13465"/>
          <cell r="B13465"/>
          <cell r="C13465"/>
          <cell r="F13465"/>
          <cell r="G13465"/>
          <cell r="H13465"/>
          <cell r="I13465"/>
        </row>
        <row r="13466">
          <cell r="A13466"/>
          <cell r="B13466"/>
          <cell r="C13466"/>
          <cell r="F13466"/>
          <cell r="G13466"/>
          <cell r="H13466"/>
          <cell r="I13466"/>
        </row>
        <row r="13467">
          <cell r="A13467"/>
          <cell r="B13467"/>
          <cell r="C13467"/>
          <cell r="F13467"/>
          <cell r="G13467"/>
          <cell r="H13467"/>
          <cell r="I13467"/>
        </row>
        <row r="13468">
          <cell r="A13468"/>
          <cell r="B13468"/>
          <cell r="C13468"/>
          <cell r="F13468"/>
          <cell r="G13468"/>
          <cell r="H13468"/>
          <cell r="I13468"/>
        </row>
        <row r="13469">
          <cell r="A13469"/>
          <cell r="B13469"/>
          <cell r="C13469"/>
          <cell r="F13469"/>
          <cell r="G13469"/>
          <cell r="H13469"/>
          <cell r="I13469"/>
        </row>
        <row r="13470">
          <cell r="A13470"/>
          <cell r="B13470"/>
          <cell r="C13470"/>
          <cell r="F13470"/>
          <cell r="G13470"/>
          <cell r="H13470"/>
          <cell r="I13470"/>
        </row>
        <row r="13471">
          <cell r="A13471"/>
          <cell r="B13471"/>
          <cell r="C13471"/>
          <cell r="F13471"/>
          <cell r="G13471"/>
          <cell r="H13471"/>
          <cell r="I13471"/>
        </row>
        <row r="13472">
          <cell r="A13472"/>
          <cell r="B13472"/>
          <cell r="C13472"/>
          <cell r="F13472"/>
          <cell r="G13472"/>
          <cell r="H13472"/>
          <cell r="I13472"/>
        </row>
        <row r="13473">
          <cell r="A13473"/>
          <cell r="B13473"/>
          <cell r="C13473"/>
          <cell r="F13473"/>
          <cell r="G13473"/>
          <cell r="H13473"/>
          <cell r="I13473"/>
        </row>
        <row r="13474">
          <cell r="A13474"/>
          <cell r="B13474"/>
          <cell r="C13474"/>
          <cell r="F13474"/>
          <cell r="G13474"/>
          <cell r="H13474"/>
          <cell r="I13474"/>
        </row>
        <row r="13475">
          <cell r="A13475"/>
          <cell r="B13475"/>
          <cell r="C13475"/>
          <cell r="F13475"/>
          <cell r="G13475"/>
          <cell r="H13475"/>
          <cell r="I13475"/>
        </row>
        <row r="13476">
          <cell r="A13476"/>
          <cell r="B13476"/>
          <cell r="C13476"/>
          <cell r="F13476"/>
          <cell r="G13476"/>
          <cell r="H13476"/>
          <cell r="I13476"/>
        </row>
        <row r="13477">
          <cell r="A13477"/>
          <cell r="B13477"/>
          <cell r="C13477"/>
          <cell r="F13477"/>
          <cell r="G13477"/>
          <cell r="H13477"/>
          <cell r="I13477"/>
        </row>
        <row r="13478">
          <cell r="A13478"/>
          <cell r="B13478"/>
          <cell r="C13478"/>
          <cell r="F13478"/>
          <cell r="G13478"/>
          <cell r="H13478"/>
          <cell r="I13478"/>
        </row>
        <row r="13479">
          <cell r="A13479"/>
          <cell r="B13479"/>
          <cell r="C13479"/>
          <cell r="F13479"/>
          <cell r="G13479"/>
          <cell r="H13479"/>
          <cell r="I13479"/>
        </row>
        <row r="13480">
          <cell r="A13480"/>
          <cell r="B13480"/>
          <cell r="C13480"/>
          <cell r="F13480"/>
          <cell r="G13480"/>
          <cell r="H13480"/>
          <cell r="I13480"/>
        </row>
        <row r="13481">
          <cell r="A13481"/>
          <cell r="B13481"/>
          <cell r="C13481"/>
          <cell r="F13481"/>
          <cell r="G13481"/>
          <cell r="H13481"/>
          <cell r="I13481"/>
        </row>
        <row r="13482">
          <cell r="A13482"/>
          <cell r="B13482"/>
          <cell r="C13482"/>
          <cell r="F13482"/>
          <cell r="G13482"/>
          <cell r="H13482"/>
          <cell r="I13482"/>
        </row>
        <row r="13483">
          <cell r="A13483"/>
          <cell r="B13483"/>
          <cell r="C13483"/>
          <cell r="F13483"/>
          <cell r="G13483"/>
          <cell r="H13483"/>
          <cell r="I13483"/>
        </row>
        <row r="13484">
          <cell r="A13484"/>
          <cell r="B13484"/>
          <cell r="C13484"/>
          <cell r="F13484"/>
          <cell r="G13484"/>
          <cell r="H13484"/>
          <cell r="I13484"/>
        </row>
        <row r="13485">
          <cell r="A13485"/>
          <cell r="B13485"/>
          <cell r="C13485"/>
          <cell r="F13485"/>
          <cell r="G13485"/>
          <cell r="H13485"/>
          <cell r="I13485"/>
        </row>
        <row r="13486">
          <cell r="A13486"/>
          <cell r="B13486"/>
          <cell r="C13486"/>
          <cell r="F13486"/>
          <cell r="G13486"/>
          <cell r="H13486"/>
          <cell r="I13486"/>
        </row>
        <row r="13487">
          <cell r="A13487"/>
          <cell r="B13487"/>
          <cell r="C13487"/>
          <cell r="F13487"/>
          <cell r="G13487"/>
          <cell r="H13487"/>
          <cell r="I13487"/>
        </row>
        <row r="13488">
          <cell r="A13488"/>
          <cell r="B13488"/>
          <cell r="C13488"/>
          <cell r="F13488"/>
          <cell r="G13488"/>
          <cell r="H13488"/>
          <cell r="I13488"/>
        </row>
        <row r="13489">
          <cell r="A13489"/>
          <cell r="B13489"/>
          <cell r="C13489"/>
          <cell r="F13489"/>
          <cell r="G13489"/>
          <cell r="H13489"/>
          <cell r="I13489"/>
        </row>
        <row r="13490">
          <cell r="A13490"/>
          <cell r="B13490"/>
          <cell r="C13490"/>
          <cell r="F13490"/>
          <cell r="G13490"/>
          <cell r="H13490"/>
          <cell r="I13490"/>
        </row>
        <row r="13491">
          <cell r="A13491"/>
          <cell r="B13491"/>
          <cell r="C13491"/>
          <cell r="F13491"/>
          <cell r="G13491"/>
          <cell r="H13491"/>
          <cell r="I13491"/>
        </row>
        <row r="13492">
          <cell r="A13492"/>
          <cell r="B13492"/>
          <cell r="C13492"/>
          <cell r="F13492"/>
          <cell r="G13492"/>
          <cell r="H13492"/>
          <cell r="I13492"/>
        </row>
        <row r="13493">
          <cell r="A13493"/>
          <cell r="B13493"/>
          <cell r="C13493"/>
          <cell r="F13493"/>
          <cell r="G13493"/>
          <cell r="H13493"/>
          <cell r="I13493"/>
        </row>
        <row r="13494">
          <cell r="A13494"/>
          <cell r="B13494"/>
          <cell r="C13494"/>
          <cell r="F13494"/>
          <cell r="G13494"/>
          <cell r="H13494"/>
          <cell r="I13494"/>
        </row>
        <row r="13495">
          <cell r="A13495"/>
          <cell r="B13495"/>
          <cell r="C13495"/>
          <cell r="F13495"/>
          <cell r="G13495"/>
          <cell r="H13495"/>
          <cell r="I13495"/>
        </row>
        <row r="13496">
          <cell r="A13496"/>
          <cell r="B13496"/>
          <cell r="C13496"/>
          <cell r="F13496"/>
          <cell r="G13496"/>
          <cell r="H13496"/>
          <cell r="I13496"/>
        </row>
        <row r="13497">
          <cell r="A13497"/>
          <cell r="B13497"/>
          <cell r="C13497"/>
          <cell r="F13497"/>
          <cell r="G13497"/>
          <cell r="H13497"/>
          <cell r="I13497"/>
        </row>
        <row r="13498">
          <cell r="A13498"/>
          <cell r="B13498"/>
          <cell r="C13498"/>
          <cell r="F13498"/>
          <cell r="G13498"/>
          <cell r="H13498"/>
          <cell r="I13498"/>
        </row>
        <row r="13499">
          <cell r="A13499"/>
          <cell r="B13499"/>
          <cell r="C13499"/>
          <cell r="F13499"/>
          <cell r="G13499"/>
          <cell r="H13499"/>
          <cell r="I13499"/>
        </row>
        <row r="13500">
          <cell r="A13500"/>
          <cell r="B13500"/>
          <cell r="C13500"/>
          <cell r="F13500"/>
          <cell r="G13500"/>
          <cell r="H13500"/>
          <cell r="I13500"/>
        </row>
        <row r="13501">
          <cell r="A13501"/>
          <cell r="B13501"/>
          <cell r="C13501"/>
          <cell r="F13501"/>
          <cell r="G13501"/>
          <cell r="H13501"/>
          <cell r="I13501"/>
        </row>
        <row r="13502">
          <cell r="A13502"/>
          <cell r="B13502"/>
          <cell r="C13502"/>
          <cell r="F13502"/>
          <cell r="G13502"/>
          <cell r="H13502"/>
          <cell r="I13502"/>
        </row>
        <row r="13503">
          <cell r="A13503"/>
          <cell r="B13503"/>
          <cell r="C13503"/>
          <cell r="F13503"/>
          <cell r="G13503"/>
          <cell r="H13503"/>
          <cell r="I13503"/>
        </row>
        <row r="13504">
          <cell r="A13504"/>
          <cell r="B13504"/>
          <cell r="C13504"/>
          <cell r="F13504"/>
          <cell r="G13504"/>
          <cell r="H13504"/>
          <cell r="I13504"/>
        </row>
        <row r="13505">
          <cell r="A13505"/>
          <cell r="B13505"/>
          <cell r="C13505"/>
          <cell r="F13505"/>
          <cell r="G13505"/>
          <cell r="H13505"/>
          <cell r="I13505"/>
        </row>
        <row r="13506">
          <cell r="A13506"/>
          <cell r="B13506"/>
          <cell r="C13506"/>
          <cell r="F13506"/>
          <cell r="G13506"/>
          <cell r="H13506"/>
          <cell r="I13506"/>
        </row>
        <row r="13507">
          <cell r="A13507"/>
          <cell r="B13507"/>
          <cell r="C13507"/>
          <cell r="F13507"/>
          <cell r="G13507"/>
          <cell r="H13507"/>
          <cell r="I13507"/>
        </row>
        <row r="13508">
          <cell r="A13508"/>
          <cell r="B13508"/>
          <cell r="C13508"/>
          <cell r="F13508"/>
          <cell r="G13508"/>
          <cell r="H13508"/>
          <cell r="I13508"/>
        </row>
        <row r="13509">
          <cell r="A13509"/>
          <cell r="B13509"/>
          <cell r="C13509"/>
          <cell r="F13509"/>
          <cell r="G13509"/>
          <cell r="H13509"/>
          <cell r="I13509"/>
        </row>
        <row r="13510">
          <cell r="A13510"/>
          <cell r="B13510"/>
          <cell r="C13510"/>
          <cell r="F13510"/>
          <cell r="G13510"/>
          <cell r="H13510"/>
          <cell r="I13510"/>
        </row>
        <row r="13511">
          <cell r="A13511"/>
          <cell r="B13511"/>
          <cell r="C13511"/>
          <cell r="F13511"/>
          <cell r="G13511"/>
          <cell r="H13511"/>
          <cell r="I13511"/>
        </row>
        <row r="13512">
          <cell r="A13512"/>
          <cell r="B13512"/>
          <cell r="C13512"/>
          <cell r="F13512"/>
          <cell r="G13512"/>
          <cell r="H13512"/>
          <cell r="I13512"/>
        </row>
        <row r="13513">
          <cell r="A13513"/>
          <cell r="B13513"/>
          <cell r="C13513"/>
          <cell r="F13513"/>
          <cell r="G13513"/>
          <cell r="H13513"/>
          <cell r="I13513"/>
        </row>
        <row r="13514">
          <cell r="A13514"/>
          <cell r="B13514"/>
          <cell r="C13514"/>
          <cell r="F13514"/>
          <cell r="G13514"/>
          <cell r="H13514"/>
          <cell r="I13514"/>
        </row>
        <row r="13515">
          <cell r="A13515"/>
          <cell r="B13515"/>
          <cell r="C13515"/>
          <cell r="F13515"/>
          <cell r="G13515"/>
          <cell r="H13515"/>
          <cell r="I13515"/>
        </row>
        <row r="13516">
          <cell r="A13516"/>
          <cell r="B13516"/>
          <cell r="C13516"/>
          <cell r="F13516"/>
          <cell r="G13516"/>
          <cell r="H13516"/>
          <cell r="I13516"/>
        </row>
        <row r="13517">
          <cell r="A13517"/>
          <cell r="B13517"/>
          <cell r="C13517"/>
          <cell r="F13517"/>
          <cell r="G13517"/>
          <cell r="H13517"/>
          <cell r="I13517"/>
        </row>
        <row r="13518">
          <cell r="A13518"/>
          <cell r="B13518"/>
          <cell r="C13518"/>
          <cell r="F13518"/>
          <cell r="G13518"/>
          <cell r="H13518"/>
          <cell r="I13518"/>
        </row>
        <row r="13519">
          <cell r="A13519"/>
          <cell r="B13519"/>
          <cell r="C13519"/>
          <cell r="F13519"/>
          <cell r="G13519"/>
          <cell r="H13519"/>
          <cell r="I13519"/>
        </row>
        <row r="13520">
          <cell r="A13520"/>
          <cell r="B13520"/>
          <cell r="C13520"/>
          <cell r="F13520"/>
          <cell r="G13520"/>
          <cell r="H13520"/>
          <cell r="I13520"/>
        </row>
        <row r="13521">
          <cell r="A13521"/>
          <cell r="B13521"/>
          <cell r="C13521"/>
          <cell r="F13521"/>
          <cell r="G13521"/>
          <cell r="H13521"/>
          <cell r="I13521"/>
        </row>
        <row r="13522">
          <cell r="A13522"/>
          <cell r="B13522"/>
          <cell r="C13522"/>
          <cell r="F13522"/>
          <cell r="G13522"/>
          <cell r="H13522"/>
          <cell r="I13522"/>
        </row>
        <row r="13523">
          <cell r="A13523"/>
          <cell r="B13523"/>
          <cell r="C13523"/>
          <cell r="F13523"/>
          <cell r="G13523"/>
          <cell r="H13523"/>
          <cell r="I13523"/>
        </row>
        <row r="13524">
          <cell r="A13524"/>
          <cell r="B13524"/>
          <cell r="C13524"/>
          <cell r="F13524"/>
          <cell r="G13524"/>
          <cell r="H13524"/>
          <cell r="I13524"/>
        </row>
        <row r="13525">
          <cell r="A13525"/>
          <cell r="B13525"/>
          <cell r="C13525"/>
          <cell r="F13525"/>
          <cell r="G13525"/>
          <cell r="H13525"/>
          <cell r="I13525"/>
        </row>
        <row r="13526">
          <cell r="A13526"/>
          <cell r="B13526"/>
          <cell r="C13526"/>
          <cell r="F13526"/>
          <cell r="G13526"/>
          <cell r="H13526"/>
          <cell r="I13526"/>
        </row>
        <row r="13527">
          <cell r="A13527"/>
          <cell r="B13527"/>
          <cell r="C13527"/>
          <cell r="F13527"/>
          <cell r="G13527"/>
          <cell r="H13527"/>
          <cell r="I13527"/>
        </row>
        <row r="13528">
          <cell r="A13528"/>
          <cell r="B13528"/>
          <cell r="C13528"/>
          <cell r="F13528"/>
          <cell r="G13528"/>
          <cell r="H13528"/>
          <cell r="I13528"/>
        </row>
        <row r="13529">
          <cell r="A13529"/>
          <cell r="B13529"/>
          <cell r="C13529"/>
          <cell r="F13529"/>
          <cell r="G13529"/>
          <cell r="H13529"/>
          <cell r="I13529"/>
        </row>
        <row r="13530">
          <cell r="A13530"/>
          <cell r="B13530"/>
          <cell r="C13530"/>
          <cell r="F13530"/>
          <cell r="G13530"/>
          <cell r="H13530"/>
          <cell r="I13530"/>
        </row>
        <row r="13531">
          <cell r="A13531"/>
          <cell r="B13531"/>
          <cell r="C13531"/>
          <cell r="F13531"/>
          <cell r="G13531"/>
          <cell r="H13531"/>
          <cell r="I13531"/>
        </row>
        <row r="13532">
          <cell r="A13532"/>
          <cell r="B13532"/>
          <cell r="C13532"/>
          <cell r="F13532"/>
          <cell r="G13532"/>
          <cell r="H13532"/>
          <cell r="I13532"/>
        </row>
        <row r="13533">
          <cell r="A13533"/>
          <cell r="B13533"/>
          <cell r="C13533"/>
          <cell r="F13533"/>
          <cell r="G13533"/>
          <cell r="H13533"/>
          <cell r="I13533"/>
        </row>
        <row r="13534">
          <cell r="A13534"/>
          <cell r="B13534"/>
          <cell r="C13534"/>
          <cell r="F13534"/>
          <cell r="G13534"/>
          <cell r="H13534"/>
          <cell r="I13534"/>
        </row>
        <row r="13535">
          <cell r="A13535"/>
          <cell r="B13535"/>
          <cell r="C13535"/>
          <cell r="F13535"/>
          <cell r="G13535"/>
          <cell r="H13535"/>
          <cell r="I13535"/>
        </row>
        <row r="13536">
          <cell r="A13536"/>
          <cell r="B13536"/>
          <cell r="C13536"/>
          <cell r="F13536"/>
          <cell r="G13536"/>
          <cell r="H13536"/>
          <cell r="I13536"/>
        </row>
        <row r="13537">
          <cell r="A13537"/>
          <cell r="B13537"/>
          <cell r="C13537"/>
          <cell r="F13537"/>
          <cell r="G13537"/>
          <cell r="H13537"/>
          <cell r="I13537"/>
        </row>
        <row r="13538">
          <cell r="A13538"/>
          <cell r="B13538"/>
          <cell r="C13538"/>
          <cell r="F13538"/>
          <cell r="G13538"/>
          <cell r="H13538"/>
          <cell r="I13538"/>
        </row>
        <row r="13539">
          <cell r="A13539"/>
          <cell r="B13539"/>
          <cell r="C13539"/>
          <cell r="F13539"/>
          <cell r="G13539"/>
          <cell r="H13539"/>
          <cell r="I13539"/>
        </row>
        <row r="13540">
          <cell r="A13540"/>
          <cell r="B13540"/>
          <cell r="C13540"/>
          <cell r="F13540"/>
          <cell r="G13540"/>
          <cell r="H13540"/>
          <cell r="I13540"/>
        </row>
        <row r="13541">
          <cell r="A13541"/>
          <cell r="B13541"/>
          <cell r="C13541"/>
          <cell r="F13541"/>
          <cell r="G13541"/>
          <cell r="H13541"/>
          <cell r="I13541"/>
        </row>
        <row r="13542">
          <cell r="A13542"/>
          <cell r="B13542"/>
          <cell r="C13542"/>
          <cell r="F13542"/>
          <cell r="G13542"/>
          <cell r="H13542"/>
          <cell r="I13542"/>
        </row>
        <row r="13543">
          <cell r="A13543"/>
          <cell r="B13543"/>
          <cell r="C13543"/>
          <cell r="F13543"/>
          <cell r="G13543"/>
          <cell r="H13543"/>
          <cell r="I13543"/>
        </row>
        <row r="13544">
          <cell r="A13544"/>
          <cell r="B13544"/>
          <cell r="C13544"/>
          <cell r="F13544"/>
          <cell r="G13544"/>
          <cell r="H13544"/>
          <cell r="I13544"/>
        </row>
        <row r="13545">
          <cell r="A13545"/>
          <cell r="B13545"/>
          <cell r="C13545"/>
          <cell r="F13545"/>
          <cell r="G13545"/>
          <cell r="H13545"/>
          <cell r="I13545"/>
        </row>
        <row r="13546">
          <cell r="A13546"/>
          <cell r="B13546"/>
          <cell r="C13546"/>
          <cell r="F13546"/>
          <cell r="G13546"/>
          <cell r="H13546"/>
          <cell r="I13546"/>
        </row>
        <row r="13547">
          <cell r="A13547"/>
          <cell r="B13547"/>
          <cell r="C13547"/>
          <cell r="F13547"/>
          <cell r="G13547"/>
          <cell r="H13547"/>
          <cell r="I13547"/>
        </row>
        <row r="13548">
          <cell r="A13548"/>
          <cell r="B13548"/>
          <cell r="C13548"/>
          <cell r="F13548"/>
          <cell r="G13548"/>
          <cell r="H13548"/>
          <cell r="I13548"/>
        </row>
        <row r="13549">
          <cell r="A13549"/>
          <cell r="B13549"/>
          <cell r="C13549"/>
          <cell r="F13549"/>
          <cell r="G13549"/>
          <cell r="H13549"/>
          <cell r="I13549"/>
        </row>
        <row r="13550">
          <cell r="A13550"/>
          <cell r="B13550"/>
          <cell r="C13550"/>
          <cell r="F13550"/>
          <cell r="G13550"/>
          <cell r="H13550"/>
          <cell r="I13550"/>
        </row>
        <row r="13551">
          <cell r="A13551"/>
          <cell r="B13551"/>
          <cell r="C13551"/>
          <cell r="F13551"/>
          <cell r="G13551"/>
          <cell r="H13551"/>
          <cell r="I13551"/>
        </row>
        <row r="13552">
          <cell r="A13552"/>
          <cell r="B13552"/>
          <cell r="C13552"/>
          <cell r="F13552"/>
          <cell r="G13552"/>
          <cell r="H13552"/>
          <cell r="I13552"/>
        </row>
        <row r="13553">
          <cell r="A13553"/>
          <cell r="B13553"/>
          <cell r="C13553"/>
          <cell r="F13553"/>
          <cell r="G13553"/>
          <cell r="H13553"/>
          <cell r="I13553"/>
        </row>
        <row r="13554">
          <cell r="A13554"/>
          <cell r="B13554"/>
          <cell r="C13554"/>
          <cell r="F13554"/>
          <cell r="G13554"/>
          <cell r="H13554"/>
          <cell r="I13554"/>
        </row>
        <row r="13555">
          <cell r="A13555"/>
          <cell r="B13555"/>
          <cell r="C13555"/>
          <cell r="F13555"/>
          <cell r="G13555"/>
          <cell r="H13555"/>
          <cell r="I13555"/>
        </row>
        <row r="13556">
          <cell r="A13556"/>
          <cell r="B13556"/>
          <cell r="C13556"/>
          <cell r="F13556"/>
          <cell r="G13556"/>
          <cell r="H13556"/>
          <cell r="I13556"/>
        </row>
        <row r="13557">
          <cell r="A13557"/>
          <cell r="B13557"/>
          <cell r="C13557"/>
          <cell r="F13557"/>
          <cell r="G13557"/>
          <cell r="H13557"/>
          <cell r="I13557"/>
        </row>
        <row r="13558">
          <cell r="A13558"/>
          <cell r="B13558"/>
          <cell r="C13558"/>
          <cell r="F13558"/>
          <cell r="G13558"/>
          <cell r="H13558"/>
          <cell r="I13558"/>
        </row>
        <row r="13559">
          <cell r="A13559"/>
          <cell r="B13559"/>
          <cell r="C13559"/>
          <cell r="F13559"/>
          <cell r="G13559"/>
          <cell r="H13559"/>
          <cell r="I13559"/>
        </row>
        <row r="13560">
          <cell r="A13560"/>
          <cell r="B13560"/>
          <cell r="C13560"/>
          <cell r="F13560"/>
          <cell r="G13560"/>
          <cell r="H13560"/>
          <cell r="I13560"/>
        </row>
        <row r="13561">
          <cell r="A13561"/>
          <cell r="B13561"/>
          <cell r="C13561"/>
          <cell r="F13561"/>
          <cell r="G13561"/>
          <cell r="H13561"/>
          <cell r="I13561"/>
        </row>
        <row r="13562">
          <cell r="A13562"/>
          <cell r="B13562"/>
          <cell r="C13562"/>
          <cell r="F13562"/>
          <cell r="G13562"/>
          <cell r="H13562"/>
          <cell r="I13562"/>
        </row>
        <row r="13563">
          <cell r="A13563"/>
          <cell r="B13563"/>
          <cell r="C13563"/>
          <cell r="F13563"/>
          <cell r="G13563"/>
          <cell r="H13563"/>
          <cell r="I13563"/>
        </row>
        <row r="13564">
          <cell r="A13564"/>
          <cell r="B13564"/>
          <cell r="C13564"/>
          <cell r="F13564"/>
          <cell r="G13564"/>
          <cell r="H13564"/>
          <cell r="I13564"/>
        </row>
        <row r="13565">
          <cell r="A13565"/>
          <cell r="B13565"/>
          <cell r="C13565"/>
          <cell r="F13565"/>
          <cell r="G13565"/>
          <cell r="H13565"/>
          <cell r="I13565"/>
        </row>
        <row r="13566">
          <cell r="A13566"/>
          <cell r="B13566"/>
          <cell r="C13566"/>
          <cell r="F13566"/>
          <cell r="G13566"/>
          <cell r="H13566"/>
          <cell r="I13566"/>
        </row>
        <row r="13567">
          <cell r="A13567"/>
          <cell r="B13567"/>
          <cell r="C13567"/>
          <cell r="F13567"/>
          <cell r="G13567"/>
          <cell r="H13567"/>
          <cell r="I13567"/>
        </row>
        <row r="13568">
          <cell r="A13568"/>
          <cell r="B13568"/>
          <cell r="C13568"/>
          <cell r="F13568"/>
          <cell r="G13568"/>
          <cell r="H13568"/>
          <cell r="I13568"/>
        </row>
        <row r="13569">
          <cell r="A13569"/>
          <cell r="B13569"/>
          <cell r="C13569"/>
          <cell r="F13569"/>
          <cell r="G13569"/>
          <cell r="H13569"/>
          <cell r="I13569"/>
        </row>
        <row r="13570">
          <cell r="A13570"/>
          <cell r="B13570"/>
          <cell r="C13570"/>
          <cell r="F13570"/>
          <cell r="G13570"/>
          <cell r="H13570"/>
          <cell r="I13570"/>
        </row>
        <row r="13571">
          <cell r="A13571"/>
          <cell r="B13571"/>
          <cell r="C13571"/>
          <cell r="F13571"/>
          <cell r="G13571"/>
          <cell r="H13571"/>
          <cell r="I13571"/>
        </row>
        <row r="13572">
          <cell r="A13572"/>
          <cell r="B13572"/>
          <cell r="C13572"/>
          <cell r="F13572"/>
          <cell r="G13572"/>
          <cell r="H13572"/>
          <cell r="I13572"/>
        </row>
        <row r="13573">
          <cell r="A13573"/>
          <cell r="B13573"/>
          <cell r="C13573"/>
          <cell r="F13573"/>
          <cell r="G13573"/>
          <cell r="H13573"/>
          <cell r="I13573"/>
        </row>
        <row r="13574">
          <cell r="A13574"/>
          <cell r="B13574"/>
          <cell r="C13574"/>
          <cell r="F13574"/>
          <cell r="G13574"/>
          <cell r="H13574"/>
          <cell r="I13574"/>
        </row>
        <row r="13575">
          <cell r="A13575"/>
          <cell r="B13575"/>
          <cell r="C13575"/>
          <cell r="F13575"/>
          <cell r="G13575"/>
          <cell r="H13575"/>
          <cell r="I13575"/>
        </row>
        <row r="13576">
          <cell r="A13576"/>
          <cell r="B13576"/>
          <cell r="C13576"/>
          <cell r="F13576"/>
          <cell r="G13576"/>
          <cell r="H13576"/>
          <cell r="I13576"/>
        </row>
        <row r="13577">
          <cell r="A13577"/>
          <cell r="B13577"/>
          <cell r="C13577"/>
          <cell r="F13577"/>
          <cell r="G13577"/>
          <cell r="H13577"/>
          <cell r="I13577"/>
        </row>
        <row r="13578">
          <cell r="A13578"/>
          <cell r="B13578"/>
          <cell r="C13578"/>
          <cell r="F13578"/>
          <cell r="G13578"/>
          <cell r="H13578"/>
          <cell r="I13578"/>
        </row>
        <row r="13579">
          <cell r="A13579"/>
          <cell r="B13579"/>
          <cell r="C13579"/>
          <cell r="F13579"/>
          <cell r="G13579"/>
          <cell r="H13579"/>
          <cell r="I13579"/>
        </row>
        <row r="13580">
          <cell r="A13580"/>
          <cell r="B13580"/>
          <cell r="C13580"/>
          <cell r="F13580"/>
          <cell r="G13580"/>
          <cell r="H13580"/>
          <cell r="I13580"/>
        </row>
        <row r="13581">
          <cell r="A13581"/>
          <cell r="B13581"/>
          <cell r="C13581"/>
          <cell r="F13581"/>
          <cell r="G13581"/>
          <cell r="H13581"/>
          <cell r="I13581"/>
        </row>
        <row r="13582">
          <cell r="A13582"/>
          <cell r="B13582"/>
          <cell r="C13582"/>
          <cell r="F13582"/>
          <cell r="G13582"/>
          <cell r="H13582"/>
          <cell r="I13582"/>
        </row>
        <row r="13583">
          <cell r="A13583"/>
          <cell r="B13583"/>
          <cell r="C13583"/>
          <cell r="F13583"/>
          <cell r="G13583"/>
          <cell r="H13583"/>
          <cell r="I13583"/>
        </row>
        <row r="13584">
          <cell r="A13584"/>
          <cell r="B13584"/>
          <cell r="C13584"/>
          <cell r="F13584"/>
          <cell r="G13584"/>
          <cell r="H13584"/>
          <cell r="I13584"/>
        </row>
        <row r="13585">
          <cell r="A13585"/>
          <cell r="B13585"/>
          <cell r="C13585"/>
          <cell r="F13585"/>
          <cell r="G13585"/>
          <cell r="H13585"/>
          <cell r="I13585"/>
        </row>
        <row r="13586">
          <cell r="A13586"/>
          <cell r="B13586"/>
          <cell r="C13586"/>
          <cell r="F13586"/>
          <cell r="G13586"/>
          <cell r="H13586"/>
          <cell r="I13586"/>
        </row>
        <row r="13587">
          <cell r="A13587"/>
          <cell r="B13587"/>
          <cell r="C13587"/>
          <cell r="F13587"/>
          <cell r="G13587"/>
          <cell r="H13587"/>
          <cell r="I13587"/>
        </row>
        <row r="13588">
          <cell r="A13588"/>
          <cell r="B13588"/>
          <cell r="C13588"/>
          <cell r="F13588"/>
          <cell r="G13588"/>
          <cell r="H13588"/>
          <cell r="I13588"/>
        </row>
        <row r="13589">
          <cell r="A13589"/>
          <cell r="B13589"/>
          <cell r="C13589"/>
          <cell r="F13589"/>
          <cell r="G13589"/>
          <cell r="H13589"/>
          <cell r="I13589"/>
        </row>
        <row r="13590">
          <cell r="A13590"/>
          <cell r="B13590"/>
          <cell r="C13590"/>
          <cell r="F13590"/>
          <cell r="G13590"/>
          <cell r="H13590"/>
          <cell r="I13590"/>
        </row>
        <row r="13591">
          <cell r="A13591"/>
          <cell r="B13591"/>
          <cell r="C13591"/>
          <cell r="F13591"/>
          <cell r="G13591"/>
          <cell r="H13591"/>
          <cell r="I13591"/>
        </row>
        <row r="13592">
          <cell r="A13592"/>
          <cell r="B13592"/>
          <cell r="C13592"/>
          <cell r="F13592"/>
          <cell r="G13592"/>
          <cell r="H13592"/>
          <cell r="I13592"/>
        </row>
        <row r="13593">
          <cell r="A13593"/>
          <cell r="B13593"/>
          <cell r="C13593"/>
          <cell r="F13593"/>
          <cell r="G13593"/>
          <cell r="H13593"/>
          <cell r="I13593"/>
        </row>
        <row r="13594">
          <cell r="A13594"/>
          <cell r="B13594"/>
          <cell r="C13594"/>
          <cell r="F13594"/>
          <cell r="G13594"/>
          <cell r="H13594"/>
          <cell r="I13594"/>
        </row>
        <row r="13595">
          <cell r="A13595"/>
          <cell r="B13595"/>
          <cell r="C13595"/>
          <cell r="F13595"/>
          <cell r="G13595"/>
          <cell r="H13595"/>
          <cell r="I13595"/>
        </row>
        <row r="13596">
          <cell r="A13596"/>
          <cell r="B13596"/>
          <cell r="C13596"/>
          <cell r="F13596"/>
          <cell r="G13596"/>
          <cell r="H13596"/>
          <cell r="I13596"/>
        </row>
        <row r="13597">
          <cell r="A13597"/>
          <cell r="B13597"/>
          <cell r="C13597"/>
          <cell r="F13597"/>
          <cell r="G13597"/>
          <cell r="H13597"/>
          <cell r="I13597"/>
        </row>
        <row r="13598">
          <cell r="A13598"/>
          <cell r="B13598"/>
          <cell r="C13598"/>
          <cell r="F13598"/>
          <cell r="G13598"/>
          <cell r="H13598"/>
          <cell r="I13598"/>
        </row>
        <row r="13599">
          <cell r="A13599"/>
          <cell r="B13599"/>
          <cell r="C13599"/>
          <cell r="F13599"/>
          <cell r="G13599"/>
          <cell r="H13599"/>
          <cell r="I13599"/>
        </row>
        <row r="13600">
          <cell r="A13600"/>
          <cell r="B13600"/>
          <cell r="C13600"/>
          <cell r="F13600"/>
          <cell r="G13600"/>
          <cell r="H13600"/>
          <cell r="I13600"/>
        </row>
        <row r="13601">
          <cell r="A13601"/>
          <cell r="B13601"/>
          <cell r="C13601"/>
          <cell r="F13601"/>
          <cell r="G13601"/>
          <cell r="H13601"/>
          <cell r="I13601"/>
        </row>
        <row r="13602">
          <cell r="A13602"/>
          <cell r="B13602"/>
          <cell r="C13602"/>
          <cell r="F13602"/>
          <cell r="G13602"/>
          <cell r="H13602"/>
          <cell r="I13602"/>
        </row>
        <row r="13603">
          <cell r="A13603"/>
          <cell r="B13603"/>
          <cell r="C13603"/>
          <cell r="F13603"/>
          <cell r="G13603"/>
          <cell r="H13603"/>
          <cell r="I13603"/>
        </row>
        <row r="13604">
          <cell r="A13604"/>
          <cell r="B13604"/>
          <cell r="C13604"/>
          <cell r="F13604"/>
          <cell r="G13604"/>
          <cell r="H13604"/>
          <cell r="I13604"/>
        </row>
        <row r="13605">
          <cell r="A13605"/>
          <cell r="B13605"/>
          <cell r="C13605"/>
          <cell r="F13605"/>
          <cell r="G13605"/>
          <cell r="H13605"/>
          <cell r="I13605"/>
        </row>
        <row r="13606">
          <cell r="A13606"/>
          <cell r="B13606"/>
          <cell r="C13606"/>
          <cell r="F13606"/>
          <cell r="G13606"/>
          <cell r="H13606"/>
          <cell r="I13606"/>
        </row>
        <row r="13607">
          <cell r="A13607"/>
          <cell r="B13607"/>
          <cell r="C13607"/>
          <cell r="F13607"/>
          <cell r="G13607"/>
          <cell r="H13607"/>
          <cell r="I13607"/>
        </row>
        <row r="13608">
          <cell r="A13608"/>
          <cell r="B13608"/>
          <cell r="C13608"/>
          <cell r="F13608"/>
          <cell r="G13608"/>
          <cell r="H13608"/>
          <cell r="I13608"/>
        </row>
        <row r="13609">
          <cell r="A13609"/>
          <cell r="B13609"/>
          <cell r="C13609"/>
          <cell r="F13609"/>
          <cell r="G13609"/>
          <cell r="H13609"/>
          <cell r="I13609"/>
        </row>
        <row r="13610">
          <cell r="A13610"/>
          <cell r="B13610"/>
          <cell r="C13610"/>
          <cell r="F13610"/>
          <cell r="G13610"/>
          <cell r="H13610"/>
          <cell r="I13610"/>
        </row>
        <row r="13611">
          <cell r="A13611"/>
          <cell r="B13611"/>
          <cell r="C13611"/>
          <cell r="F13611"/>
          <cell r="G13611"/>
          <cell r="H13611"/>
          <cell r="I13611"/>
        </row>
        <row r="13612">
          <cell r="A13612"/>
          <cell r="B13612"/>
          <cell r="C13612"/>
          <cell r="F13612"/>
          <cell r="G13612"/>
          <cell r="H13612"/>
          <cell r="I13612"/>
        </row>
        <row r="13613">
          <cell r="A13613"/>
          <cell r="B13613"/>
          <cell r="C13613"/>
          <cell r="F13613"/>
          <cell r="G13613"/>
          <cell r="H13613"/>
          <cell r="I13613"/>
        </row>
        <row r="13614">
          <cell r="A13614"/>
          <cell r="B13614"/>
          <cell r="C13614"/>
          <cell r="F13614"/>
          <cell r="G13614"/>
          <cell r="H13614"/>
          <cell r="I13614"/>
        </row>
        <row r="13615">
          <cell r="A13615"/>
          <cell r="B13615"/>
          <cell r="C13615"/>
          <cell r="F13615"/>
          <cell r="G13615"/>
          <cell r="H13615"/>
          <cell r="I13615"/>
        </row>
        <row r="13616">
          <cell r="A13616"/>
          <cell r="B13616"/>
          <cell r="C13616"/>
          <cell r="F13616"/>
          <cell r="G13616"/>
          <cell r="H13616"/>
          <cell r="I13616"/>
        </row>
        <row r="13617">
          <cell r="A13617"/>
          <cell r="B13617"/>
          <cell r="C13617"/>
          <cell r="F13617"/>
          <cell r="G13617"/>
          <cell r="H13617"/>
          <cell r="I13617"/>
        </row>
        <row r="13618">
          <cell r="A13618"/>
          <cell r="B13618"/>
          <cell r="C13618"/>
          <cell r="F13618"/>
          <cell r="G13618"/>
          <cell r="H13618"/>
          <cell r="I13618"/>
        </row>
        <row r="13619">
          <cell r="A13619"/>
          <cell r="B13619"/>
          <cell r="C13619"/>
          <cell r="F13619"/>
          <cell r="G13619"/>
          <cell r="H13619"/>
          <cell r="I13619"/>
        </row>
        <row r="13620">
          <cell r="A13620"/>
          <cell r="B13620"/>
          <cell r="C13620"/>
          <cell r="F13620"/>
          <cell r="G13620"/>
          <cell r="H13620"/>
          <cell r="I13620"/>
        </row>
        <row r="13621">
          <cell r="A13621"/>
          <cell r="B13621"/>
          <cell r="C13621"/>
          <cell r="F13621"/>
          <cell r="G13621"/>
          <cell r="H13621"/>
          <cell r="I13621"/>
        </row>
        <row r="13622">
          <cell r="A13622"/>
          <cell r="B13622"/>
          <cell r="C13622"/>
          <cell r="F13622"/>
          <cell r="G13622"/>
          <cell r="H13622"/>
          <cell r="I13622"/>
        </row>
        <row r="13623">
          <cell r="A13623"/>
          <cell r="B13623"/>
          <cell r="C13623"/>
          <cell r="F13623"/>
          <cell r="G13623"/>
          <cell r="H13623"/>
          <cell r="I13623"/>
        </row>
        <row r="13624">
          <cell r="A13624"/>
          <cell r="B13624"/>
          <cell r="C13624"/>
          <cell r="F13624"/>
          <cell r="G13624"/>
          <cell r="H13624"/>
          <cell r="I13624"/>
        </row>
        <row r="13625">
          <cell r="A13625"/>
          <cell r="B13625"/>
          <cell r="C13625"/>
          <cell r="F13625"/>
          <cell r="G13625"/>
          <cell r="H13625"/>
          <cell r="I13625"/>
        </row>
        <row r="13626">
          <cell r="A13626"/>
          <cell r="B13626"/>
          <cell r="C13626"/>
          <cell r="F13626"/>
          <cell r="G13626"/>
          <cell r="H13626"/>
          <cell r="I13626"/>
        </row>
        <row r="13627">
          <cell r="A13627"/>
          <cell r="B13627"/>
          <cell r="C13627"/>
          <cell r="F13627"/>
          <cell r="G13627"/>
          <cell r="H13627"/>
          <cell r="I13627"/>
        </row>
        <row r="13628">
          <cell r="A13628"/>
          <cell r="B13628"/>
          <cell r="C13628"/>
          <cell r="F13628"/>
          <cell r="G13628"/>
          <cell r="H13628"/>
          <cell r="I13628"/>
        </row>
        <row r="13629">
          <cell r="A13629"/>
          <cell r="B13629"/>
          <cell r="C13629"/>
          <cell r="F13629"/>
          <cell r="G13629"/>
          <cell r="H13629"/>
          <cell r="I13629"/>
        </row>
        <row r="13630">
          <cell r="A13630"/>
          <cell r="B13630"/>
          <cell r="C13630"/>
          <cell r="F13630"/>
          <cell r="G13630"/>
          <cell r="H13630"/>
          <cell r="I13630"/>
        </row>
        <row r="13631">
          <cell r="A13631"/>
          <cell r="B13631"/>
          <cell r="C13631"/>
          <cell r="F13631"/>
          <cell r="G13631"/>
          <cell r="H13631"/>
          <cell r="I13631"/>
        </row>
        <row r="13632">
          <cell r="A13632"/>
          <cell r="B13632"/>
          <cell r="C13632"/>
          <cell r="F13632"/>
          <cell r="G13632"/>
          <cell r="H13632"/>
          <cell r="I13632"/>
        </row>
        <row r="13633">
          <cell r="A13633"/>
          <cell r="B13633"/>
          <cell r="C13633"/>
          <cell r="F13633"/>
          <cell r="G13633"/>
          <cell r="H13633"/>
          <cell r="I13633"/>
        </row>
        <row r="13634">
          <cell r="A13634"/>
          <cell r="B13634"/>
          <cell r="C13634"/>
          <cell r="F13634"/>
          <cell r="G13634"/>
          <cell r="H13634"/>
          <cell r="I13634"/>
        </row>
        <row r="13635">
          <cell r="A13635"/>
          <cell r="B13635"/>
          <cell r="C13635"/>
          <cell r="F13635"/>
          <cell r="G13635"/>
          <cell r="H13635"/>
          <cell r="I13635"/>
        </row>
        <row r="13636">
          <cell r="A13636"/>
          <cell r="B13636"/>
          <cell r="C13636"/>
          <cell r="F13636"/>
          <cell r="G13636"/>
          <cell r="H13636"/>
          <cell r="I13636"/>
        </row>
        <row r="13637">
          <cell r="A13637"/>
          <cell r="B13637"/>
          <cell r="C13637"/>
          <cell r="F13637"/>
          <cell r="G13637"/>
          <cell r="H13637"/>
          <cell r="I13637"/>
        </row>
        <row r="13638">
          <cell r="A13638"/>
          <cell r="B13638"/>
          <cell r="C13638"/>
          <cell r="F13638"/>
          <cell r="G13638"/>
          <cell r="H13638"/>
          <cell r="I13638"/>
        </row>
        <row r="13639">
          <cell r="A13639"/>
          <cell r="B13639"/>
          <cell r="C13639"/>
          <cell r="F13639"/>
          <cell r="G13639"/>
          <cell r="H13639"/>
          <cell r="I13639"/>
        </row>
        <row r="13640">
          <cell r="A13640"/>
          <cell r="B13640"/>
          <cell r="C13640"/>
          <cell r="F13640"/>
          <cell r="G13640"/>
          <cell r="H13640"/>
          <cell r="I13640"/>
        </row>
        <row r="13641">
          <cell r="A13641"/>
          <cell r="B13641"/>
          <cell r="C13641"/>
          <cell r="F13641"/>
          <cell r="G13641"/>
          <cell r="H13641"/>
          <cell r="I13641"/>
        </row>
        <row r="13642">
          <cell r="A13642"/>
          <cell r="B13642"/>
          <cell r="C13642"/>
          <cell r="F13642"/>
          <cell r="G13642"/>
          <cell r="H13642"/>
          <cell r="I13642"/>
        </row>
        <row r="13643">
          <cell r="A13643"/>
          <cell r="B13643"/>
          <cell r="C13643"/>
          <cell r="F13643"/>
          <cell r="G13643"/>
          <cell r="H13643"/>
          <cell r="I13643"/>
        </row>
        <row r="13644">
          <cell r="A13644"/>
          <cell r="B13644"/>
          <cell r="C13644"/>
          <cell r="F13644"/>
          <cell r="G13644"/>
          <cell r="H13644"/>
          <cell r="I13644"/>
        </row>
        <row r="13645">
          <cell r="A13645"/>
          <cell r="B13645"/>
          <cell r="C13645"/>
          <cell r="F13645"/>
          <cell r="G13645"/>
          <cell r="H13645"/>
          <cell r="I13645"/>
        </row>
        <row r="13646">
          <cell r="A13646"/>
          <cell r="B13646"/>
          <cell r="C13646"/>
          <cell r="F13646"/>
          <cell r="G13646"/>
          <cell r="H13646"/>
          <cell r="I13646"/>
        </row>
        <row r="13647">
          <cell r="A13647"/>
          <cell r="B13647"/>
          <cell r="C13647"/>
          <cell r="F13647"/>
          <cell r="G13647"/>
          <cell r="H13647"/>
          <cell r="I13647"/>
        </row>
        <row r="13648">
          <cell r="A13648"/>
          <cell r="B13648"/>
          <cell r="C13648"/>
          <cell r="F13648"/>
          <cell r="G13648"/>
          <cell r="H13648"/>
          <cell r="I13648"/>
        </row>
        <row r="13649">
          <cell r="A13649"/>
          <cell r="B13649"/>
          <cell r="C13649"/>
          <cell r="F13649"/>
          <cell r="G13649"/>
          <cell r="H13649"/>
          <cell r="I13649"/>
        </row>
        <row r="13650">
          <cell r="A13650"/>
          <cell r="B13650"/>
          <cell r="C13650"/>
          <cell r="F13650"/>
          <cell r="G13650"/>
          <cell r="H13650"/>
          <cell r="I13650"/>
        </row>
        <row r="13651">
          <cell r="A13651"/>
          <cell r="B13651"/>
          <cell r="C13651"/>
          <cell r="F13651"/>
          <cell r="G13651"/>
          <cell r="H13651"/>
          <cell r="I13651"/>
        </row>
        <row r="13652">
          <cell r="A13652"/>
          <cell r="B13652"/>
          <cell r="C13652"/>
          <cell r="F13652"/>
          <cell r="G13652"/>
          <cell r="H13652"/>
          <cell r="I13652"/>
        </row>
        <row r="13653">
          <cell r="A13653"/>
          <cell r="B13653"/>
          <cell r="C13653"/>
          <cell r="F13653"/>
          <cell r="G13653"/>
          <cell r="H13653"/>
          <cell r="I13653"/>
        </row>
        <row r="13654">
          <cell r="A13654"/>
          <cell r="B13654"/>
          <cell r="C13654"/>
          <cell r="F13654"/>
          <cell r="G13654"/>
          <cell r="H13654"/>
          <cell r="I13654"/>
        </row>
        <row r="13655">
          <cell r="A13655"/>
          <cell r="B13655"/>
          <cell r="C13655"/>
          <cell r="F13655"/>
          <cell r="G13655"/>
          <cell r="H13655"/>
          <cell r="I13655"/>
        </row>
        <row r="13656">
          <cell r="A13656"/>
          <cell r="B13656"/>
          <cell r="C13656"/>
          <cell r="F13656"/>
          <cell r="G13656"/>
          <cell r="H13656"/>
          <cell r="I13656"/>
        </row>
        <row r="13657">
          <cell r="A13657"/>
          <cell r="B13657"/>
          <cell r="C13657"/>
          <cell r="F13657"/>
          <cell r="G13657"/>
          <cell r="H13657"/>
          <cell r="I13657"/>
        </row>
        <row r="13658">
          <cell r="A13658"/>
          <cell r="B13658"/>
          <cell r="C13658"/>
          <cell r="F13658"/>
          <cell r="G13658"/>
          <cell r="H13658"/>
          <cell r="I13658"/>
        </row>
        <row r="13659">
          <cell r="A13659"/>
          <cell r="B13659"/>
          <cell r="C13659"/>
          <cell r="F13659"/>
          <cell r="G13659"/>
          <cell r="H13659"/>
          <cell r="I13659"/>
        </row>
        <row r="13660">
          <cell r="A13660"/>
          <cell r="B13660"/>
          <cell r="C13660"/>
          <cell r="F13660"/>
          <cell r="G13660"/>
          <cell r="H13660"/>
          <cell r="I13660"/>
        </row>
        <row r="13661">
          <cell r="A13661"/>
          <cell r="B13661"/>
          <cell r="C13661"/>
          <cell r="F13661"/>
          <cell r="G13661"/>
          <cell r="H13661"/>
          <cell r="I13661"/>
        </row>
        <row r="13662">
          <cell r="A13662"/>
          <cell r="B13662"/>
          <cell r="C13662"/>
          <cell r="F13662"/>
          <cell r="G13662"/>
          <cell r="H13662"/>
          <cell r="I13662"/>
        </row>
        <row r="13663">
          <cell r="A13663"/>
          <cell r="B13663"/>
          <cell r="C13663"/>
          <cell r="F13663"/>
          <cell r="G13663"/>
          <cell r="H13663"/>
          <cell r="I13663"/>
        </row>
        <row r="13664">
          <cell r="A13664"/>
          <cell r="B13664"/>
          <cell r="C13664"/>
          <cell r="F13664"/>
          <cell r="G13664"/>
          <cell r="H13664"/>
          <cell r="I13664"/>
        </row>
        <row r="13665">
          <cell r="A13665"/>
          <cell r="B13665"/>
          <cell r="C13665"/>
          <cell r="F13665"/>
          <cell r="G13665"/>
          <cell r="H13665"/>
          <cell r="I13665"/>
        </row>
        <row r="13666">
          <cell r="A13666"/>
          <cell r="B13666"/>
          <cell r="C13666"/>
          <cell r="F13666"/>
          <cell r="G13666"/>
          <cell r="H13666"/>
          <cell r="I13666"/>
        </row>
        <row r="13667">
          <cell r="A13667"/>
          <cell r="B13667"/>
          <cell r="C13667"/>
          <cell r="F13667"/>
          <cell r="G13667"/>
          <cell r="H13667"/>
          <cell r="I13667"/>
        </row>
        <row r="13668">
          <cell r="A13668"/>
          <cell r="B13668"/>
          <cell r="C13668"/>
          <cell r="F13668"/>
          <cell r="G13668"/>
          <cell r="H13668"/>
          <cell r="I13668"/>
        </row>
        <row r="13669">
          <cell r="A13669"/>
          <cell r="B13669"/>
          <cell r="C13669"/>
          <cell r="F13669"/>
          <cell r="G13669"/>
          <cell r="H13669"/>
          <cell r="I13669"/>
        </row>
        <row r="13670">
          <cell r="A13670"/>
          <cell r="B13670"/>
          <cell r="C13670"/>
          <cell r="F13670"/>
          <cell r="G13670"/>
          <cell r="H13670"/>
          <cell r="I13670"/>
        </row>
        <row r="13671">
          <cell r="A13671"/>
          <cell r="B13671"/>
          <cell r="C13671"/>
          <cell r="F13671"/>
          <cell r="G13671"/>
          <cell r="H13671"/>
          <cell r="I13671"/>
        </row>
        <row r="13672">
          <cell r="A13672"/>
          <cell r="B13672"/>
          <cell r="C13672"/>
          <cell r="F13672"/>
          <cell r="G13672"/>
          <cell r="H13672"/>
          <cell r="I13672"/>
        </row>
        <row r="13673">
          <cell r="A13673"/>
          <cell r="B13673"/>
          <cell r="C13673"/>
          <cell r="F13673"/>
          <cell r="G13673"/>
          <cell r="H13673"/>
          <cell r="I13673"/>
        </row>
        <row r="13674">
          <cell r="A13674"/>
          <cell r="B13674"/>
          <cell r="C13674"/>
          <cell r="F13674"/>
          <cell r="G13674"/>
          <cell r="H13674"/>
          <cell r="I13674"/>
        </row>
        <row r="13675">
          <cell r="A13675"/>
          <cell r="B13675"/>
          <cell r="C13675"/>
          <cell r="F13675"/>
          <cell r="G13675"/>
          <cell r="H13675"/>
          <cell r="I13675"/>
        </row>
        <row r="13676">
          <cell r="A13676"/>
          <cell r="B13676"/>
          <cell r="C13676"/>
          <cell r="F13676"/>
          <cell r="G13676"/>
          <cell r="H13676"/>
          <cell r="I13676"/>
        </row>
        <row r="13677">
          <cell r="A13677"/>
          <cell r="B13677"/>
          <cell r="C13677"/>
          <cell r="F13677"/>
          <cell r="G13677"/>
          <cell r="H13677"/>
          <cell r="I13677"/>
        </row>
        <row r="13678">
          <cell r="A13678"/>
          <cell r="B13678"/>
          <cell r="C13678"/>
          <cell r="F13678"/>
          <cell r="G13678"/>
          <cell r="H13678"/>
          <cell r="I13678"/>
        </row>
        <row r="13679">
          <cell r="A13679"/>
          <cell r="B13679"/>
          <cell r="C13679"/>
          <cell r="F13679"/>
          <cell r="G13679"/>
          <cell r="H13679"/>
          <cell r="I13679"/>
        </row>
        <row r="13680">
          <cell r="A13680"/>
          <cell r="B13680"/>
          <cell r="C13680"/>
          <cell r="F13680"/>
          <cell r="G13680"/>
          <cell r="H13680"/>
          <cell r="I13680"/>
        </row>
        <row r="13681">
          <cell r="A13681"/>
          <cell r="B13681"/>
          <cell r="C13681"/>
          <cell r="F13681"/>
          <cell r="G13681"/>
          <cell r="H13681"/>
          <cell r="I13681"/>
        </row>
        <row r="13682">
          <cell r="A13682"/>
          <cell r="B13682"/>
          <cell r="C13682"/>
          <cell r="F13682"/>
          <cell r="G13682"/>
          <cell r="H13682"/>
          <cell r="I13682"/>
        </row>
        <row r="13683">
          <cell r="A13683"/>
          <cell r="B13683"/>
          <cell r="C13683"/>
          <cell r="F13683"/>
          <cell r="G13683"/>
          <cell r="H13683"/>
          <cell r="I13683"/>
        </row>
        <row r="13684">
          <cell r="A13684"/>
          <cell r="B13684"/>
          <cell r="C13684"/>
          <cell r="F13684"/>
          <cell r="G13684"/>
          <cell r="H13684"/>
          <cell r="I13684"/>
        </row>
        <row r="13685">
          <cell r="A13685"/>
          <cell r="B13685"/>
          <cell r="C13685"/>
          <cell r="F13685"/>
          <cell r="G13685"/>
          <cell r="H13685"/>
          <cell r="I13685"/>
        </row>
        <row r="13686">
          <cell r="A13686"/>
          <cell r="B13686"/>
          <cell r="C13686"/>
          <cell r="F13686"/>
          <cell r="G13686"/>
          <cell r="H13686"/>
          <cell r="I13686"/>
        </row>
        <row r="13687">
          <cell r="A13687"/>
          <cell r="B13687"/>
          <cell r="C13687"/>
          <cell r="F13687"/>
          <cell r="G13687"/>
          <cell r="H13687"/>
          <cell r="I13687"/>
        </row>
        <row r="13688">
          <cell r="A13688"/>
          <cell r="B13688"/>
          <cell r="C13688"/>
          <cell r="F13688"/>
          <cell r="G13688"/>
          <cell r="H13688"/>
          <cell r="I13688"/>
        </row>
        <row r="13689">
          <cell r="A13689"/>
          <cell r="B13689"/>
          <cell r="C13689"/>
          <cell r="F13689"/>
          <cell r="G13689"/>
          <cell r="H13689"/>
          <cell r="I13689"/>
        </row>
        <row r="13690">
          <cell r="A13690"/>
          <cell r="B13690"/>
          <cell r="C13690"/>
          <cell r="F13690"/>
          <cell r="G13690"/>
          <cell r="H13690"/>
          <cell r="I13690"/>
        </row>
        <row r="13691">
          <cell r="A13691"/>
          <cell r="B13691"/>
          <cell r="C13691"/>
          <cell r="F13691"/>
          <cell r="G13691"/>
          <cell r="H13691"/>
          <cell r="I13691"/>
        </row>
        <row r="13692">
          <cell r="A13692"/>
          <cell r="B13692"/>
          <cell r="C13692"/>
          <cell r="F13692"/>
          <cell r="G13692"/>
          <cell r="H13692"/>
          <cell r="I13692"/>
        </row>
        <row r="13693">
          <cell r="A13693"/>
          <cell r="B13693"/>
          <cell r="C13693"/>
          <cell r="F13693"/>
          <cell r="G13693"/>
          <cell r="H13693"/>
          <cell r="I13693"/>
        </row>
        <row r="13694">
          <cell r="A13694"/>
          <cell r="B13694"/>
          <cell r="C13694"/>
          <cell r="F13694"/>
          <cell r="G13694"/>
          <cell r="H13694"/>
          <cell r="I13694"/>
        </row>
        <row r="13695">
          <cell r="A13695"/>
          <cell r="B13695"/>
          <cell r="C13695"/>
          <cell r="F13695"/>
          <cell r="G13695"/>
          <cell r="H13695"/>
          <cell r="I13695"/>
        </row>
        <row r="13696">
          <cell r="A13696"/>
          <cell r="B13696"/>
          <cell r="C13696"/>
          <cell r="F13696"/>
          <cell r="G13696"/>
          <cell r="H13696"/>
          <cell r="I13696"/>
        </row>
        <row r="13697">
          <cell r="A13697"/>
          <cell r="B13697"/>
          <cell r="C13697"/>
          <cell r="F13697"/>
          <cell r="G13697"/>
          <cell r="H13697"/>
          <cell r="I13697"/>
        </row>
        <row r="13698">
          <cell r="A13698"/>
          <cell r="B13698"/>
          <cell r="C13698"/>
          <cell r="F13698"/>
          <cell r="G13698"/>
          <cell r="H13698"/>
          <cell r="I13698"/>
        </row>
        <row r="13699">
          <cell r="A13699"/>
          <cell r="B13699"/>
          <cell r="C13699"/>
          <cell r="F13699"/>
          <cell r="G13699"/>
          <cell r="H13699"/>
          <cell r="I13699"/>
        </row>
        <row r="13700">
          <cell r="A13700"/>
          <cell r="B13700"/>
          <cell r="C13700"/>
          <cell r="F13700"/>
          <cell r="G13700"/>
          <cell r="H13700"/>
          <cell r="I13700"/>
        </row>
        <row r="13701">
          <cell r="A13701"/>
          <cell r="B13701"/>
          <cell r="C13701"/>
          <cell r="F13701"/>
          <cell r="G13701"/>
          <cell r="H13701"/>
          <cell r="I13701"/>
        </row>
        <row r="13702">
          <cell r="A13702"/>
          <cell r="B13702"/>
          <cell r="C13702"/>
          <cell r="F13702"/>
          <cell r="G13702"/>
          <cell r="H13702"/>
          <cell r="I13702"/>
        </row>
        <row r="13703">
          <cell r="A13703"/>
          <cell r="B13703"/>
          <cell r="C13703"/>
          <cell r="F13703"/>
          <cell r="G13703"/>
          <cell r="H13703"/>
          <cell r="I13703"/>
        </row>
        <row r="13704">
          <cell r="A13704"/>
          <cell r="B13704"/>
          <cell r="C13704"/>
          <cell r="F13704"/>
          <cell r="G13704"/>
          <cell r="H13704"/>
          <cell r="I13704"/>
        </row>
        <row r="13705">
          <cell r="A13705"/>
          <cell r="B13705"/>
          <cell r="C13705"/>
          <cell r="F13705"/>
          <cell r="G13705"/>
          <cell r="H13705"/>
          <cell r="I13705"/>
        </row>
        <row r="13706">
          <cell r="A13706"/>
          <cell r="B13706"/>
          <cell r="C13706"/>
          <cell r="F13706"/>
          <cell r="G13706"/>
          <cell r="H13706"/>
          <cell r="I13706"/>
        </row>
        <row r="13707">
          <cell r="A13707"/>
          <cell r="B13707"/>
          <cell r="C13707"/>
          <cell r="F13707"/>
          <cell r="G13707"/>
          <cell r="H13707"/>
          <cell r="I13707"/>
        </row>
        <row r="13708">
          <cell r="A13708"/>
          <cell r="B13708"/>
          <cell r="C13708"/>
          <cell r="F13708"/>
          <cell r="G13708"/>
          <cell r="H13708"/>
          <cell r="I13708"/>
        </row>
        <row r="13709">
          <cell r="A13709"/>
          <cell r="B13709"/>
          <cell r="C13709"/>
          <cell r="F13709"/>
          <cell r="G13709"/>
          <cell r="H13709"/>
          <cell r="I13709"/>
        </row>
        <row r="13710">
          <cell r="A13710"/>
          <cell r="B13710"/>
          <cell r="C13710"/>
          <cell r="F13710"/>
          <cell r="G13710"/>
          <cell r="H13710"/>
          <cell r="I13710"/>
        </row>
        <row r="13711">
          <cell r="A13711"/>
          <cell r="B13711"/>
          <cell r="C13711"/>
          <cell r="F13711"/>
          <cell r="G13711"/>
          <cell r="H13711"/>
          <cell r="I13711"/>
        </row>
        <row r="13712">
          <cell r="A13712"/>
          <cell r="B13712"/>
          <cell r="C13712"/>
          <cell r="F13712"/>
          <cell r="G13712"/>
          <cell r="H13712"/>
          <cell r="I13712"/>
        </row>
        <row r="13713">
          <cell r="A13713"/>
          <cell r="B13713"/>
          <cell r="C13713"/>
          <cell r="F13713"/>
          <cell r="G13713"/>
          <cell r="H13713"/>
          <cell r="I13713"/>
        </row>
        <row r="13714">
          <cell r="A13714"/>
          <cell r="B13714"/>
          <cell r="C13714"/>
          <cell r="F13714"/>
          <cell r="G13714"/>
          <cell r="H13714"/>
          <cell r="I13714"/>
        </row>
        <row r="13715">
          <cell r="A13715"/>
          <cell r="B13715"/>
          <cell r="C13715"/>
          <cell r="F13715"/>
          <cell r="G13715"/>
          <cell r="H13715"/>
          <cell r="I13715"/>
        </row>
        <row r="13716">
          <cell r="A13716"/>
          <cell r="B13716"/>
          <cell r="C13716"/>
          <cell r="F13716"/>
          <cell r="G13716"/>
          <cell r="H13716"/>
          <cell r="I13716"/>
        </row>
        <row r="13717">
          <cell r="A13717"/>
          <cell r="B13717"/>
          <cell r="C13717"/>
          <cell r="F13717"/>
          <cell r="G13717"/>
          <cell r="H13717"/>
          <cell r="I13717"/>
        </row>
        <row r="13718">
          <cell r="A13718"/>
          <cell r="B13718"/>
          <cell r="C13718"/>
          <cell r="F13718"/>
          <cell r="G13718"/>
          <cell r="H13718"/>
          <cell r="I13718"/>
        </row>
        <row r="13719">
          <cell r="A13719"/>
          <cell r="B13719"/>
          <cell r="C13719"/>
          <cell r="F13719"/>
          <cell r="G13719"/>
          <cell r="H13719"/>
          <cell r="I13719"/>
        </row>
        <row r="13720">
          <cell r="A13720"/>
          <cell r="B13720"/>
          <cell r="C13720"/>
          <cell r="F13720"/>
          <cell r="G13720"/>
          <cell r="H13720"/>
          <cell r="I13720"/>
        </row>
        <row r="13721">
          <cell r="A13721"/>
          <cell r="B13721"/>
          <cell r="C13721"/>
          <cell r="F13721"/>
          <cell r="G13721"/>
          <cell r="H13721"/>
          <cell r="I13721"/>
        </row>
        <row r="13722">
          <cell r="A13722"/>
          <cell r="B13722"/>
          <cell r="C13722"/>
          <cell r="F13722"/>
          <cell r="G13722"/>
          <cell r="H13722"/>
          <cell r="I13722"/>
        </row>
        <row r="13723">
          <cell r="A13723"/>
          <cell r="B13723"/>
          <cell r="C13723"/>
          <cell r="F13723"/>
          <cell r="G13723"/>
          <cell r="H13723"/>
          <cell r="I13723"/>
        </row>
        <row r="13724">
          <cell r="A13724"/>
          <cell r="B13724"/>
          <cell r="C13724"/>
          <cell r="F13724"/>
          <cell r="G13724"/>
          <cell r="H13724"/>
          <cell r="I13724"/>
        </row>
        <row r="13725">
          <cell r="A13725"/>
          <cell r="B13725"/>
          <cell r="C13725"/>
          <cell r="F13725"/>
          <cell r="G13725"/>
          <cell r="H13725"/>
          <cell r="I13725"/>
        </row>
        <row r="13726">
          <cell r="A13726"/>
          <cell r="B13726"/>
          <cell r="C13726"/>
          <cell r="F13726"/>
          <cell r="G13726"/>
          <cell r="H13726"/>
          <cell r="I13726"/>
        </row>
        <row r="13727">
          <cell r="A13727"/>
          <cell r="B13727"/>
          <cell r="C13727"/>
          <cell r="F13727"/>
          <cell r="G13727"/>
          <cell r="H13727"/>
          <cell r="I13727"/>
        </row>
        <row r="13728">
          <cell r="A13728"/>
          <cell r="B13728"/>
          <cell r="C13728"/>
          <cell r="F13728"/>
          <cell r="G13728"/>
          <cell r="H13728"/>
          <cell r="I13728"/>
        </row>
        <row r="13729">
          <cell r="A13729"/>
          <cell r="B13729"/>
          <cell r="C13729"/>
          <cell r="F13729"/>
          <cell r="G13729"/>
          <cell r="H13729"/>
          <cell r="I13729"/>
        </row>
        <row r="13730">
          <cell r="A13730"/>
          <cell r="B13730"/>
          <cell r="C13730"/>
          <cell r="F13730"/>
          <cell r="G13730"/>
          <cell r="H13730"/>
          <cell r="I13730"/>
        </row>
        <row r="13731">
          <cell r="A13731"/>
          <cell r="B13731"/>
          <cell r="C13731"/>
          <cell r="F13731"/>
          <cell r="G13731"/>
          <cell r="H13731"/>
          <cell r="I13731"/>
        </row>
        <row r="13732">
          <cell r="A13732"/>
          <cell r="B13732"/>
          <cell r="C13732"/>
          <cell r="F13732"/>
          <cell r="G13732"/>
          <cell r="H13732"/>
          <cell r="I13732"/>
        </row>
        <row r="13733">
          <cell r="A13733"/>
          <cell r="B13733"/>
          <cell r="C13733"/>
          <cell r="F13733"/>
          <cell r="G13733"/>
          <cell r="H13733"/>
          <cell r="I13733"/>
        </row>
        <row r="13734">
          <cell r="A13734"/>
          <cell r="B13734"/>
          <cell r="C13734"/>
          <cell r="F13734"/>
          <cell r="G13734"/>
          <cell r="H13734"/>
          <cell r="I13734"/>
        </row>
        <row r="13735">
          <cell r="A13735"/>
          <cell r="B13735"/>
          <cell r="C13735"/>
          <cell r="F13735"/>
          <cell r="G13735"/>
          <cell r="H13735"/>
          <cell r="I13735"/>
        </row>
        <row r="13736">
          <cell r="A13736"/>
          <cell r="B13736"/>
          <cell r="C13736"/>
          <cell r="F13736"/>
          <cell r="G13736"/>
          <cell r="H13736"/>
          <cell r="I13736"/>
        </row>
        <row r="13737">
          <cell r="A13737"/>
          <cell r="B13737"/>
          <cell r="C13737"/>
          <cell r="F13737"/>
          <cell r="G13737"/>
          <cell r="H13737"/>
          <cell r="I13737"/>
        </row>
        <row r="13738">
          <cell r="A13738"/>
          <cell r="B13738"/>
          <cell r="C13738"/>
          <cell r="F13738"/>
          <cell r="G13738"/>
          <cell r="H13738"/>
          <cell r="I13738"/>
        </row>
        <row r="13739">
          <cell r="A13739"/>
          <cell r="B13739"/>
          <cell r="C13739"/>
          <cell r="F13739"/>
          <cell r="G13739"/>
          <cell r="H13739"/>
          <cell r="I13739"/>
        </row>
        <row r="13740">
          <cell r="A13740"/>
          <cell r="B13740"/>
          <cell r="C13740"/>
          <cell r="F13740"/>
          <cell r="G13740"/>
          <cell r="H13740"/>
          <cell r="I13740"/>
        </row>
        <row r="13741">
          <cell r="A13741"/>
          <cell r="B13741"/>
          <cell r="C13741"/>
          <cell r="F13741"/>
          <cell r="G13741"/>
          <cell r="H13741"/>
          <cell r="I13741"/>
        </row>
        <row r="13742">
          <cell r="A13742"/>
          <cell r="B13742"/>
          <cell r="C13742"/>
          <cell r="F13742"/>
          <cell r="G13742"/>
          <cell r="H13742"/>
          <cell r="I13742"/>
        </row>
        <row r="13743">
          <cell r="A13743"/>
          <cell r="B13743"/>
          <cell r="C13743"/>
          <cell r="F13743"/>
          <cell r="G13743"/>
          <cell r="H13743"/>
          <cell r="I13743"/>
        </row>
        <row r="13744">
          <cell r="A13744"/>
          <cell r="B13744"/>
          <cell r="C13744"/>
          <cell r="F13744"/>
          <cell r="G13744"/>
          <cell r="H13744"/>
          <cell r="I13744"/>
        </row>
        <row r="13745">
          <cell r="A13745"/>
          <cell r="B13745"/>
          <cell r="C13745"/>
          <cell r="F13745"/>
          <cell r="G13745"/>
          <cell r="H13745"/>
          <cell r="I13745"/>
        </row>
        <row r="13746">
          <cell r="A13746"/>
          <cell r="B13746"/>
          <cell r="C13746"/>
          <cell r="F13746"/>
          <cell r="G13746"/>
          <cell r="H13746"/>
          <cell r="I13746"/>
        </row>
        <row r="13747">
          <cell r="A13747"/>
          <cell r="B13747"/>
          <cell r="C13747"/>
          <cell r="F13747"/>
          <cell r="G13747"/>
          <cell r="H13747"/>
          <cell r="I13747"/>
        </row>
        <row r="13748">
          <cell r="A13748"/>
          <cell r="B13748"/>
          <cell r="C13748"/>
          <cell r="F13748"/>
          <cell r="G13748"/>
          <cell r="H13748"/>
          <cell r="I13748"/>
        </row>
        <row r="13749">
          <cell r="A13749"/>
          <cell r="B13749"/>
          <cell r="C13749"/>
          <cell r="F13749"/>
          <cell r="G13749"/>
          <cell r="H13749"/>
          <cell r="I13749"/>
        </row>
        <row r="13750">
          <cell r="A13750"/>
          <cell r="B13750"/>
          <cell r="C13750"/>
          <cell r="F13750"/>
          <cell r="G13750"/>
          <cell r="H13750"/>
          <cell r="I13750"/>
        </row>
        <row r="13751">
          <cell r="A13751"/>
          <cell r="B13751"/>
          <cell r="C13751"/>
          <cell r="F13751"/>
          <cell r="G13751"/>
          <cell r="H13751"/>
          <cell r="I13751"/>
        </row>
        <row r="13752">
          <cell r="A13752"/>
          <cell r="B13752"/>
          <cell r="C13752"/>
          <cell r="F13752"/>
          <cell r="G13752"/>
          <cell r="H13752"/>
          <cell r="I13752"/>
        </row>
        <row r="13753">
          <cell r="A13753"/>
          <cell r="B13753"/>
          <cell r="C13753"/>
          <cell r="F13753"/>
          <cell r="G13753"/>
          <cell r="H13753"/>
          <cell r="I13753"/>
        </row>
        <row r="13754">
          <cell r="A13754"/>
          <cell r="B13754"/>
          <cell r="C13754"/>
          <cell r="F13754"/>
          <cell r="G13754"/>
          <cell r="H13754"/>
          <cell r="I13754"/>
        </row>
        <row r="13755">
          <cell r="A13755"/>
          <cell r="B13755"/>
          <cell r="C13755"/>
          <cell r="F13755"/>
          <cell r="G13755"/>
          <cell r="H13755"/>
          <cell r="I13755"/>
        </row>
        <row r="13756">
          <cell r="A13756"/>
          <cell r="B13756"/>
          <cell r="C13756"/>
          <cell r="F13756"/>
          <cell r="G13756"/>
          <cell r="H13756"/>
          <cell r="I13756"/>
        </row>
        <row r="13757">
          <cell r="A13757"/>
          <cell r="B13757"/>
          <cell r="C13757"/>
          <cell r="F13757"/>
          <cell r="G13757"/>
          <cell r="H13757"/>
          <cell r="I13757"/>
        </row>
        <row r="13758">
          <cell r="A13758"/>
          <cell r="B13758"/>
          <cell r="C13758"/>
          <cell r="F13758"/>
          <cell r="G13758"/>
          <cell r="H13758"/>
          <cell r="I13758"/>
        </row>
        <row r="13759">
          <cell r="A13759"/>
          <cell r="B13759"/>
          <cell r="C13759"/>
          <cell r="F13759"/>
          <cell r="G13759"/>
          <cell r="H13759"/>
          <cell r="I13759"/>
        </row>
        <row r="13760">
          <cell r="A13760"/>
          <cell r="B13760"/>
          <cell r="C13760"/>
          <cell r="F13760"/>
          <cell r="G13760"/>
          <cell r="H13760"/>
          <cell r="I13760"/>
        </row>
        <row r="13761">
          <cell r="A13761"/>
          <cell r="B13761"/>
          <cell r="C13761"/>
          <cell r="F13761"/>
          <cell r="G13761"/>
          <cell r="H13761"/>
          <cell r="I13761"/>
        </row>
        <row r="13762">
          <cell r="A13762"/>
          <cell r="B13762"/>
          <cell r="C13762"/>
          <cell r="F13762"/>
          <cell r="G13762"/>
          <cell r="H13762"/>
          <cell r="I13762"/>
        </row>
        <row r="13763">
          <cell r="A13763"/>
          <cell r="B13763"/>
          <cell r="C13763"/>
          <cell r="F13763"/>
          <cell r="G13763"/>
          <cell r="H13763"/>
          <cell r="I13763"/>
        </row>
        <row r="13764">
          <cell r="A13764"/>
          <cell r="B13764"/>
          <cell r="C13764"/>
          <cell r="F13764"/>
          <cell r="G13764"/>
          <cell r="H13764"/>
          <cell r="I13764"/>
        </row>
        <row r="13765">
          <cell r="A13765"/>
          <cell r="B13765"/>
          <cell r="C13765"/>
          <cell r="F13765"/>
          <cell r="G13765"/>
          <cell r="H13765"/>
          <cell r="I13765"/>
        </row>
        <row r="13766">
          <cell r="A13766"/>
          <cell r="B13766"/>
          <cell r="C13766"/>
          <cell r="F13766"/>
          <cell r="G13766"/>
          <cell r="H13766"/>
          <cell r="I13766"/>
        </row>
        <row r="13767">
          <cell r="A13767"/>
          <cell r="B13767"/>
          <cell r="C13767"/>
          <cell r="F13767"/>
          <cell r="G13767"/>
          <cell r="H13767"/>
          <cell r="I13767"/>
        </row>
        <row r="13768">
          <cell r="A13768"/>
          <cell r="B13768"/>
          <cell r="C13768"/>
          <cell r="F13768"/>
          <cell r="G13768"/>
          <cell r="H13768"/>
          <cell r="I13768"/>
        </row>
        <row r="13769">
          <cell r="A13769"/>
          <cell r="B13769"/>
          <cell r="C13769"/>
          <cell r="F13769"/>
          <cell r="G13769"/>
          <cell r="H13769"/>
          <cell r="I13769"/>
        </row>
        <row r="13770">
          <cell r="A13770"/>
          <cell r="B13770"/>
          <cell r="C13770"/>
          <cell r="F13770"/>
          <cell r="G13770"/>
          <cell r="H13770"/>
          <cell r="I13770"/>
        </row>
        <row r="13771">
          <cell r="A13771"/>
          <cell r="B13771"/>
          <cell r="C13771"/>
          <cell r="F13771"/>
          <cell r="G13771"/>
          <cell r="H13771"/>
          <cell r="I13771"/>
        </row>
        <row r="13772">
          <cell r="A13772"/>
          <cell r="B13772"/>
          <cell r="C13772"/>
          <cell r="F13772"/>
          <cell r="G13772"/>
          <cell r="H13772"/>
          <cell r="I13772"/>
        </row>
        <row r="13773">
          <cell r="A13773"/>
          <cell r="B13773"/>
          <cell r="C13773"/>
          <cell r="F13773"/>
          <cell r="G13773"/>
          <cell r="H13773"/>
          <cell r="I13773"/>
        </row>
        <row r="13774">
          <cell r="A13774"/>
          <cell r="B13774"/>
          <cell r="C13774"/>
          <cell r="F13774"/>
          <cell r="G13774"/>
          <cell r="H13774"/>
          <cell r="I13774"/>
        </row>
        <row r="13775">
          <cell r="A13775"/>
          <cell r="B13775"/>
          <cell r="C13775"/>
          <cell r="F13775"/>
          <cell r="G13775"/>
          <cell r="H13775"/>
          <cell r="I13775"/>
        </row>
        <row r="13776">
          <cell r="A13776"/>
          <cell r="B13776"/>
          <cell r="C13776"/>
          <cell r="F13776"/>
          <cell r="G13776"/>
          <cell r="H13776"/>
          <cell r="I13776"/>
        </row>
        <row r="13777">
          <cell r="A13777"/>
          <cell r="B13777"/>
          <cell r="C13777"/>
          <cell r="F13777"/>
          <cell r="G13777"/>
          <cell r="H13777"/>
          <cell r="I13777"/>
        </row>
        <row r="13778">
          <cell r="A13778"/>
          <cell r="B13778"/>
          <cell r="C13778"/>
          <cell r="F13778"/>
          <cell r="G13778"/>
          <cell r="H13778"/>
          <cell r="I13778"/>
        </row>
        <row r="13779">
          <cell r="A13779"/>
          <cell r="B13779"/>
          <cell r="C13779"/>
          <cell r="F13779"/>
          <cell r="G13779"/>
          <cell r="H13779"/>
          <cell r="I13779"/>
        </row>
        <row r="13780">
          <cell r="A13780"/>
          <cell r="B13780"/>
          <cell r="C13780"/>
          <cell r="F13780"/>
          <cell r="G13780"/>
          <cell r="H13780"/>
          <cell r="I13780"/>
        </row>
        <row r="13781">
          <cell r="A13781"/>
          <cell r="B13781"/>
          <cell r="C13781"/>
          <cell r="F13781"/>
          <cell r="G13781"/>
          <cell r="H13781"/>
          <cell r="I13781"/>
        </row>
        <row r="13782">
          <cell r="A13782"/>
          <cell r="B13782"/>
          <cell r="C13782"/>
          <cell r="F13782"/>
          <cell r="G13782"/>
          <cell r="H13782"/>
          <cell r="I13782"/>
        </row>
        <row r="13783">
          <cell r="A13783"/>
          <cell r="B13783"/>
          <cell r="C13783"/>
          <cell r="F13783"/>
          <cell r="G13783"/>
          <cell r="H13783"/>
          <cell r="I13783"/>
        </row>
        <row r="13784">
          <cell r="A13784"/>
          <cell r="B13784"/>
          <cell r="C13784"/>
          <cell r="F13784"/>
          <cell r="G13784"/>
          <cell r="H13784"/>
          <cell r="I13784"/>
        </row>
        <row r="13785">
          <cell r="A13785"/>
          <cell r="B13785"/>
          <cell r="C13785"/>
          <cell r="F13785"/>
          <cell r="G13785"/>
          <cell r="H13785"/>
          <cell r="I13785"/>
        </row>
        <row r="13786">
          <cell r="A13786"/>
          <cell r="B13786"/>
          <cell r="C13786"/>
          <cell r="F13786"/>
          <cell r="G13786"/>
          <cell r="H13786"/>
          <cell r="I13786"/>
        </row>
        <row r="13787">
          <cell r="A13787"/>
          <cell r="B13787"/>
          <cell r="C13787"/>
          <cell r="F13787"/>
          <cell r="G13787"/>
          <cell r="H13787"/>
          <cell r="I13787"/>
        </row>
        <row r="13788">
          <cell r="A13788"/>
          <cell r="B13788"/>
          <cell r="C13788"/>
          <cell r="F13788"/>
          <cell r="G13788"/>
          <cell r="H13788"/>
          <cell r="I13788"/>
        </row>
        <row r="13789">
          <cell r="A13789"/>
          <cell r="B13789"/>
          <cell r="C13789"/>
          <cell r="F13789"/>
          <cell r="G13789"/>
          <cell r="H13789"/>
          <cell r="I13789"/>
        </row>
        <row r="13790">
          <cell r="A13790"/>
          <cell r="B13790"/>
          <cell r="C13790"/>
          <cell r="F13790"/>
          <cell r="G13790"/>
          <cell r="H13790"/>
          <cell r="I13790"/>
        </row>
        <row r="13791">
          <cell r="A13791"/>
          <cell r="B13791"/>
          <cell r="C13791"/>
          <cell r="F13791"/>
          <cell r="G13791"/>
          <cell r="H13791"/>
          <cell r="I13791"/>
        </row>
        <row r="13792">
          <cell r="A13792"/>
          <cell r="B13792"/>
          <cell r="C13792"/>
          <cell r="F13792"/>
          <cell r="G13792"/>
          <cell r="H13792"/>
          <cell r="I13792"/>
        </row>
        <row r="13793">
          <cell r="A13793"/>
          <cell r="B13793"/>
          <cell r="C13793"/>
          <cell r="F13793"/>
          <cell r="G13793"/>
          <cell r="H13793"/>
          <cell r="I13793"/>
        </row>
        <row r="13794">
          <cell r="A13794"/>
          <cell r="B13794"/>
          <cell r="C13794"/>
          <cell r="F13794"/>
          <cell r="G13794"/>
          <cell r="H13794"/>
          <cell r="I13794"/>
        </row>
        <row r="13795">
          <cell r="A13795"/>
          <cell r="B13795"/>
          <cell r="C13795"/>
          <cell r="F13795"/>
          <cell r="G13795"/>
          <cell r="H13795"/>
          <cell r="I13795"/>
        </row>
        <row r="13796">
          <cell r="A13796"/>
          <cell r="B13796"/>
          <cell r="C13796"/>
          <cell r="F13796"/>
          <cell r="G13796"/>
          <cell r="H13796"/>
          <cell r="I13796"/>
        </row>
        <row r="13797">
          <cell r="A13797"/>
          <cell r="B13797"/>
          <cell r="C13797"/>
          <cell r="F13797"/>
          <cell r="G13797"/>
          <cell r="H13797"/>
          <cell r="I13797"/>
        </row>
        <row r="13798">
          <cell r="A13798"/>
          <cell r="B13798"/>
          <cell r="C13798"/>
          <cell r="F13798"/>
          <cell r="G13798"/>
          <cell r="H13798"/>
          <cell r="I13798"/>
        </row>
        <row r="13799">
          <cell r="A13799"/>
          <cell r="B13799"/>
          <cell r="C13799"/>
          <cell r="F13799"/>
          <cell r="G13799"/>
          <cell r="H13799"/>
          <cell r="I13799"/>
        </row>
        <row r="13800">
          <cell r="A13800"/>
          <cell r="B13800"/>
          <cell r="C13800"/>
          <cell r="F13800"/>
          <cell r="G13800"/>
          <cell r="H13800"/>
          <cell r="I13800"/>
        </row>
        <row r="13801">
          <cell r="A13801"/>
          <cell r="B13801"/>
          <cell r="C13801"/>
          <cell r="F13801"/>
          <cell r="G13801"/>
          <cell r="H13801"/>
          <cell r="I13801"/>
        </row>
        <row r="13802">
          <cell r="A13802"/>
          <cell r="B13802"/>
          <cell r="C13802"/>
          <cell r="F13802"/>
          <cell r="G13802"/>
          <cell r="H13802"/>
          <cell r="I13802"/>
        </row>
        <row r="13803">
          <cell r="A13803"/>
          <cell r="B13803"/>
          <cell r="C13803"/>
          <cell r="F13803"/>
          <cell r="G13803"/>
          <cell r="H13803"/>
          <cell r="I13803"/>
        </row>
        <row r="13804">
          <cell r="A13804"/>
          <cell r="B13804"/>
          <cell r="C13804"/>
          <cell r="F13804"/>
          <cell r="G13804"/>
          <cell r="H13804"/>
          <cell r="I13804"/>
        </row>
        <row r="13805">
          <cell r="A13805"/>
          <cell r="B13805"/>
          <cell r="C13805"/>
          <cell r="F13805"/>
          <cell r="G13805"/>
          <cell r="H13805"/>
          <cell r="I13805"/>
        </row>
        <row r="13806">
          <cell r="A13806"/>
          <cell r="B13806"/>
          <cell r="C13806"/>
          <cell r="F13806"/>
          <cell r="G13806"/>
          <cell r="H13806"/>
          <cell r="I13806"/>
        </row>
        <row r="13807">
          <cell r="A13807"/>
          <cell r="B13807"/>
          <cell r="C13807"/>
          <cell r="F13807"/>
          <cell r="G13807"/>
          <cell r="H13807"/>
          <cell r="I13807"/>
        </row>
        <row r="13808">
          <cell r="A13808"/>
          <cell r="B13808"/>
          <cell r="C13808"/>
          <cell r="F13808"/>
          <cell r="G13808"/>
          <cell r="H13808"/>
          <cell r="I13808"/>
        </row>
        <row r="13809">
          <cell r="A13809"/>
          <cell r="B13809"/>
          <cell r="C13809"/>
          <cell r="F13809"/>
          <cell r="G13809"/>
          <cell r="H13809"/>
          <cell r="I13809"/>
        </row>
        <row r="13810">
          <cell r="A13810"/>
          <cell r="B13810"/>
          <cell r="C13810"/>
          <cell r="F13810"/>
          <cell r="G13810"/>
          <cell r="H13810"/>
          <cell r="I13810"/>
        </row>
        <row r="13811">
          <cell r="A13811"/>
          <cell r="B13811"/>
          <cell r="C13811"/>
          <cell r="F13811"/>
          <cell r="G13811"/>
          <cell r="H13811"/>
          <cell r="I13811"/>
        </row>
        <row r="13812">
          <cell r="A13812"/>
          <cell r="B13812"/>
          <cell r="C13812"/>
          <cell r="F13812"/>
          <cell r="G13812"/>
          <cell r="H13812"/>
          <cell r="I13812"/>
        </row>
        <row r="13813">
          <cell r="A13813"/>
          <cell r="B13813"/>
          <cell r="C13813"/>
          <cell r="F13813"/>
          <cell r="G13813"/>
          <cell r="H13813"/>
          <cell r="I13813"/>
        </row>
        <row r="13814">
          <cell r="A13814"/>
          <cell r="B13814"/>
          <cell r="C13814"/>
          <cell r="F13814"/>
          <cell r="G13814"/>
          <cell r="H13814"/>
          <cell r="I13814"/>
        </row>
        <row r="13815">
          <cell r="A13815"/>
          <cell r="B13815"/>
          <cell r="C13815"/>
          <cell r="F13815"/>
          <cell r="G13815"/>
          <cell r="H13815"/>
          <cell r="I13815"/>
        </row>
        <row r="13816">
          <cell r="A13816"/>
          <cell r="B13816"/>
          <cell r="C13816"/>
          <cell r="F13816"/>
          <cell r="G13816"/>
          <cell r="H13816"/>
          <cell r="I13816"/>
        </row>
        <row r="13817">
          <cell r="A13817"/>
          <cell r="B13817"/>
          <cell r="C13817"/>
          <cell r="F13817"/>
          <cell r="G13817"/>
          <cell r="H13817"/>
          <cell r="I13817"/>
        </row>
        <row r="13818">
          <cell r="A13818"/>
          <cell r="B13818"/>
          <cell r="C13818"/>
          <cell r="F13818"/>
          <cell r="G13818"/>
          <cell r="H13818"/>
          <cell r="I13818"/>
        </row>
        <row r="13819">
          <cell r="A13819"/>
          <cell r="B13819"/>
          <cell r="C13819"/>
          <cell r="F13819"/>
          <cell r="G13819"/>
          <cell r="H13819"/>
          <cell r="I13819"/>
        </row>
        <row r="13820">
          <cell r="A13820"/>
          <cell r="B13820"/>
          <cell r="C13820"/>
          <cell r="F13820"/>
          <cell r="G13820"/>
          <cell r="H13820"/>
          <cell r="I13820"/>
        </row>
        <row r="13821">
          <cell r="A13821"/>
          <cell r="B13821"/>
          <cell r="C13821"/>
          <cell r="F13821"/>
          <cell r="G13821"/>
          <cell r="H13821"/>
          <cell r="I13821"/>
        </row>
        <row r="13822">
          <cell r="A13822"/>
          <cell r="B13822"/>
          <cell r="C13822"/>
          <cell r="F13822"/>
          <cell r="G13822"/>
          <cell r="H13822"/>
          <cell r="I13822"/>
        </row>
        <row r="13823">
          <cell r="A13823"/>
          <cell r="B13823"/>
          <cell r="C13823"/>
          <cell r="F13823"/>
          <cell r="G13823"/>
          <cell r="H13823"/>
          <cell r="I13823"/>
        </row>
        <row r="13824">
          <cell r="A13824"/>
          <cell r="B13824"/>
          <cell r="C13824"/>
          <cell r="F13824"/>
          <cell r="G13824"/>
          <cell r="H13824"/>
          <cell r="I13824"/>
        </row>
        <row r="13825">
          <cell r="A13825"/>
          <cell r="B13825"/>
          <cell r="C13825"/>
          <cell r="F13825"/>
          <cell r="G13825"/>
          <cell r="H13825"/>
          <cell r="I13825"/>
        </row>
        <row r="13826">
          <cell r="A13826"/>
          <cell r="B13826"/>
          <cell r="C13826"/>
          <cell r="F13826"/>
          <cell r="G13826"/>
          <cell r="H13826"/>
          <cell r="I13826"/>
        </row>
        <row r="13827">
          <cell r="A13827"/>
          <cell r="B13827"/>
          <cell r="C13827"/>
          <cell r="F13827"/>
          <cell r="G13827"/>
          <cell r="H13827"/>
          <cell r="I13827"/>
        </row>
        <row r="13828">
          <cell r="A13828"/>
          <cell r="B13828"/>
          <cell r="C13828"/>
          <cell r="F13828"/>
          <cell r="G13828"/>
          <cell r="H13828"/>
          <cell r="I13828"/>
        </row>
        <row r="13829">
          <cell r="A13829"/>
          <cell r="B13829"/>
          <cell r="C13829"/>
          <cell r="F13829"/>
          <cell r="G13829"/>
          <cell r="H13829"/>
          <cell r="I13829"/>
        </row>
        <row r="13830">
          <cell r="A13830"/>
          <cell r="B13830"/>
          <cell r="C13830"/>
          <cell r="F13830"/>
          <cell r="G13830"/>
          <cell r="H13830"/>
          <cell r="I13830"/>
        </row>
        <row r="13831">
          <cell r="A13831"/>
          <cell r="B13831"/>
          <cell r="C13831"/>
          <cell r="F13831"/>
          <cell r="G13831"/>
          <cell r="H13831"/>
          <cell r="I13831"/>
        </row>
        <row r="13832">
          <cell r="A13832"/>
          <cell r="B13832"/>
          <cell r="C13832"/>
          <cell r="F13832"/>
          <cell r="G13832"/>
          <cell r="H13832"/>
          <cell r="I13832"/>
        </row>
        <row r="13833">
          <cell r="A13833"/>
          <cell r="B13833"/>
          <cell r="C13833"/>
          <cell r="F13833"/>
          <cell r="G13833"/>
          <cell r="H13833"/>
          <cell r="I13833"/>
        </row>
        <row r="13834">
          <cell r="A13834"/>
          <cell r="B13834"/>
          <cell r="C13834"/>
          <cell r="F13834"/>
          <cell r="G13834"/>
          <cell r="H13834"/>
          <cell r="I13834"/>
        </row>
        <row r="13835">
          <cell r="A13835"/>
          <cell r="B13835"/>
          <cell r="C13835"/>
          <cell r="F13835"/>
          <cell r="G13835"/>
          <cell r="H13835"/>
          <cell r="I13835"/>
        </row>
        <row r="13836">
          <cell r="A13836"/>
          <cell r="B13836"/>
          <cell r="C13836"/>
          <cell r="F13836"/>
          <cell r="G13836"/>
          <cell r="H13836"/>
          <cell r="I13836"/>
        </row>
        <row r="13837">
          <cell r="A13837"/>
          <cell r="B13837"/>
          <cell r="C13837"/>
          <cell r="F13837"/>
          <cell r="G13837"/>
          <cell r="H13837"/>
          <cell r="I13837"/>
        </row>
        <row r="13838">
          <cell r="A13838"/>
          <cell r="B13838"/>
          <cell r="C13838"/>
          <cell r="F13838"/>
          <cell r="G13838"/>
          <cell r="H13838"/>
          <cell r="I13838"/>
        </row>
        <row r="13839">
          <cell r="A13839"/>
          <cell r="B13839"/>
          <cell r="C13839"/>
          <cell r="F13839"/>
          <cell r="G13839"/>
          <cell r="H13839"/>
          <cell r="I13839"/>
        </row>
        <row r="13840">
          <cell r="A13840"/>
          <cell r="B13840"/>
          <cell r="C13840"/>
          <cell r="F13840"/>
          <cell r="G13840"/>
          <cell r="H13840"/>
          <cell r="I13840"/>
        </row>
        <row r="13841">
          <cell r="A13841"/>
          <cell r="B13841"/>
          <cell r="C13841"/>
          <cell r="F13841"/>
          <cell r="G13841"/>
          <cell r="H13841"/>
          <cell r="I13841"/>
        </row>
        <row r="13842">
          <cell r="A13842"/>
          <cell r="B13842"/>
          <cell r="C13842"/>
          <cell r="F13842"/>
          <cell r="G13842"/>
          <cell r="H13842"/>
          <cell r="I13842"/>
        </row>
        <row r="13843">
          <cell r="A13843"/>
          <cell r="B13843"/>
          <cell r="C13843"/>
          <cell r="F13843"/>
          <cell r="G13843"/>
          <cell r="H13843"/>
          <cell r="I13843"/>
        </row>
        <row r="13844">
          <cell r="A13844"/>
          <cell r="B13844"/>
          <cell r="C13844"/>
          <cell r="F13844"/>
          <cell r="G13844"/>
          <cell r="H13844"/>
          <cell r="I13844"/>
        </row>
        <row r="13845">
          <cell r="A13845"/>
          <cell r="B13845"/>
          <cell r="C13845"/>
          <cell r="F13845"/>
          <cell r="G13845"/>
          <cell r="H13845"/>
          <cell r="I13845"/>
        </row>
        <row r="13846">
          <cell r="A13846"/>
          <cell r="B13846"/>
          <cell r="C13846"/>
          <cell r="F13846"/>
          <cell r="G13846"/>
          <cell r="H13846"/>
          <cell r="I13846"/>
        </row>
        <row r="13847">
          <cell r="A13847"/>
          <cell r="B13847"/>
          <cell r="C13847"/>
          <cell r="F13847"/>
          <cell r="G13847"/>
          <cell r="H13847"/>
          <cell r="I13847"/>
        </row>
        <row r="13848">
          <cell r="A13848"/>
          <cell r="B13848"/>
          <cell r="C13848"/>
          <cell r="F13848"/>
          <cell r="G13848"/>
          <cell r="H13848"/>
          <cell r="I13848"/>
        </row>
        <row r="13849">
          <cell r="A13849"/>
          <cell r="B13849"/>
          <cell r="C13849"/>
          <cell r="F13849"/>
          <cell r="G13849"/>
          <cell r="H13849"/>
          <cell r="I13849"/>
        </row>
        <row r="13850">
          <cell r="A13850"/>
          <cell r="B13850"/>
          <cell r="C13850"/>
          <cell r="F13850"/>
          <cell r="G13850"/>
          <cell r="H13850"/>
          <cell r="I13850"/>
        </row>
        <row r="13851">
          <cell r="A13851"/>
          <cell r="B13851"/>
          <cell r="C13851"/>
          <cell r="F13851"/>
          <cell r="G13851"/>
          <cell r="H13851"/>
          <cell r="I13851"/>
        </row>
        <row r="13852">
          <cell r="A13852"/>
          <cell r="B13852"/>
          <cell r="C13852"/>
          <cell r="F13852"/>
          <cell r="G13852"/>
          <cell r="H13852"/>
          <cell r="I13852"/>
        </row>
        <row r="13853">
          <cell r="A13853"/>
          <cell r="B13853"/>
          <cell r="C13853"/>
          <cell r="F13853"/>
          <cell r="G13853"/>
          <cell r="H13853"/>
          <cell r="I13853"/>
        </row>
        <row r="13854">
          <cell r="A13854"/>
          <cell r="B13854"/>
          <cell r="C13854"/>
          <cell r="F13854"/>
          <cell r="G13854"/>
          <cell r="H13854"/>
          <cell r="I13854"/>
        </row>
        <row r="13855">
          <cell r="A13855"/>
          <cell r="B13855"/>
          <cell r="C13855"/>
          <cell r="F13855"/>
          <cell r="G13855"/>
          <cell r="H13855"/>
          <cell r="I13855"/>
        </row>
        <row r="13856">
          <cell r="A13856"/>
          <cell r="B13856"/>
          <cell r="C13856"/>
          <cell r="F13856"/>
          <cell r="G13856"/>
          <cell r="H13856"/>
          <cell r="I13856"/>
        </row>
        <row r="13857">
          <cell r="A13857"/>
          <cell r="B13857"/>
          <cell r="C13857"/>
          <cell r="F13857"/>
          <cell r="G13857"/>
          <cell r="H13857"/>
          <cell r="I13857"/>
        </row>
        <row r="13858">
          <cell r="A13858"/>
          <cell r="B13858"/>
          <cell r="C13858"/>
          <cell r="F13858"/>
          <cell r="G13858"/>
          <cell r="H13858"/>
          <cell r="I13858"/>
        </row>
        <row r="13859">
          <cell r="A13859"/>
          <cell r="B13859"/>
          <cell r="C13859"/>
          <cell r="F13859"/>
          <cell r="G13859"/>
          <cell r="H13859"/>
          <cell r="I13859"/>
        </row>
        <row r="13860">
          <cell r="A13860"/>
          <cell r="B13860"/>
          <cell r="C13860"/>
          <cell r="F13860"/>
          <cell r="G13860"/>
          <cell r="H13860"/>
          <cell r="I13860"/>
        </row>
        <row r="13861">
          <cell r="A13861"/>
          <cell r="B13861"/>
          <cell r="C13861"/>
          <cell r="F13861"/>
          <cell r="G13861"/>
          <cell r="H13861"/>
          <cell r="I13861"/>
        </row>
        <row r="13862">
          <cell r="A13862"/>
          <cell r="B13862"/>
          <cell r="C13862"/>
          <cell r="F13862"/>
          <cell r="G13862"/>
          <cell r="H13862"/>
          <cell r="I13862"/>
        </row>
        <row r="13863">
          <cell r="A13863"/>
          <cell r="B13863"/>
          <cell r="C13863"/>
          <cell r="F13863"/>
          <cell r="G13863"/>
          <cell r="H13863"/>
          <cell r="I13863"/>
        </row>
        <row r="13864">
          <cell r="A13864"/>
          <cell r="B13864"/>
          <cell r="C13864"/>
          <cell r="F13864"/>
          <cell r="G13864"/>
          <cell r="H13864"/>
          <cell r="I13864"/>
        </row>
        <row r="13865">
          <cell r="A13865"/>
          <cell r="B13865"/>
          <cell r="C13865"/>
          <cell r="F13865"/>
          <cell r="G13865"/>
          <cell r="H13865"/>
          <cell r="I13865"/>
        </row>
        <row r="13866">
          <cell r="A13866"/>
          <cell r="B13866"/>
          <cell r="C13866"/>
          <cell r="F13866"/>
          <cell r="G13866"/>
          <cell r="H13866"/>
          <cell r="I13866"/>
        </row>
        <row r="13867">
          <cell r="A13867"/>
          <cell r="B13867"/>
          <cell r="C13867"/>
          <cell r="F13867"/>
          <cell r="G13867"/>
          <cell r="H13867"/>
          <cell r="I13867"/>
        </row>
        <row r="13868">
          <cell r="A13868"/>
          <cell r="B13868"/>
          <cell r="C13868"/>
          <cell r="F13868"/>
          <cell r="G13868"/>
          <cell r="H13868"/>
          <cell r="I13868"/>
        </row>
        <row r="13869">
          <cell r="A13869"/>
          <cell r="B13869"/>
          <cell r="C13869"/>
          <cell r="F13869"/>
          <cell r="G13869"/>
          <cell r="H13869"/>
          <cell r="I13869"/>
        </row>
        <row r="13870">
          <cell r="A13870"/>
          <cell r="B13870"/>
          <cell r="C13870"/>
          <cell r="F13870"/>
          <cell r="G13870"/>
          <cell r="H13870"/>
          <cell r="I13870"/>
        </row>
        <row r="13871">
          <cell r="A13871"/>
          <cell r="B13871"/>
          <cell r="C13871"/>
          <cell r="F13871"/>
          <cell r="G13871"/>
          <cell r="H13871"/>
          <cell r="I13871"/>
        </row>
        <row r="13872">
          <cell r="A13872"/>
          <cell r="B13872"/>
          <cell r="C13872"/>
          <cell r="F13872"/>
          <cell r="G13872"/>
          <cell r="H13872"/>
          <cell r="I13872"/>
        </row>
        <row r="13873">
          <cell r="A13873"/>
          <cell r="B13873"/>
          <cell r="C13873"/>
          <cell r="F13873"/>
          <cell r="G13873"/>
          <cell r="H13873"/>
          <cell r="I13873"/>
        </row>
        <row r="13874">
          <cell r="A13874"/>
          <cell r="B13874"/>
          <cell r="C13874"/>
          <cell r="F13874"/>
          <cell r="G13874"/>
          <cell r="H13874"/>
          <cell r="I13874"/>
        </row>
        <row r="13875">
          <cell r="A13875"/>
          <cell r="B13875"/>
          <cell r="C13875"/>
          <cell r="F13875"/>
          <cell r="G13875"/>
          <cell r="H13875"/>
          <cell r="I13875"/>
        </row>
        <row r="13876">
          <cell r="A13876"/>
          <cell r="B13876"/>
          <cell r="C13876"/>
          <cell r="F13876"/>
          <cell r="G13876"/>
          <cell r="H13876"/>
          <cell r="I13876"/>
        </row>
        <row r="13877">
          <cell r="A13877"/>
          <cell r="B13877"/>
          <cell r="C13877"/>
          <cell r="F13877"/>
          <cell r="G13877"/>
          <cell r="H13877"/>
          <cell r="I13877"/>
        </row>
        <row r="13878">
          <cell r="A13878"/>
          <cell r="B13878"/>
          <cell r="C13878"/>
          <cell r="F13878"/>
          <cell r="G13878"/>
          <cell r="H13878"/>
          <cell r="I13878"/>
        </row>
        <row r="13879">
          <cell r="A13879"/>
          <cell r="B13879"/>
          <cell r="C13879"/>
          <cell r="F13879"/>
          <cell r="G13879"/>
          <cell r="H13879"/>
          <cell r="I13879"/>
        </row>
        <row r="13880">
          <cell r="A13880"/>
          <cell r="B13880"/>
          <cell r="C13880"/>
          <cell r="F13880"/>
          <cell r="G13880"/>
          <cell r="H13880"/>
          <cell r="I13880"/>
        </row>
        <row r="13881">
          <cell r="A13881"/>
          <cell r="B13881"/>
          <cell r="C13881"/>
          <cell r="F13881"/>
          <cell r="G13881"/>
          <cell r="H13881"/>
          <cell r="I13881"/>
        </row>
        <row r="13882">
          <cell r="A13882"/>
          <cell r="B13882"/>
          <cell r="C13882"/>
          <cell r="F13882"/>
          <cell r="G13882"/>
          <cell r="H13882"/>
          <cell r="I13882"/>
        </row>
        <row r="13883">
          <cell r="A13883"/>
          <cell r="B13883"/>
          <cell r="C13883"/>
          <cell r="F13883"/>
          <cell r="G13883"/>
          <cell r="H13883"/>
          <cell r="I13883"/>
        </row>
        <row r="13884">
          <cell r="A13884"/>
          <cell r="B13884"/>
          <cell r="C13884"/>
          <cell r="F13884"/>
          <cell r="G13884"/>
          <cell r="H13884"/>
          <cell r="I13884"/>
        </row>
        <row r="13885">
          <cell r="A13885"/>
          <cell r="B13885"/>
          <cell r="C13885"/>
          <cell r="F13885"/>
          <cell r="G13885"/>
          <cell r="H13885"/>
          <cell r="I13885"/>
        </row>
        <row r="13886">
          <cell r="A13886"/>
          <cell r="B13886"/>
          <cell r="C13886"/>
          <cell r="F13886"/>
          <cell r="G13886"/>
          <cell r="H13886"/>
          <cell r="I13886"/>
        </row>
        <row r="13887">
          <cell r="A13887"/>
          <cell r="B13887"/>
          <cell r="C13887"/>
          <cell r="F13887"/>
          <cell r="G13887"/>
          <cell r="H13887"/>
          <cell r="I13887"/>
        </row>
        <row r="13888">
          <cell r="A13888"/>
          <cell r="B13888"/>
          <cell r="C13888"/>
          <cell r="F13888"/>
          <cell r="G13888"/>
          <cell r="H13888"/>
          <cell r="I13888"/>
        </row>
        <row r="13889">
          <cell r="A13889"/>
          <cell r="B13889"/>
          <cell r="C13889"/>
          <cell r="F13889"/>
          <cell r="G13889"/>
          <cell r="H13889"/>
          <cell r="I13889"/>
        </row>
        <row r="13890">
          <cell r="A13890"/>
          <cell r="B13890"/>
          <cell r="C13890"/>
          <cell r="F13890"/>
          <cell r="G13890"/>
          <cell r="H13890"/>
          <cell r="I13890"/>
        </row>
        <row r="13891">
          <cell r="A13891"/>
          <cell r="B13891"/>
          <cell r="C13891"/>
          <cell r="F13891"/>
          <cell r="G13891"/>
          <cell r="H13891"/>
          <cell r="I13891"/>
        </row>
        <row r="13892">
          <cell r="A13892"/>
          <cell r="B13892"/>
          <cell r="C13892"/>
          <cell r="F13892"/>
          <cell r="G13892"/>
          <cell r="H13892"/>
          <cell r="I13892"/>
        </row>
        <row r="13893">
          <cell r="A13893"/>
          <cell r="B13893"/>
          <cell r="C13893"/>
          <cell r="F13893"/>
          <cell r="G13893"/>
          <cell r="H13893"/>
          <cell r="I13893"/>
        </row>
        <row r="13894">
          <cell r="A13894"/>
          <cell r="B13894"/>
          <cell r="C13894"/>
          <cell r="F13894"/>
          <cell r="G13894"/>
          <cell r="H13894"/>
          <cell r="I13894"/>
        </row>
        <row r="13895">
          <cell r="A13895"/>
          <cell r="B13895"/>
          <cell r="C13895"/>
          <cell r="F13895"/>
          <cell r="G13895"/>
          <cell r="H13895"/>
          <cell r="I13895"/>
        </row>
        <row r="13896">
          <cell r="A13896"/>
          <cell r="B13896"/>
          <cell r="C13896"/>
          <cell r="F13896"/>
          <cell r="G13896"/>
          <cell r="H13896"/>
          <cell r="I13896"/>
        </row>
        <row r="13897">
          <cell r="A13897"/>
          <cell r="B13897"/>
          <cell r="C13897"/>
          <cell r="F13897"/>
          <cell r="G13897"/>
          <cell r="H13897"/>
          <cell r="I13897"/>
        </row>
        <row r="13898">
          <cell r="A13898"/>
          <cell r="B13898"/>
          <cell r="C13898"/>
          <cell r="F13898"/>
          <cell r="G13898"/>
          <cell r="H13898"/>
          <cell r="I13898"/>
        </row>
        <row r="13899">
          <cell r="A13899"/>
          <cell r="B13899"/>
          <cell r="C13899"/>
          <cell r="F13899"/>
          <cell r="G13899"/>
          <cell r="H13899"/>
          <cell r="I13899"/>
        </row>
        <row r="13900">
          <cell r="A13900"/>
          <cell r="B13900"/>
          <cell r="C13900"/>
          <cell r="F13900"/>
          <cell r="G13900"/>
          <cell r="H13900"/>
          <cell r="I13900"/>
        </row>
        <row r="13901">
          <cell r="A13901"/>
          <cell r="B13901"/>
          <cell r="C13901"/>
          <cell r="F13901"/>
          <cell r="G13901"/>
          <cell r="H13901"/>
          <cell r="I13901"/>
        </row>
        <row r="13902">
          <cell r="A13902"/>
          <cell r="B13902"/>
          <cell r="C13902"/>
          <cell r="F13902"/>
          <cell r="G13902"/>
          <cell r="H13902"/>
          <cell r="I13902"/>
        </row>
        <row r="13903">
          <cell r="A13903"/>
          <cell r="B13903"/>
          <cell r="C13903"/>
          <cell r="F13903"/>
          <cell r="G13903"/>
          <cell r="H13903"/>
          <cell r="I13903"/>
        </row>
        <row r="13904">
          <cell r="A13904"/>
          <cell r="B13904"/>
          <cell r="C13904"/>
          <cell r="F13904"/>
          <cell r="G13904"/>
          <cell r="H13904"/>
          <cell r="I13904"/>
        </row>
        <row r="13905">
          <cell r="A13905"/>
          <cell r="B13905"/>
          <cell r="C13905"/>
          <cell r="F13905"/>
          <cell r="G13905"/>
          <cell r="H13905"/>
          <cell r="I13905"/>
        </row>
        <row r="13906">
          <cell r="A13906"/>
          <cell r="B13906"/>
          <cell r="C13906"/>
          <cell r="F13906"/>
          <cell r="G13906"/>
          <cell r="H13906"/>
          <cell r="I13906"/>
        </row>
        <row r="13907">
          <cell r="A13907"/>
          <cell r="B13907"/>
          <cell r="C13907"/>
          <cell r="F13907"/>
          <cell r="G13907"/>
          <cell r="H13907"/>
          <cell r="I13907"/>
        </row>
        <row r="13908">
          <cell r="A13908"/>
          <cell r="B13908"/>
          <cell r="C13908"/>
          <cell r="F13908"/>
          <cell r="G13908"/>
          <cell r="H13908"/>
          <cell r="I13908"/>
        </row>
        <row r="13909">
          <cell r="A13909"/>
          <cell r="B13909"/>
          <cell r="C13909"/>
          <cell r="F13909"/>
          <cell r="G13909"/>
          <cell r="H13909"/>
          <cell r="I13909"/>
        </row>
        <row r="13910">
          <cell r="A13910"/>
          <cell r="B13910"/>
          <cell r="C13910"/>
          <cell r="F13910"/>
          <cell r="G13910"/>
          <cell r="H13910"/>
          <cell r="I13910"/>
        </row>
        <row r="13911">
          <cell r="A13911"/>
          <cell r="B13911"/>
          <cell r="C13911"/>
          <cell r="F13911"/>
          <cell r="G13911"/>
          <cell r="H13911"/>
          <cell r="I13911"/>
        </row>
        <row r="13912">
          <cell r="A13912"/>
          <cell r="B13912"/>
          <cell r="C13912"/>
          <cell r="F13912"/>
          <cell r="G13912"/>
          <cell r="H13912"/>
          <cell r="I13912"/>
        </row>
        <row r="13913">
          <cell r="A13913"/>
          <cell r="B13913"/>
          <cell r="C13913"/>
          <cell r="F13913"/>
          <cell r="G13913"/>
          <cell r="H13913"/>
          <cell r="I13913"/>
        </row>
        <row r="13914">
          <cell r="A13914"/>
          <cell r="B13914"/>
          <cell r="C13914"/>
          <cell r="F13914"/>
          <cell r="G13914"/>
          <cell r="H13914"/>
          <cell r="I13914"/>
        </row>
        <row r="13915">
          <cell r="A13915"/>
          <cell r="B13915"/>
          <cell r="C13915"/>
          <cell r="F13915"/>
          <cell r="G13915"/>
          <cell r="H13915"/>
          <cell r="I13915"/>
        </row>
        <row r="13916">
          <cell r="A13916"/>
          <cell r="B13916"/>
          <cell r="C13916"/>
          <cell r="F13916"/>
          <cell r="G13916"/>
          <cell r="H13916"/>
          <cell r="I13916"/>
        </row>
        <row r="13917">
          <cell r="A13917"/>
          <cell r="B13917"/>
          <cell r="C13917"/>
          <cell r="F13917"/>
          <cell r="G13917"/>
          <cell r="H13917"/>
          <cell r="I13917"/>
        </row>
        <row r="13918">
          <cell r="A13918"/>
          <cell r="B13918"/>
          <cell r="C13918"/>
          <cell r="F13918"/>
          <cell r="G13918"/>
          <cell r="H13918"/>
          <cell r="I13918"/>
        </row>
        <row r="13919">
          <cell r="A13919"/>
          <cell r="B13919"/>
          <cell r="C13919"/>
          <cell r="F13919"/>
          <cell r="G13919"/>
          <cell r="H13919"/>
          <cell r="I13919"/>
        </row>
        <row r="13920">
          <cell r="A13920"/>
          <cell r="B13920"/>
          <cell r="C13920"/>
          <cell r="F13920"/>
          <cell r="G13920"/>
          <cell r="H13920"/>
          <cell r="I13920"/>
        </row>
        <row r="13921">
          <cell r="A13921"/>
          <cell r="B13921"/>
          <cell r="C13921"/>
          <cell r="F13921"/>
          <cell r="G13921"/>
          <cell r="H13921"/>
          <cell r="I13921"/>
        </row>
        <row r="13922">
          <cell r="A13922"/>
          <cell r="B13922"/>
          <cell r="C13922"/>
          <cell r="F13922"/>
          <cell r="G13922"/>
          <cell r="H13922"/>
          <cell r="I13922"/>
        </row>
        <row r="13923">
          <cell r="A13923"/>
          <cell r="B13923"/>
          <cell r="C13923"/>
          <cell r="F13923"/>
          <cell r="G13923"/>
          <cell r="H13923"/>
          <cell r="I13923"/>
        </row>
        <row r="13924">
          <cell r="A13924"/>
          <cell r="B13924"/>
          <cell r="C13924"/>
          <cell r="F13924"/>
          <cell r="G13924"/>
          <cell r="H13924"/>
          <cell r="I13924"/>
        </row>
        <row r="13925">
          <cell r="A13925"/>
          <cell r="B13925"/>
          <cell r="C13925"/>
          <cell r="F13925"/>
          <cell r="G13925"/>
          <cell r="H13925"/>
          <cell r="I13925"/>
        </row>
        <row r="13926">
          <cell r="A13926"/>
          <cell r="B13926"/>
          <cell r="C13926"/>
          <cell r="F13926"/>
          <cell r="G13926"/>
          <cell r="H13926"/>
          <cell r="I13926"/>
        </row>
        <row r="13927">
          <cell r="A13927"/>
          <cell r="B13927"/>
          <cell r="C13927"/>
          <cell r="F13927"/>
          <cell r="G13927"/>
          <cell r="H13927"/>
          <cell r="I13927"/>
        </row>
        <row r="13928">
          <cell r="A13928"/>
          <cell r="B13928"/>
          <cell r="C13928"/>
          <cell r="F13928"/>
          <cell r="G13928"/>
          <cell r="H13928"/>
          <cell r="I13928"/>
        </row>
        <row r="13929">
          <cell r="A13929"/>
          <cell r="B13929"/>
          <cell r="C13929"/>
          <cell r="F13929"/>
          <cell r="G13929"/>
          <cell r="H13929"/>
          <cell r="I13929"/>
        </row>
        <row r="13930">
          <cell r="A13930"/>
          <cell r="B13930"/>
          <cell r="C13930"/>
          <cell r="F13930"/>
          <cell r="G13930"/>
          <cell r="H13930"/>
          <cell r="I13930"/>
        </row>
        <row r="13931">
          <cell r="A13931"/>
          <cell r="B13931"/>
          <cell r="C13931"/>
          <cell r="F13931"/>
          <cell r="G13931"/>
          <cell r="H13931"/>
          <cell r="I13931"/>
        </row>
        <row r="13932">
          <cell r="A13932"/>
          <cell r="B13932"/>
          <cell r="C13932"/>
          <cell r="F13932"/>
          <cell r="G13932"/>
          <cell r="H13932"/>
          <cell r="I13932"/>
        </row>
        <row r="13933">
          <cell r="A13933"/>
          <cell r="B13933"/>
          <cell r="C13933"/>
          <cell r="F13933"/>
          <cell r="G13933"/>
          <cell r="H13933"/>
          <cell r="I13933"/>
        </row>
        <row r="13934">
          <cell r="A13934"/>
          <cell r="B13934"/>
          <cell r="C13934"/>
          <cell r="F13934"/>
          <cell r="G13934"/>
          <cell r="H13934"/>
          <cell r="I13934"/>
        </row>
        <row r="13935">
          <cell r="A13935"/>
          <cell r="B13935"/>
          <cell r="C13935"/>
          <cell r="F13935"/>
          <cell r="G13935"/>
          <cell r="H13935"/>
          <cell r="I13935"/>
        </row>
        <row r="13936">
          <cell r="A13936"/>
          <cell r="B13936"/>
          <cell r="C13936"/>
          <cell r="F13936"/>
          <cell r="G13936"/>
          <cell r="H13936"/>
          <cell r="I13936"/>
        </row>
        <row r="13937">
          <cell r="A13937"/>
          <cell r="B13937"/>
          <cell r="C13937"/>
          <cell r="F13937"/>
          <cell r="G13937"/>
          <cell r="H13937"/>
          <cell r="I13937"/>
        </row>
        <row r="13938">
          <cell r="A13938"/>
          <cell r="B13938"/>
          <cell r="C13938"/>
          <cell r="F13938"/>
          <cell r="G13938"/>
          <cell r="H13938"/>
          <cell r="I13938"/>
        </row>
        <row r="13939">
          <cell r="A13939"/>
          <cell r="B13939"/>
          <cell r="C13939"/>
          <cell r="F13939"/>
          <cell r="G13939"/>
          <cell r="H13939"/>
          <cell r="I13939"/>
        </row>
        <row r="13940">
          <cell r="A13940"/>
          <cell r="B13940"/>
          <cell r="C13940"/>
          <cell r="F13940"/>
          <cell r="G13940"/>
          <cell r="H13940"/>
          <cell r="I13940"/>
        </row>
        <row r="13941">
          <cell r="A13941"/>
          <cell r="B13941"/>
          <cell r="C13941"/>
          <cell r="F13941"/>
          <cell r="G13941"/>
          <cell r="H13941"/>
          <cell r="I13941"/>
        </row>
        <row r="13942">
          <cell r="A13942"/>
          <cell r="B13942"/>
          <cell r="C13942"/>
          <cell r="F13942"/>
          <cell r="G13942"/>
          <cell r="H13942"/>
          <cell r="I13942"/>
        </row>
        <row r="13943">
          <cell r="A13943"/>
          <cell r="B13943"/>
          <cell r="C13943"/>
          <cell r="F13943"/>
          <cell r="G13943"/>
          <cell r="H13943"/>
          <cell r="I13943"/>
        </row>
        <row r="13944">
          <cell r="A13944"/>
          <cell r="B13944"/>
          <cell r="C13944"/>
          <cell r="F13944"/>
          <cell r="G13944"/>
          <cell r="H13944"/>
          <cell r="I13944"/>
        </row>
        <row r="13945">
          <cell r="A13945"/>
          <cell r="B13945"/>
          <cell r="C13945"/>
          <cell r="F13945"/>
          <cell r="G13945"/>
          <cell r="H13945"/>
          <cell r="I13945"/>
        </row>
        <row r="13946">
          <cell r="A13946"/>
          <cell r="B13946"/>
          <cell r="C13946"/>
          <cell r="F13946"/>
          <cell r="G13946"/>
          <cell r="H13946"/>
          <cell r="I13946"/>
        </row>
        <row r="13947">
          <cell r="A13947"/>
          <cell r="B13947"/>
          <cell r="C13947"/>
          <cell r="F13947"/>
          <cell r="G13947"/>
          <cell r="H13947"/>
          <cell r="I13947"/>
        </row>
        <row r="13948">
          <cell r="A13948"/>
          <cell r="B13948"/>
          <cell r="C13948"/>
          <cell r="F13948"/>
          <cell r="G13948"/>
          <cell r="H13948"/>
          <cell r="I13948"/>
        </row>
        <row r="13949">
          <cell r="A13949"/>
          <cell r="B13949"/>
          <cell r="C13949"/>
          <cell r="F13949"/>
          <cell r="G13949"/>
          <cell r="H13949"/>
          <cell r="I13949"/>
        </row>
        <row r="13950">
          <cell r="A13950"/>
          <cell r="B13950"/>
          <cell r="C13950"/>
          <cell r="F13950"/>
          <cell r="G13950"/>
          <cell r="H13950"/>
          <cell r="I13950"/>
        </row>
        <row r="13951">
          <cell r="A13951"/>
          <cell r="B13951"/>
          <cell r="C13951"/>
          <cell r="F13951"/>
          <cell r="G13951"/>
          <cell r="H13951"/>
          <cell r="I13951"/>
        </row>
        <row r="13952">
          <cell r="A13952"/>
          <cell r="B13952"/>
          <cell r="C13952"/>
          <cell r="F13952"/>
          <cell r="G13952"/>
          <cell r="H13952"/>
          <cell r="I13952"/>
        </row>
        <row r="13953">
          <cell r="A13953"/>
          <cell r="B13953"/>
          <cell r="C13953"/>
          <cell r="F13953"/>
          <cell r="G13953"/>
          <cell r="H13953"/>
          <cell r="I13953"/>
        </row>
        <row r="13954">
          <cell r="A13954"/>
          <cell r="B13954"/>
          <cell r="C13954"/>
          <cell r="F13954"/>
          <cell r="G13954"/>
          <cell r="H13954"/>
          <cell r="I13954"/>
        </row>
        <row r="13955">
          <cell r="A13955"/>
          <cell r="B13955"/>
          <cell r="C13955"/>
          <cell r="F13955"/>
          <cell r="G13955"/>
          <cell r="H13955"/>
          <cell r="I13955"/>
        </row>
        <row r="13956">
          <cell r="A13956"/>
          <cell r="B13956"/>
          <cell r="C13956"/>
          <cell r="F13956"/>
          <cell r="G13956"/>
          <cell r="H13956"/>
          <cell r="I13956"/>
        </row>
        <row r="13957">
          <cell r="A13957"/>
          <cell r="B13957"/>
          <cell r="C13957"/>
          <cell r="F13957"/>
          <cell r="G13957"/>
          <cell r="H13957"/>
          <cell r="I13957"/>
        </row>
        <row r="13958">
          <cell r="A13958"/>
          <cell r="B13958"/>
          <cell r="C13958"/>
          <cell r="F13958"/>
          <cell r="G13958"/>
          <cell r="H13958"/>
          <cell r="I13958"/>
        </row>
        <row r="13959">
          <cell r="A13959"/>
          <cell r="B13959"/>
          <cell r="C13959"/>
          <cell r="F13959"/>
          <cell r="G13959"/>
          <cell r="H13959"/>
          <cell r="I13959"/>
        </row>
        <row r="13960">
          <cell r="A13960"/>
          <cell r="B13960"/>
          <cell r="C13960"/>
          <cell r="F13960"/>
          <cell r="G13960"/>
          <cell r="H13960"/>
          <cell r="I13960"/>
        </row>
        <row r="13961">
          <cell r="A13961"/>
          <cell r="B13961"/>
          <cell r="C13961"/>
          <cell r="F13961"/>
          <cell r="G13961"/>
          <cell r="H13961"/>
          <cell r="I13961"/>
        </row>
        <row r="13962">
          <cell r="A13962"/>
          <cell r="B13962"/>
          <cell r="C13962"/>
          <cell r="F13962"/>
          <cell r="G13962"/>
          <cell r="H13962"/>
          <cell r="I13962"/>
        </row>
        <row r="13963">
          <cell r="A13963"/>
          <cell r="B13963"/>
          <cell r="C13963"/>
          <cell r="F13963"/>
          <cell r="G13963"/>
          <cell r="H13963"/>
          <cell r="I13963"/>
        </row>
        <row r="13964">
          <cell r="A13964"/>
          <cell r="B13964"/>
          <cell r="C13964"/>
          <cell r="F13964"/>
          <cell r="G13964"/>
          <cell r="H13964"/>
          <cell r="I13964"/>
        </row>
        <row r="13965">
          <cell r="A13965"/>
          <cell r="B13965"/>
          <cell r="C13965"/>
          <cell r="F13965"/>
          <cell r="G13965"/>
          <cell r="H13965"/>
          <cell r="I13965"/>
        </row>
        <row r="13966">
          <cell r="A13966"/>
          <cell r="B13966"/>
          <cell r="C13966"/>
          <cell r="F13966"/>
          <cell r="G13966"/>
          <cell r="H13966"/>
          <cell r="I13966"/>
        </row>
        <row r="13967">
          <cell r="A13967"/>
          <cell r="B13967"/>
          <cell r="C13967"/>
          <cell r="F13967"/>
          <cell r="G13967"/>
          <cell r="H13967"/>
          <cell r="I13967"/>
        </row>
        <row r="13968">
          <cell r="A13968"/>
          <cell r="B13968"/>
          <cell r="C13968"/>
          <cell r="F13968"/>
          <cell r="G13968"/>
          <cell r="H13968"/>
          <cell r="I13968"/>
        </row>
        <row r="13969">
          <cell r="A13969"/>
          <cell r="B13969"/>
          <cell r="C13969"/>
          <cell r="F13969"/>
          <cell r="G13969"/>
          <cell r="H13969"/>
          <cell r="I13969"/>
        </row>
        <row r="13970">
          <cell r="A13970"/>
          <cell r="B13970"/>
          <cell r="C13970"/>
          <cell r="F13970"/>
          <cell r="G13970"/>
          <cell r="H13970"/>
          <cell r="I13970"/>
        </row>
        <row r="13971">
          <cell r="A13971"/>
          <cell r="B13971"/>
          <cell r="C13971"/>
          <cell r="F13971"/>
          <cell r="G13971"/>
          <cell r="H13971"/>
          <cell r="I13971"/>
        </row>
        <row r="13972">
          <cell r="A13972"/>
          <cell r="B13972"/>
          <cell r="C13972"/>
          <cell r="F13972"/>
          <cell r="G13972"/>
          <cell r="H13972"/>
          <cell r="I13972"/>
        </row>
        <row r="13973">
          <cell r="A13973"/>
          <cell r="B13973"/>
          <cell r="C13973"/>
          <cell r="F13973"/>
          <cell r="G13973"/>
          <cell r="H13973"/>
          <cell r="I13973"/>
        </row>
        <row r="13974">
          <cell r="A13974"/>
          <cell r="B13974"/>
          <cell r="C13974"/>
          <cell r="F13974"/>
          <cell r="G13974"/>
          <cell r="H13974"/>
          <cell r="I13974"/>
        </row>
        <row r="13975">
          <cell r="A13975"/>
          <cell r="B13975"/>
          <cell r="C13975"/>
          <cell r="F13975"/>
          <cell r="G13975"/>
          <cell r="H13975"/>
          <cell r="I13975"/>
        </row>
        <row r="13976">
          <cell r="A13976"/>
          <cell r="B13976"/>
          <cell r="C13976"/>
          <cell r="F13976"/>
          <cell r="G13976"/>
          <cell r="H13976"/>
          <cell r="I13976"/>
        </row>
        <row r="13977">
          <cell r="A13977"/>
          <cell r="B13977"/>
          <cell r="C13977"/>
          <cell r="F13977"/>
          <cell r="G13977"/>
          <cell r="H13977"/>
          <cell r="I13977"/>
        </row>
        <row r="13978">
          <cell r="A13978"/>
          <cell r="B13978"/>
          <cell r="C13978"/>
          <cell r="F13978"/>
          <cell r="G13978"/>
          <cell r="H13978"/>
          <cell r="I13978"/>
        </row>
        <row r="13979">
          <cell r="A13979"/>
          <cell r="B13979"/>
          <cell r="C13979"/>
          <cell r="F13979"/>
          <cell r="G13979"/>
          <cell r="H13979"/>
          <cell r="I13979"/>
        </row>
        <row r="13980">
          <cell r="A13980"/>
          <cell r="B13980"/>
          <cell r="C13980"/>
          <cell r="F13980"/>
          <cell r="G13980"/>
          <cell r="H13980"/>
          <cell r="I13980"/>
        </row>
        <row r="13981">
          <cell r="A13981"/>
          <cell r="B13981"/>
          <cell r="C13981"/>
          <cell r="F13981"/>
          <cell r="G13981"/>
          <cell r="H13981"/>
          <cell r="I13981"/>
        </row>
        <row r="13982">
          <cell r="A13982"/>
          <cell r="B13982"/>
          <cell r="C13982"/>
          <cell r="F13982"/>
          <cell r="G13982"/>
          <cell r="H13982"/>
          <cell r="I13982"/>
        </row>
        <row r="13983">
          <cell r="A13983"/>
          <cell r="B13983"/>
          <cell r="C13983"/>
          <cell r="F13983"/>
          <cell r="G13983"/>
          <cell r="H13983"/>
          <cell r="I13983"/>
        </row>
        <row r="13984">
          <cell r="A13984"/>
          <cell r="B13984"/>
          <cell r="C13984"/>
          <cell r="F13984"/>
          <cell r="G13984"/>
          <cell r="H13984"/>
          <cell r="I13984"/>
        </row>
        <row r="13985">
          <cell r="A13985"/>
          <cell r="B13985"/>
          <cell r="C13985"/>
          <cell r="F13985"/>
          <cell r="G13985"/>
          <cell r="H13985"/>
          <cell r="I13985"/>
        </row>
        <row r="13986">
          <cell r="A13986"/>
          <cell r="B13986"/>
          <cell r="C13986"/>
          <cell r="F13986"/>
          <cell r="G13986"/>
          <cell r="H13986"/>
          <cell r="I13986"/>
        </row>
        <row r="13987">
          <cell r="A13987"/>
          <cell r="B13987"/>
          <cell r="C13987"/>
          <cell r="F13987"/>
          <cell r="G13987"/>
          <cell r="H13987"/>
          <cell r="I13987"/>
        </row>
        <row r="13988">
          <cell r="A13988"/>
          <cell r="B13988"/>
          <cell r="C13988"/>
          <cell r="F13988"/>
          <cell r="G13988"/>
          <cell r="H13988"/>
          <cell r="I13988"/>
        </row>
        <row r="13989">
          <cell r="A13989"/>
          <cell r="B13989"/>
          <cell r="C13989"/>
          <cell r="F13989"/>
          <cell r="G13989"/>
          <cell r="H13989"/>
          <cell r="I13989"/>
        </row>
        <row r="13990">
          <cell r="A13990"/>
          <cell r="B13990"/>
          <cell r="C13990"/>
          <cell r="F13990"/>
          <cell r="G13990"/>
          <cell r="H13990"/>
          <cell r="I13990"/>
        </row>
        <row r="13991">
          <cell r="A13991"/>
          <cell r="B13991"/>
          <cell r="C13991"/>
          <cell r="F13991"/>
          <cell r="G13991"/>
          <cell r="H13991"/>
          <cell r="I13991"/>
        </row>
        <row r="13992">
          <cell r="A13992"/>
          <cell r="B13992"/>
          <cell r="C13992"/>
          <cell r="F13992"/>
          <cell r="G13992"/>
          <cell r="H13992"/>
          <cell r="I13992"/>
        </row>
        <row r="13993">
          <cell r="A13993"/>
          <cell r="B13993"/>
          <cell r="C13993"/>
          <cell r="F13993"/>
          <cell r="G13993"/>
          <cell r="H13993"/>
          <cell r="I13993"/>
        </row>
        <row r="13994">
          <cell r="A13994"/>
          <cell r="B13994"/>
          <cell r="C13994"/>
          <cell r="F13994"/>
          <cell r="G13994"/>
          <cell r="H13994"/>
          <cell r="I13994"/>
        </row>
        <row r="13995">
          <cell r="A13995"/>
          <cell r="B13995"/>
          <cell r="C13995"/>
          <cell r="F13995"/>
          <cell r="G13995"/>
          <cell r="H13995"/>
          <cell r="I13995"/>
        </row>
        <row r="13996">
          <cell r="A13996"/>
          <cell r="B13996"/>
          <cell r="C13996"/>
          <cell r="F13996"/>
          <cell r="G13996"/>
          <cell r="H13996"/>
          <cell r="I13996"/>
        </row>
        <row r="13997">
          <cell r="A13997"/>
          <cell r="B13997"/>
          <cell r="C13997"/>
          <cell r="F13997"/>
          <cell r="G13997"/>
          <cell r="H13997"/>
          <cell r="I13997"/>
        </row>
        <row r="13998">
          <cell r="A13998"/>
          <cell r="B13998"/>
          <cell r="C13998"/>
          <cell r="F13998"/>
          <cell r="G13998"/>
          <cell r="H13998"/>
          <cell r="I13998"/>
        </row>
        <row r="13999">
          <cell r="A13999"/>
          <cell r="B13999"/>
          <cell r="C13999"/>
          <cell r="F13999"/>
          <cell r="G13999"/>
          <cell r="H13999"/>
          <cell r="I13999"/>
        </row>
        <row r="14000">
          <cell r="A14000"/>
          <cell r="B14000"/>
          <cell r="C14000"/>
          <cell r="F14000"/>
          <cell r="G14000"/>
          <cell r="H14000"/>
          <cell r="I14000"/>
        </row>
        <row r="14001">
          <cell r="A14001"/>
          <cell r="B14001"/>
          <cell r="C14001"/>
          <cell r="F14001"/>
          <cell r="G14001"/>
          <cell r="H14001"/>
          <cell r="I14001"/>
        </row>
        <row r="14002">
          <cell r="A14002"/>
          <cell r="B14002"/>
          <cell r="C14002"/>
          <cell r="F14002"/>
          <cell r="G14002"/>
          <cell r="H14002"/>
          <cell r="I14002"/>
        </row>
        <row r="14003">
          <cell r="A14003"/>
          <cell r="B14003"/>
          <cell r="C14003"/>
          <cell r="F14003"/>
          <cell r="G14003"/>
          <cell r="H14003"/>
          <cell r="I14003"/>
        </row>
        <row r="14004">
          <cell r="A14004"/>
          <cell r="B14004"/>
          <cell r="C14004"/>
          <cell r="F14004"/>
          <cell r="G14004"/>
          <cell r="H14004"/>
          <cell r="I14004"/>
        </row>
        <row r="14005">
          <cell r="A14005"/>
          <cell r="B14005"/>
          <cell r="C14005"/>
          <cell r="F14005"/>
          <cell r="G14005"/>
          <cell r="H14005"/>
          <cell r="I14005"/>
        </row>
        <row r="14006">
          <cell r="A14006"/>
          <cell r="B14006"/>
          <cell r="C14006"/>
          <cell r="F14006"/>
          <cell r="G14006"/>
          <cell r="H14006"/>
          <cell r="I14006"/>
        </row>
        <row r="14007">
          <cell r="A14007"/>
          <cell r="B14007"/>
          <cell r="C14007"/>
          <cell r="F14007"/>
          <cell r="G14007"/>
          <cell r="H14007"/>
          <cell r="I14007"/>
        </row>
        <row r="14008">
          <cell r="A14008"/>
          <cell r="B14008"/>
          <cell r="C14008"/>
          <cell r="F14008"/>
          <cell r="G14008"/>
          <cell r="H14008"/>
          <cell r="I14008"/>
        </row>
        <row r="14009">
          <cell r="A14009"/>
          <cell r="B14009"/>
          <cell r="C14009"/>
          <cell r="F14009"/>
          <cell r="G14009"/>
          <cell r="H14009"/>
          <cell r="I14009"/>
        </row>
        <row r="14010">
          <cell r="A14010"/>
          <cell r="B14010"/>
          <cell r="C14010"/>
          <cell r="F14010"/>
          <cell r="G14010"/>
          <cell r="H14010"/>
          <cell r="I14010"/>
        </row>
        <row r="14011">
          <cell r="A14011"/>
          <cell r="B14011"/>
          <cell r="C14011"/>
          <cell r="F14011"/>
          <cell r="G14011"/>
          <cell r="H14011"/>
          <cell r="I14011"/>
        </row>
        <row r="14012">
          <cell r="A14012"/>
          <cell r="B14012"/>
          <cell r="C14012"/>
          <cell r="F14012"/>
          <cell r="G14012"/>
          <cell r="H14012"/>
          <cell r="I14012"/>
        </row>
        <row r="14013">
          <cell r="A14013"/>
          <cell r="B14013"/>
          <cell r="C14013"/>
          <cell r="F14013"/>
          <cell r="G14013"/>
          <cell r="H14013"/>
          <cell r="I14013"/>
        </row>
        <row r="14014">
          <cell r="A14014"/>
          <cell r="B14014"/>
          <cell r="C14014"/>
          <cell r="F14014"/>
          <cell r="G14014"/>
          <cell r="H14014"/>
          <cell r="I14014"/>
        </row>
        <row r="14015">
          <cell r="A14015"/>
          <cell r="B14015"/>
          <cell r="C14015"/>
          <cell r="F14015"/>
          <cell r="G14015"/>
          <cell r="H14015"/>
          <cell r="I14015"/>
        </row>
        <row r="14016">
          <cell r="A14016"/>
          <cell r="B14016"/>
          <cell r="C14016"/>
          <cell r="F14016"/>
          <cell r="G14016"/>
          <cell r="H14016"/>
          <cell r="I14016"/>
        </row>
        <row r="14017">
          <cell r="A14017"/>
          <cell r="B14017"/>
          <cell r="C14017"/>
          <cell r="F14017"/>
          <cell r="G14017"/>
          <cell r="H14017"/>
          <cell r="I14017"/>
        </row>
        <row r="14018">
          <cell r="A14018"/>
          <cell r="B14018"/>
          <cell r="C14018"/>
          <cell r="F14018"/>
          <cell r="G14018"/>
          <cell r="H14018"/>
          <cell r="I14018"/>
        </row>
        <row r="14019">
          <cell r="A14019"/>
          <cell r="B14019"/>
          <cell r="C14019"/>
          <cell r="F14019"/>
          <cell r="G14019"/>
          <cell r="H14019"/>
          <cell r="I14019"/>
        </row>
        <row r="14020">
          <cell r="A14020"/>
          <cell r="B14020"/>
          <cell r="C14020"/>
          <cell r="F14020"/>
          <cell r="G14020"/>
          <cell r="H14020"/>
          <cell r="I14020"/>
        </row>
        <row r="14021">
          <cell r="A14021"/>
          <cell r="B14021"/>
          <cell r="C14021"/>
          <cell r="F14021"/>
          <cell r="G14021"/>
          <cell r="H14021"/>
          <cell r="I14021"/>
        </row>
        <row r="14022">
          <cell r="A14022"/>
          <cell r="B14022"/>
          <cell r="C14022"/>
          <cell r="F14022"/>
          <cell r="G14022"/>
          <cell r="H14022"/>
          <cell r="I14022"/>
        </row>
        <row r="14023">
          <cell r="A14023"/>
          <cell r="B14023"/>
          <cell r="C14023"/>
          <cell r="F14023"/>
          <cell r="G14023"/>
          <cell r="H14023"/>
          <cell r="I14023"/>
        </row>
        <row r="14024">
          <cell r="A14024"/>
          <cell r="B14024"/>
          <cell r="C14024"/>
          <cell r="F14024"/>
          <cell r="G14024"/>
          <cell r="H14024"/>
          <cell r="I14024"/>
        </row>
        <row r="14025">
          <cell r="A14025"/>
          <cell r="B14025"/>
          <cell r="C14025"/>
          <cell r="F14025"/>
          <cell r="G14025"/>
          <cell r="H14025"/>
          <cell r="I14025"/>
        </row>
        <row r="14026">
          <cell r="A14026"/>
          <cell r="B14026"/>
          <cell r="C14026"/>
          <cell r="F14026"/>
          <cell r="G14026"/>
          <cell r="H14026"/>
          <cell r="I14026"/>
        </row>
        <row r="14027">
          <cell r="A14027"/>
          <cell r="B14027"/>
          <cell r="C14027"/>
          <cell r="F14027"/>
          <cell r="G14027"/>
          <cell r="H14027"/>
          <cell r="I14027"/>
        </row>
        <row r="14028">
          <cell r="A14028"/>
          <cell r="B14028"/>
          <cell r="C14028"/>
          <cell r="F14028"/>
          <cell r="G14028"/>
          <cell r="H14028"/>
          <cell r="I14028"/>
        </row>
        <row r="14029">
          <cell r="A14029"/>
          <cell r="B14029"/>
          <cell r="C14029"/>
          <cell r="F14029"/>
          <cell r="G14029"/>
          <cell r="H14029"/>
          <cell r="I14029"/>
        </row>
        <row r="14030">
          <cell r="A14030"/>
          <cell r="B14030"/>
          <cell r="C14030"/>
          <cell r="F14030"/>
          <cell r="G14030"/>
          <cell r="H14030"/>
          <cell r="I14030"/>
        </row>
        <row r="14031">
          <cell r="A14031"/>
          <cell r="B14031"/>
          <cell r="C14031"/>
          <cell r="F14031"/>
          <cell r="G14031"/>
          <cell r="H14031"/>
          <cell r="I14031"/>
        </row>
        <row r="14032">
          <cell r="A14032"/>
          <cell r="B14032"/>
          <cell r="C14032"/>
          <cell r="F14032"/>
          <cell r="G14032"/>
          <cell r="H14032"/>
          <cell r="I14032"/>
        </row>
        <row r="14033">
          <cell r="A14033"/>
          <cell r="B14033"/>
          <cell r="C14033"/>
          <cell r="F14033"/>
          <cell r="G14033"/>
          <cell r="H14033"/>
          <cell r="I14033"/>
        </row>
        <row r="14034">
          <cell r="A14034"/>
          <cell r="B14034"/>
          <cell r="C14034"/>
          <cell r="F14034"/>
          <cell r="G14034"/>
          <cell r="H14034"/>
          <cell r="I14034"/>
        </row>
        <row r="14035">
          <cell r="A14035"/>
          <cell r="B14035"/>
          <cell r="C14035"/>
          <cell r="F14035"/>
          <cell r="G14035"/>
          <cell r="H14035"/>
          <cell r="I14035"/>
        </row>
        <row r="14036">
          <cell r="A14036"/>
          <cell r="B14036"/>
          <cell r="C14036"/>
          <cell r="F14036"/>
          <cell r="G14036"/>
          <cell r="H14036"/>
          <cell r="I14036"/>
        </row>
        <row r="14037">
          <cell r="A14037"/>
          <cell r="B14037"/>
          <cell r="C14037"/>
          <cell r="F14037"/>
          <cell r="G14037"/>
          <cell r="H14037"/>
          <cell r="I14037"/>
        </row>
        <row r="14038">
          <cell r="A14038"/>
          <cell r="B14038"/>
          <cell r="C14038"/>
          <cell r="F14038"/>
          <cell r="G14038"/>
          <cell r="H14038"/>
          <cell r="I14038"/>
        </row>
        <row r="14039">
          <cell r="A14039"/>
          <cell r="B14039"/>
          <cell r="C14039"/>
          <cell r="F14039"/>
          <cell r="G14039"/>
          <cell r="H14039"/>
          <cell r="I14039"/>
        </row>
        <row r="14040">
          <cell r="A14040"/>
          <cell r="B14040"/>
          <cell r="C14040"/>
          <cell r="F14040"/>
          <cell r="G14040"/>
          <cell r="H14040"/>
          <cell r="I14040"/>
        </row>
        <row r="14041">
          <cell r="A14041"/>
          <cell r="B14041"/>
          <cell r="C14041"/>
          <cell r="F14041"/>
          <cell r="G14041"/>
          <cell r="H14041"/>
          <cell r="I14041"/>
        </row>
        <row r="14042">
          <cell r="A14042"/>
          <cell r="B14042"/>
          <cell r="C14042"/>
          <cell r="F14042"/>
          <cell r="G14042"/>
          <cell r="H14042"/>
          <cell r="I14042"/>
        </row>
        <row r="14043">
          <cell r="A14043"/>
          <cell r="B14043"/>
          <cell r="C14043"/>
          <cell r="F14043"/>
          <cell r="G14043"/>
          <cell r="H14043"/>
          <cell r="I14043"/>
        </row>
        <row r="14044">
          <cell r="A14044"/>
          <cell r="B14044"/>
          <cell r="C14044"/>
          <cell r="F14044"/>
          <cell r="G14044"/>
          <cell r="H14044"/>
          <cell r="I14044"/>
        </row>
        <row r="14045">
          <cell r="A14045"/>
          <cell r="B14045"/>
          <cell r="C14045"/>
          <cell r="F14045"/>
          <cell r="G14045"/>
          <cell r="H14045"/>
          <cell r="I14045"/>
        </row>
        <row r="14046">
          <cell r="A14046"/>
          <cell r="B14046"/>
          <cell r="C14046"/>
          <cell r="F14046"/>
          <cell r="G14046"/>
          <cell r="H14046"/>
          <cell r="I14046"/>
        </row>
        <row r="14047">
          <cell r="A14047"/>
          <cell r="B14047"/>
          <cell r="C14047"/>
          <cell r="F14047"/>
          <cell r="G14047"/>
          <cell r="H14047"/>
          <cell r="I14047"/>
        </row>
        <row r="14048">
          <cell r="A14048"/>
          <cell r="B14048"/>
          <cell r="C14048"/>
          <cell r="F14048"/>
          <cell r="G14048"/>
          <cell r="H14048"/>
          <cell r="I14048"/>
        </row>
        <row r="14049">
          <cell r="A14049"/>
          <cell r="B14049"/>
          <cell r="C14049"/>
          <cell r="F14049"/>
          <cell r="G14049"/>
          <cell r="H14049"/>
          <cell r="I14049"/>
        </row>
        <row r="14050">
          <cell r="A14050"/>
          <cell r="B14050"/>
          <cell r="C14050"/>
          <cell r="F14050"/>
          <cell r="G14050"/>
          <cell r="H14050"/>
          <cell r="I14050"/>
        </row>
        <row r="14051">
          <cell r="A14051"/>
          <cell r="B14051"/>
          <cell r="C14051"/>
          <cell r="F14051"/>
          <cell r="G14051"/>
          <cell r="H14051"/>
          <cell r="I14051"/>
        </row>
        <row r="14052">
          <cell r="A14052"/>
          <cell r="B14052"/>
          <cell r="C14052"/>
          <cell r="F14052"/>
          <cell r="G14052"/>
          <cell r="H14052"/>
          <cell r="I14052"/>
        </row>
        <row r="14053">
          <cell r="A14053"/>
          <cell r="B14053"/>
          <cell r="C14053"/>
          <cell r="F14053"/>
          <cell r="G14053"/>
          <cell r="H14053"/>
          <cell r="I14053"/>
        </row>
        <row r="14054">
          <cell r="A14054"/>
          <cell r="B14054"/>
          <cell r="C14054"/>
          <cell r="F14054"/>
          <cell r="G14054"/>
          <cell r="H14054"/>
          <cell r="I14054"/>
        </row>
        <row r="14055">
          <cell r="A14055"/>
          <cell r="B14055"/>
          <cell r="C14055"/>
          <cell r="F14055"/>
          <cell r="G14055"/>
          <cell r="H14055"/>
          <cell r="I14055"/>
        </row>
        <row r="14056">
          <cell r="A14056"/>
          <cell r="B14056"/>
          <cell r="C14056"/>
          <cell r="F14056"/>
          <cell r="G14056"/>
          <cell r="H14056"/>
          <cell r="I14056"/>
        </row>
        <row r="14057">
          <cell r="A14057"/>
          <cell r="B14057"/>
          <cell r="C14057"/>
          <cell r="F14057"/>
          <cell r="G14057"/>
          <cell r="H14057"/>
          <cell r="I14057"/>
        </row>
        <row r="14058">
          <cell r="A14058"/>
          <cell r="B14058"/>
          <cell r="C14058"/>
          <cell r="F14058"/>
          <cell r="G14058"/>
          <cell r="H14058"/>
          <cell r="I14058"/>
        </row>
        <row r="14059">
          <cell r="A14059"/>
          <cell r="B14059"/>
          <cell r="C14059"/>
          <cell r="F14059"/>
          <cell r="G14059"/>
          <cell r="H14059"/>
          <cell r="I14059"/>
        </row>
        <row r="14060">
          <cell r="A14060"/>
          <cell r="B14060"/>
          <cell r="C14060"/>
          <cell r="F14060"/>
          <cell r="G14060"/>
          <cell r="H14060"/>
          <cell r="I14060"/>
        </row>
        <row r="14061">
          <cell r="A14061"/>
          <cell r="B14061"/>
          <cell r="C14061"/>
          <cell r="F14061"/>
          <cell r="G14061"/>
          <cell r="H14061"/>
          <cell r="I14061"/>
        </row>
        <row r="14062">
          <cell r="A14062"/>
          <cell r="B14062"/>
          <cell r="C14062"/>
          <cell r="F14062"/>
          <cell r="G14062"/>
          <cell r="H14062"/>
          <cell r="I14062"/>
        </row>
        <row r="14063">
          <cell r="A14063"/>
          <cell r="B14063"/>
          <cell r="C14063"/>
          <cell r="F14063"/>
          <cell r="G14063"/>
          <cell r="H14063"/>
          <cell r="I14063"/>
        </row>
        <row r="14064">
          <cell r="A14064"/>
          <cell r="B14064"/>
          <cell r="C14064"/>
          <cell r="F14064"/>
          <cell r="G14064"/>
          <cell r="H14064"/>
          <cell r="I14064"/>
        </row>
        <row r="14065">
          <cell r="A14065"/>
          <cell r="B14065"/>
          <cell r="C14065"/>
          <cell r="F14065"/>
          <cell r="G14065"/>
          <cell r="H14065"/>
          <cell r="I14065"/>
        </row>
        <row r="14066">
          <cell r="A14066"/>
          <cell r="B14066"/>
          <cell r="C14066"/>
          <cell r="F14066"/>
          <cell r="G14066"/>
          <cell r="H14066"/>
          <cell r="I14066"/>
        </row>
        <row r="14067">
          <cell r="A14067"/>
          <cell r="B14067"/>
          <cell r="C14067"/>
          <cell r="F14067"/>
          <cell r="G14067"/>
          <cell r="H14067"/>
          <cell r="I14067"/>
        </row>
        <row r="14068">
          <cell r="A14068"/>
          <cell r="B14068"/>
          <cell r="C14068"/>
          <cell r="F14068"/>
          <cell r="G14068"/>
          <cell r="H14068"/>
          <cell r="I14068"/>
        </row>
        <row r="14069">
          <cell r="A14069"/>
          <cell r="B14069"/>
          <cell r="C14069"/>
          <cell r="F14069"/>
          <cell r="G14069"/>
          <cell r="H14069"/>
          <cell r="I14069"/>
        </row>
        <row r="14070">
          <cell r="A14070"/>
          <cell r="B14070"/>
          <cell r="C14070"/>
          <cell r="F14070"/>
          <cell r="G14070"/>
          <cell r="H14070"/>
          <cell r="I14070"/>
        </row>
        <row r="14071">
          <cell r="A14071"/>
          <cell r="B14071"/>
          <cell r="C14071"/>
          <cell r="F14071"/>
          <cell r="G14071"/>
          <cell r="H14071"/>
          <cell r="I14071"/>
        </row>
        <row r="14072">
          <cell r="A14072"/>
          <cell r="B14072"/>
          <cell r="C14072"/>
          <cell r="F14072"/>
          <cell r="G14072"/>
          <cell r="H14072"/>
          <cell r="I14072"/>
        </row>
        <row r="14073">
          <cell r="A14073"/>
          <cell r="B14073"/>
          <cell r="C14073"/>
          <cell r="F14073"/>
          <cell r="G14073"/>
          <cell r="H14073"/>
          <cell r="I14073"/>
        </row>
        <row r="14074">
          <cell r="A14074"/>
          <cell r="B14074"/>
          <cell r="C14074"/>
          <cell r="F14074"/>
          <cell r="G14074"/>
          <cell r="H14074"/>
          <cell r="I14074"/>
        </row>
        <row r="14075">
          <cell r="A14075"/>
          <cell r="B14075"/>
          <cell r="C14075"/>
          <cell r="F14075"/>
          <cell r="G14075"/>
          <cell r="H14075"/>
          <cell r="I14075"/>
        </row>
        <row r="14076">
          <cell r="A14076"/>
          <cell r="B14076"/>
          <cell r="C14076"/>
          <cell r="F14076"/>
          <cell r="G14076"/>
          <cell r="H14076"/>
          <cell r="I14076"/>
        </row>
        <row r="14077">
          <cell r="A14077"/>
          <cell r="B14077"/>
          <cell r="C14077"/>
          <cell r="F14077"/>
          <cell r="G14077"/>
          <cell r="H14077"/>
          <cell r="I14077"/>
        </row>
        <row r="14078">
          <cell r="A14078"/>
          <cell r="B14078"/>
          <cell r="C14078"/>
          <cell r="F14078"/>
          <cell r="G14078"/>
          <cell r="H14078"/>
          <cell r="I14078"/>
        </row>
        <row r="14079">
          <cell r="A14079"/>
          <cell r="B14079"/>
          <cell r="C14079"/>
          <cell r="F14079"/>
          <cell r="G14079"/>
          <cell r="H14079"/>
          <cell r="I14079"/>
        </row>
        <row r="14080">
          <cell r="A14080"/>
          <cell r="B14080"/>
          <cell r="C14080"/>
          <cell r="F14080"/>
          <cell r="G14080"/>
          <cell r="H14080"/>
          <cell r="I14080"/>
        </row>
        <row r="14081">
          <cell r="A14081"/>
          <cell r="B14081"/>
          <cell r="C14081"/>
          <cell r="F14081"/>
          <cell r="G14081"/>
          <cell r="H14081"/>
          <cell r="I14081"/>
        </row>
        <row r="14082">
          <cell r="A14082"/>
          <cell r="B14082"/>
          <cell r="C14082"/>
          <cell r="F14082"/>
          <cell r="G14082"/>
          <cell r="H14082"/>
          <cell r="I14082"/>
        </row>
        <row r="14083">
          <cell r="A14083"/>
          <cell r="B14083"/>
          <cell r="C14083"/>
          <cell r="F14083"/>
          <cell r="G14083"/>
          <cell r="H14083"/>
          <cell r="I14083"/>
        </row>
        <row r="14084">
          <cell r="A14084"/>
          <cell r="B14084"/>
          <cell r="C14084"/>
          <cell r="F14084"/>
          <cell r="G14084"/>
          <cell r="H14084"/>
          <cell r="I14084"/>
        </row>
        <row r="14085">
          <cell r="A14085"/>
          <cell r="B14085"/>
          <cell r="C14085"/>
          <cell r="F14085"/>
          <cell r="G14085"/>
          <cell r="H14085"/>
          <cell r="I14085"/>
        </row>
        <row r="14086">
          <cell r="A14086"/>
          <cell r="B14086"/>
          <cell r="C14086"/>
          <cell r="F14086"/>
          <cell r="G14086"/>
          <cell r="H14086"/>
          <cell r="I14086"/>
        </row>
        <row r="14087">
          <cell r="A14087"/>
          <cell r="B14087"/>
          <cell r="C14087"/>
          <cell r="F14087"/>
          <cell r="G14087"/>
          <cell r="H14087"/>
          <cell r="I14087"/>
        </row>
        <row r="14088">
          <cell r="A14088"/>
          <cell r="B14088"/>
          <cell r="C14088"/>
          <cell r="F14088"/>
          <cell r="G14088"/>
          <cell r="H14088"/>
          <cell r="I14088"/>
        </row>
        <row r="14089">
          <cell r="A14089"/>
          <cell r="B14089"/>
          <cell r="C14089"/>
          <cell r="F14089"/>
          <cell r="G14089"/>
          <cell r="H14089"/>
          <cell r="I14089"/>
        </row>
        <row r="14090">
          <cell r="A14090"/>
          <cell r="B14090"/>
          <cell r="C14090"/>
          <cell r="F14090"/>
          <cell r="G14090"/>
          <cell r="H14090"/>
          <cell r="I14090"/>
        </row>
        <row r="14091">
          <cell r="A14091"/>
          <cell r="B14091"/>
          <cell r="C14091"/>
          <cell r="F14091"/>
          <cell r="G14091"/>
          <cell r="H14091"/>
          <cell r="I14091"/>
        </row>
        <row r="14092">
          <cell r="A14092"/>
          <cell r="B14092"/>
          <cell r="C14092"/>
          <cell r="F14092"/>
          <cell r="G14092"/>
          <cell r="H14092"/>
          <cell r="I14092"/>
        </row>
        <row r="14093">
          <cell r="A14093"/>
          <cell r="B14093"/>
          <cell r="C14093"/>
          <cell r="F14093"/>
          <cell r="G14093"/>
          <cell r="H14093"/>
          <cell r="I14093"/>
        </row>
        <row r="14094">
          <cell r="A14094"/>
          <cell r="B14094"/>
          <cell r="C14094"/>
          <cell r="F14094"/>
          <cell r="G14094"/>
          <cell r="H14094"/>
          <cell r="I14094"/>
        </row>
        <row r="14095">
          <cell r="A14095"/>
          <cell r="B14095"/>
          <cell r="C14095"/>
          <cell r="F14095"/>
          <cell r="G14095"/>
          <cell r="H14095"/>
          <cell r="I14095"/>
        </row>
        <row r="14096">
          <cell r="A14096"/>
          <cell r="B14096"/>
          <cell r="C14096"/>
          <cell r="F14096"/>
          <cell r="G14096"/>
          <cell r="H14096"/>
          <cell r="I14096"/>
        </row>
        <row r="14097">
          <cell r="A14097"/>
          <cell r="B14097"/>
          <cell r="C14097"/>
          <cell r="F14097"/>
          <cell r="G14097"/>
          <cell r="H14097"/>
          <cell r="I14097"/>
        </row>
        <row r="14098">
          <cell r="A14098"/>
          <cell r="B14098"/>
          <cell r="C14098"/>
          <cell r="F14098"/>
          <cell r="G14098"/>
          <cell r="H14098"/>
          <cell r="I14098"/>
        </row>
        <row r="14099">
          <cell r="A14099"/>
          <cell r="B14099"/>
          <cell r="C14099"/>
          <cell r="F14099"/>
          <cell r="G14099"/>
          <cell r="H14099"/>
          <cell r="I14099"/>
        </row>
        <row r="14100">
          <cell r="A14100"/>
          <cell r="B14100"/>
          <cell r="C14100"/>
          <cell r="F14100"/>
          <cell r="G14100"/>
          <cell r="H14100"/>
          <cell r="I14100"/>
        </row>
        <row r="14101">
          <cell r="A14101"/>
          <cell r="B14101"/>
          <cell r="C14101"/>
          <cell r="F14101"/>
          <cell r="G14101"/>
          <cell r="H14101"/>
          <cell r="I14101"/>
        </row>
        <row r="14102">
          <cell r="A14102"/>
          <cell r="B14102"/>
          <cell r="C14102"/>
          <cell r="F14102"/>
          <cell r="G14102"/>
          <cell r="H14102"/>
          <cell r="I14102"/>
        </row>
        <row r="14103">
          <cell r="A14103"/>
          <cell r="B14103"/>
          <cell r="C14103"/>
          <cell r="F14103"/>
          <cell r="G14103"/>
          <cell r="H14103"/>
          <cell r="I14103"/>
        </row>
        <row r="14104">
          <cell r="A14104"/>
          <cell r="B14104"/>
          <cell r="C14104"/>
          <cell r="F14104"/>
          <cell r="G14104"/>
          <cell r="H14104"/>
          <cell r="I14104"/>
        </row>
        <row r="14105">
          <cell r="A14105"/>
          <cell r="B14105"/>
          <cell r="C14105"/>
          <cell r="F14105"/>
          <cell r="G14105"/>
          <cell r="H14105"/>
          <cell r="I14105"/>
        </row>
        <row r="14106">
          <cell r="A14106"/>
          <cell r="B14106"/>
          <cell r="C14106"/>
          <cell r="F14106"/>
          <cell r="G14106"/>
          <cell r="H14106"/>
          <cell r="I14106"/>
        </row>
        <row r="14107">
          <cell r="A14107"/>
          <cell r="B14107"/>
          <cell r="C14107"/>
          <cell r="F14107"/>
          <cell r="G14107"/>
          <cell r="H14107"/>
          <cell r="I14107"/>
        </row>
        <row r="14108">
          <cell r="A14108"/>
          <cell r="B14108"/>
          <cell r="C14108"/>
          <cell r="F14108"/>
          <cell r="G14108"/>
          <cell r="H14108"/>
          <cell r="I14108"/>
        </row>
        <row r="14109">
          <cell r="A14109"/>
          <cell r="B14109"/>
          <cell r="C14109"/>
          <cell r="F14109"/>
          <cell r="G14109"/>
          <cell r="H14109"/>
          <cell r="I14109"/>
        </row>
        <row r="14110">
          <cell r="A14110"/>
          <cell r="B14110"/>
          <cell r="C14110"/>
          <cell r="F14110"/>
          <cell r="G14110"/>
          <cell r="H14110"/>
          <cell r="I14110"/>
        </row>
        <row r="14111">
          <cell r="A14111"/>
          <cell r="B14111"/>
          <cell r="C14111"/>
          <cell r="F14111"/>
          <cell r="G14111"/>
          <cell r="H14111"/>
          <cell r="I14111"/>
        </row>
        <row r="14112">
          <cell r="A14112"/>
          <cell r="B14112"/>
          <cell r="C14112"/>
          <cell r="F14112"/>
          <cell r="G14112"/>
          <cell r="H14112"/>
          <cell r="I14112"/>
        </row>
        <row r="14113">
          <cell r="A14113"/>
          <cell r="B14113"/>
          <cell r="C14113"/>
          <cell r="F14113"/>
          <cell r="G14113"/>
          <cell r="H14113"/>
          <cell r="I14113"/>
        </row>
        <row r="14114">
          <cell r="A14114"/>
          <cell r="B14114"/>
          <cell r="C14114"/>
          <cell r="F14114"/>
          <cell r="G14114"/>
          <cell r="H14114"/>
          <cell r="I14114"/>
        </row>
        <row r="14115">
          <cell r="A14115"/>
          <cell r="B14115"/>
          <cell r="C14115"/>
          <cell r="F14115"/>
          <cell r="G14115"/>
          <cell r="H14115"/>
          <cell r="I14115"/>
        </row>
        <row r="14116">
          <cell r="A14116"/>
          <cell r="B14116"/>
          <cell r="C14116"/>
          <cell r="F14116"/>
          <cell r="G14116"/>
          <cell r="H14116"/>
          <cell r="I14116"/>
        </row>
        <row r="14117">
          <cell r="A14117"/>
          <cell r="B14117"/>
          <cell r="C14117"/>
          <cell r="F14117"/>
          <cell r="G14117"/>
          <cell r="H14117"/>
          <cell r="I14117"/>
        </row>
        <row r="14118">
          <cell r="A14118"/>
          <cell r="B14118"/>
          <cell r="C14118"/>
          <cell r="F14118"/>
          <cell r="G14118"/>
          <cell r="H14118"/>
          <cell r="I14118"/>
        </row>
        <row r="14119">
          <cell r="A14119"/>
          <cell r="B14119"/>
          <cell r="C14119"/>
          <cell r="F14119"/>
          <cell r="G14119"/>
          <cell r="H14119"/>
          <cell r="I14119"/>
        </row>
        <row r="14120">
          <cell r="A14120"/>
          <cell r="B14120"/>
          <cell r="C14120"/>
          <cell r="F14120"/>
          <cell r="G14120"/>
          <cell r="H14120"/>
          <cell r="I14120"/>
        </row>
        <row r="14121">
          <cell r="A14121"/>
          <cell r="B14121"/>
          <cell r="C14121"/>
          <cell r="F14121"/>
          <cell r="G14121"/>
          <cell r="H14121"/>
          <cell r="I14121"/>
        </row>
        <row r="14122">
          <cell r="A14122"/>
          <cell r="B14122"/>
          <cell r="C14122"/>
          <cell r="F14122"/>
          <cell r="G14122"/>
          <cell r="H14122"/>
          <cell r="I14122"/>
        </row>
        <row r="14123">
          <cell r="A14123"/>
          <cell r="B14123"/>
          <cell r="C14123"/>
          <cell r="F14123"/>
          <cell r="G14123"/>
          <cell r="H14123"/>
          <cell r="I14123"/>
        </row>
        <row r="14124">
          <cell r="A14124"/>
          <cell r="B14124"/>
          <cell r="C14124"/>
          <cell r="F14124"/>
          <cell r="G14124"/>
          <cell r="H14124"/>
          <cell r="I14124"/>
        </row>
        <row r="14125">
          <cell r="A14125"/>
          <cell r="B14125"/>
          <cell r="C14125"/>
          <cell r="F14125"/>
          <cell r="G14125"/>
          <cell r="H14125"/>
          <cell r="I14125"/>
        </row>
        <row r="14126">
          <cell r="A14126"/>
          <cell r="B14126"/>
          <cell r="C14126"/>
          <cell r="F14126"/>
          <cell r="G14126"/>
          <cell r="H14126"/>
          <cell r="I14126"/>
        </row>
        <row r="14127">
          <cell r="A14127"/>
          <cell r="B14127"/>
          <cell r="C14127"/>
          <cell r="F14127"/>
          <cell r="G14127"/>
          <cell r="H14127"/>
          <cell r="I14127"/>
        </row>
        <row r="14128">
          <cell r="A14128"/>
          <cell r="B14128"/>
          <cell r="C14128"/>
          <cell r="F14128"/>
          <cell r="G14128"/>
          <cell r="H14128"/>
          <cell r="I14128"/>
        </row>
        <row r="14129">
          <cell r="A14129"/>
          <cell r="B14129"/>
          <cell r="C14129"/>
          <cell r="F14129"/>
          <cell r="G14129"/>
          <cell r="H14129"/>
          <cell r="I14129"/>
        </row>
        <row r="14130">
          <cell r="A14130"/>
          <cell r="B14130"/>
          <cell r="C14130"/>
          <cell r="F14130"/>
          <cell r="G14130"/>
          <cell r="H14130"/>
          <cell r="I14130"/>
        </row>
        <row r="14131">
          <cell r="A14131"/>
          <cell r="B14131"/>
          <cell r="C14131"/>
          <cell r="F14131"/>
          <cell r="G14131"/>
          <cell r="H14131"/>
          <cell r="I14131"/>
        </row>
        <row r="14132">
          <cell r="A14132"/>
          <cell r="B14132"/>
          <cell r="C14132"/>
          <cell r="F14132"/>
          <cell r="G14132"/>
          <cell r="H14132"/>
          <cell r="I14132"/>
        </row>
        <row r="14133">
          <cell r="A14133"/>
          <cell r="B14133"/>
          <cell r="C14133"/>
          <cell r="F14133"/>
          <cell r="G14133"/>
          <cell r="H14133"/>
          <cell r="I14133"/>
        </row>
        <row r="14134">
          <cell r="A14134"/>
          <cell r="B14134"/>
          <cell r="C14134"/>
          <cell r="F14134"/>
          <cell r="G14134"/>
          <cell r="H14134"/>
          <cell r="I14134"/>
        </row>
        <row r="14135">
          <cell r="A14135"/>
          <cell r="B14135"/>
          <cell r="C14135"/>
          <cell r="F14135"/>
          <cell r="G14135"/>
          <cell r="H14135"/>
          <cell r="I14135"/>
        </row>
        <row r="14136">
          <cell r="A14136"/>
          <cell r="B14136"/>
          <cell r="C14136"/>
          <cell r="F14136"/>
          <cell r="G14136"/>
          <cell r="H14136"/>
          <cell r="I14136"/>
        </row>
        <row r="14137">
          <cell r="A14137"/>
          <cell r="B14137"/>
          <cell r="C14137"/>
          <cell r="F14137"/>
          <cell r="G14137"/>
          <cell r="H14137"/>
          <cell r="I14137"/>
        </row>
        <row r="14138">
          <cell r="A14138"/>
          <cell r="B14138"/>
          <cell r="C14138"/>
          <cell r="F14138"/>
          <cell r="G14138"/>
          <cell r="H14138"/>
          <cell r="I14138"/>
        </row>
        <row r="14139">
          <cell r="A14139"/>
          <cell r="B14139"/>
          <cell r="C14139"/>
          <cell r="F14139"/>
          <cell r="G14139"/>
          <cell r="H14139"/>
          <cell r="I14139"/>
        </row>
        <row r="14140">
          <cell r="A14140"/>
          <cell r="B14140"/>
          <cell r="C14140"/>
          <cell r="F14140"/>
          <cell r="G14140"/>
          <cell r="H14140"/>
          <cell r="I14140"/>
        </row>
        <row r="14141">
          <cell r="A14141"/>
          <cell r="B14141"/>
          <cell r="C14141"/>
          <cell r="F14141"/>
          <cell r="G14141"/>
          <cell r="H14141"/>
          <cell r="I14141"/>
        </row>
        <row r="14142">
          <cell r="A14142"/>
          <cell r="B14142"/>
          <cell r="C14142"/>
          <cell r="F14142"/>
          <cell r="G14142"/>
          <cell r="H14142"/>
          <cell r="I14142"/>
        </row>
        <row r="14143">
          <cell r="A14143"/>
          <cell r="B14143"/>
          <cell r="C14143"/>
          <cell r="F14143"/>
          <cell r="G14143"/>
          <cell r="H14143"/>
          <cell r="I14143"/>
        </row>
        <row r="14144">
          <cell r="A14144"/>
          <cell r="B14144"/>
          <cell r="C14144"/>
          <cell r="F14144"/>
          <cell r="G14144"/>
          <cell r="H14144"/>
          <cell r="I14144"/>
        </row>
        <row r="14145">
          <cell r="A14145"/>
          <cell r="B14145"/>
          <cell r="C14145"/>
          <cell r="F14145"/>
          <cell r="G14145"/>
          <cell r="H14145"/>
          <cell r="I14145"/>
        </row>
        <row r="14146">
          <cell r="A14146"/>
          <cell r="B14146"/>
          <cell r="C14146"/>
          <cell r="F14146"/>
          <cell r="G14146"/>
          <cell r="H14146"/>
          <cell r="I14146"/>
        </row>
        <row r="14147">
          <cell r="A14147"/>
          <cell r="B14147"/>
          <cell r="C14147"/>
          <cell r="F14147"/>
          <cell r="G14147"/>
          <cell r="H14147"/>
          <cell r="I14147"/>
        </row>
        <row r="14148">
          <cell r="A14148"/>
          <cell r="B14148"/>
          <cell r="C14148"/>
          <cell r="F14148"/>
          <cell r="G14148"/>
          <cell r="H14148"/>
          <cell r="I14148"/>
        </row>
        <row r="14149">
          <cell r="A14149"/>
          <cell r="B14149"/>
          <cell r="C14149"/>
          <cell r="F14149"/>
          <cell r="G14149"/>
          <cell r="H14149"/>
          <cell r="I14149"/>
        </row>
        <row r="14150">
          <cell r="A14150"/>
          <cell r="B14150"/>
          <cell r="C14150"/>
          <cell r="F14150"/>
          <cell r="G14150"/>
          <cell r="H14150"/>
          <cell r="I14150"/>
        </row>
        <row r="14151">
          <cell r="A14151"/>
          <cell r="B14151"/>
          <cell r="C14151"/>
          <cell r="F14151"/>
          <cell r="G14151"/>
          <cell r="H14151"/>
          <cell r="I14151"/>
        </row>
        <row r="14152">
          <cell r="A14152"/>
          <cell r="B14152"/>
          <cell r="C14152"/>
          <cell r="F14152"/>
          <cell r="G14152"/>
          <cell r="H14152"/>
          <cell r="I14152"/>
        </row>
        <row r="14153">
          <cell r="A14153"/>
          <cell r="B14153"/>
          <cell r="C14153"/>
          <cell r="F14153"/>
          <cell r="G14153"/>
          <cell r="H14153"/>
          <cell r="I14153"/>
        </row>
        <row r="14154">
          <cell r="A14154"/>
          <cell r="B14154"/>
          <cell r="C14154"/>
          <cell r="F14154"/>
          <cell r="G14154"/>
          <cell r="H14154"/>
          <cell r="I14154"/>
        </row>
        <row r="14155">
          <cell r="A14155"/>
          <cell r="B14155"/>
          <cell r="C14155"/>
          <cell r="F14155"/>
          <cell r="G14155"/>
          <cell r="H14155"/>
          <cell r="I14155"/>
        </row>
        <row r="14156">
          <cell r="A14156"/>
          <cell r="B14156"/>
          <cell r="C14156"/>
          <cell r="F14156"/>
          <cell r="G14156"/>
          <cell r="H14156"/>
          <cell r="I14156"/>
        </row>
        <row r="14157">
          <cell r="A14157"/>
          <cell r="B14157"/>
          <cell r="C14157"/>
          <cell r="F14157"/>
          <cell r="G14157"/>
          <cell r="H14157"/>
          <cell r="I14157"/>
        </row>
        <row r="14158">
          <cell r="A14158"/>
          <cell r="B14158"/>
          <cell r="C14158"/>
          <cell r="F14158"/>
          <cell r="G14158"/>
          <cell r="H14158"/>
          <cell r="I14158"/>
        </row>
        <row r="14159">
          <cell r="A14159"/>
          <cell r="B14159"/>
          <cell r="C14159"/>
          <cell r="F14159"/>
          <cell r="G14159"/>
          <cell r="H14159"/>
          <cell r="I14159"/>
        </row>
        <row r="14160">
          <cell r="A14160"/>
          <cell r="B14160"/>
          <cell r="C14160"/>
          <cell r="F14160"/>
          <cell r="G14160"/>
          <cell r="H14160"/>
          <cell r="I14160"/>
        </row>
        <row r="14161">
          <cell r="A14161"/>
          <cell r="B14161"/>
          <cell r="C14161"/>
          <cell r="F14161"/>
          <cell r="G14161"/>
          <cell r="H14161"/>
          <cell r="I14161"/>
        </row>
        <row r="14162">
          <cell r="A14162"/>
          <cell r="B14162"/>
          <cell r="C14162"/>
          <cell r="F14162"/>
          <cell r="G14162"/>
          <cell r="H14162"/>
          <cell r="I14162"/>
        </row>
        <row r="14163">
          <cell r="A14163"/>
          <cell r="B14163"/>
          <cell r="C14163"/>
          <cell r="F14163"/>
          <cell r="G14163"/>
          <cell r="H14163"/>
          <cell r="I14163"/>
        </row>
        <row r="14164">
          <cell r="A14164"/>
          <cell r="B14164"/>
          <cell r="C14164"/>
          <cell r="F14164"/>
          <cell r="G14164"/>
          <cell r="H14164"/>
          <cell r="I14164"/>
        </row>
        <row r="14165">
          <cell r="A14165"/>
          <cell r="B14165"/>
          <cell r="C14165"/>
          <cell r="F14165"/>
          <cell r="G14165"/>
          <cell r="H14165"/>
          <cell r="I14165"/>
        </row>
        <row r="14166">
          <cell r="A14166"/>
          <cell r="B14166"/>
          <cell r="C14166"/>
          <cell r="F14166"/>
          <cell r="G14166"/>
          <cell r="H14166"/>
          <cell r="I14166"/>
        </row>
        <row r="14167">
          <cell r="A14167"/>
          <cell r="B14167"/>
          <cell r="C14167"/>
          <cell r="F14167"/>
          <cell r="G14167"/>
          <cell r="H14167"/>
          <cell r="I14167"/>
        </row>
        <row r="14168">
          <cell r="A14168"/>
          <cell r="B14168"/>
          <cell r="C14168"/>
          <cell r="F14168"/>
          <cell r="G14168"/>
          <cell r="H14168"/>
          <cell r="I14168"/>
        </row>
        <row r="14169">
          <cell r="A14169"/>
          <cell r="B14169"/>
          <cell r="C14169"/>
          <cell r="F14169"/>
          <cell r="G14169"/>
          <cell r="H14169"/>
          <cell r="I14169"/>
        </row>
        <row r="14170">
          <cell r="A14170"/>
          <cell r="B14170"/>
          <cell r="C14170"/>
          <cell r="F14170"/>
          <cell r="G14170"/>
          <cell r="H14170"/>
          <cell r="I14170"/>
        </row>
        <row r="14171">
          <cell r="A14171"/>
          <cell r="B14171"/>
          <cell r="C14171"/>
          <cell r="F14171"/>
          <cell r="G14171"/>
          <cell r="H14171"/>
          <cell r="I14171"/>
        </row>
        <row r="14172">
          <cell r="A14172"/>
          <cell r="B14172"/>
          <cell r="C14172"/>
          <cell r="F14172"/>
          <cell r="G14172"/>
          <cell r="H14172"/>
          <cell r="I14172"/>
        </row>
        <row r="14173">
          <cell r="A14173"/>
          <cell r="B14173"/>
          <cell r="C14173"/>
          <cell r="F14173"/>
          <cell r="G14173"/>
          <cell r="H14173"/>
          <cell r="I14173"/>
        </row>
        <row r="14174">
          <cell r="A14174"/>
          <cell r="B14174"/>
          <cell r="C14174"/>
          <cell r="F14174"/>
          <cell r="G14174"/>
          <cell r="H14174"/>
          <cell r="I14174"/>
        </row>
        <row r="14175">
          <cell r="A14175"/>
          <cell r="B14175"/>
          <cell r="C14175"/>
          <cell r="F14175"/>
          <cell r="G14175"/>
          <cell r="H14175"/>
          <cell r="I14175"/>
        </row>
        <row r="14176">
          <cell r="A14176"/>
          <cell r="B14176"/>
          <cell r="C14176"/>
          <cell r="F14176"/>
          <cell r="G14176"/>
          <cell r="H14176"/>
          <cell r="I14176"/>
        </row>
        <row r="14177">
          <cell r="A14177"/>
          <cell r="B14177"/>
          <cell r="C14177"/>
          <cell r="F14177"/>
          <cell r="G14177"/>
          <cell r="H14177"/>
          <cell r="I14177"/>
        </row>
        <row r="14178">
          <cell r="A14178"/>
          <cell r="B14178"/>
          <cell r="C14178"/>
          <cell r="F14178"/>
          <cell r="G14178"/>
          <cell r="H14178"/>
          <cell r="I14178"/>
        </row>
        <row r="14179">
          <cell r="A14179"/>
          <cell r="B14179"/>
          <cell r="C14179"/>
          <cell r="F14179"/>
          <cell r="G14179"/>
          <cell r="H14179"/>
          <cell r="I14179"/>
        </row>
        <row r="14180">
          <cell r="A14180"/>
          <cell r="B14180"/>
          <cell r="C14180"/>
          <cell r="F14180"/>
          <cell r="G14180"/>
          <cell r="H14180"/>
          <cell r="I14180"/>
        </row>
        <row r="14181">
          <cell r="A14181"/>
          <cell r="B14181"/>
          <cell r="C14181"/>
          <cell r="F14181"/>
          <cell r="G14181"/>
          <cell r="H14181"/>
          <cell r="I14181"/>
        </row>
        <row r="14182">
          <cell r="A14182"/>
          <cell r="B14182"/>
          <cell r="C14182"/>
          <cell r="F14182"/>
          <cell r="G14182"/>
          <cell r="H14182"/>
          <cell r="I14182"/>
        </row>
        <row r="14183">
          <cell r="A14183"/>
          <cell r="B14183"/>
          <cell r="C14183"/>
          <cell r="F14183"/>
          <cell r="G14183"/>
          <cell r="H14183"/>
          <cell r="I14183"/>
        </row>
        <row r="14184">
          <cell r="A14184"/>
          <cell r="B14184"/>
          <cell r="C14184"/>
          <cell r="F14184"/>
          <cell r="G14184"/>
          <cell r="H14184"/>
          <cell r="I14184"/>
        </row>
        <row r="14185">
          <cell r="A14185"/>
          <cell r="B14185"/>
          <cell r="C14185"/>
          <cell r="F14185"/>
          <cell r="G14185"/>
          <cell r="H14185"/>
          <cell r="I14185"/>
        </row>
        <row r="14186">
          <cell r="A14186"/>
          <cell r="B14186"/>
          <cell r="C14186"/>
          <cell r="F14186"/>
          <cell r="G14186"/>
          <cell r="H14186"/>
          <cell r="I14186"/>
        </row>
        <row r="14187">
          <cell r="A14187"/>
          <cell r="B14187"/>
          <cell r="C14187"/>
          <cell r="F14187"/>
          <cell r="G14187"/>
          <cell r="H14187"/>
          <cell r="I14187"/>
        </row>
        <row r="14188">
          <cell r="A14188"/>
          <cell r="B14188"/>
          <cell r="C14188"/>
          <cell r="F14188"/>
          <cell r="G14188"/>
          <cell r="H14188"/>
          <cell r="I14188"/>
        </row>
        <row r="14189">
          <cell r="A14189"/>
          <cell r="B14189"/>
          <cell r="C14189"/>
          <cell r="F14189"/>
          <cell r="G14189"/>
          <cell r="H14189"/>
          <cell r="I14189"/>
        </row>
        <row r="14190">
          <cell r="A14190"/>
          <cell r="B14190"/>
          <cell r="C14190"/>
          <cell r="F14190"/>
          <cell r="G14190"/>
          <cell r="H14190"/>
          <cell r="I14190"/>
        </row>
        <row r="14191">
          <cell r="A14191"/>
          <cell r="B14191"/>
          <cell r="C14191"/>
          <cell r="F14191"/>
          <cell r="G14191"/>
          <cell r="H14191"/>
          <cell r="I14191"/>
        </row>
        <row r="14192">
          <cell r="A14192"/>
          <cell r="B14192"/>
          <cell r="C14192"/>
          <cell r="F14192"/>
          <cell r="G14192"/>
          <cell r="H14192"/>
          <cell r="I14192"/>
        </row>
        <row r="14193">
          <cell r="A14193"/>
          <cell r="B14193"/>
          <cell r="C14193"/>
          <cell r="F14193"/>
          <cell r="G14193"/>
          <cell r="H14193"/>
          <cell r="I14193"/>
        </row>
        <row r="14194">
          <cell r="A14194"/>
          <cell r="B14194"/>
          <cell r="C14194"/>
          <cell r="F14194"/>
          <cell r="G14194"/>
          <cell r="H14194"/>
          <cell r="I14194"/>
        </row>
        <row r="14195">
          <cell r="A14195"/>
          <cell r="B14195"/>
          <cell r="C14195"/>
          <cell r="F14195"/>
          <cell r="G14195"/>
          <cell r="H14195"/>
          <cell r="I14195"/>
        </row>
        <row r="14196">
          <cell r="A14196"/>
          <cell r="B14196"/>
          <cell r="C14196"/>
          <cell r="F14196"/>
          <cell r="G14196"/>
          <cell r="H14196"/>
          <cell r="I14196"/>
        </row>
        <row r="14197">
          <cell r="A14197"/>
          <cell r="B14197"/>
          <cell r="C14197"/>
          <cell r="F14197"/>
          <cell r="G14197"/>
          <cell r="H14197"/>
          <cell r="I14197"/>
        </row>
        <row r="14198">
          <cell r="A14198"/>
          <cell r="B14198"/>
          <cell r="C14198"/>
          <cell r="F14198"/>
          <cell r="G14198"/>
          <cell r="H14198"/>
          <cell r="I14198"/>
        </row>
        <row r="14199">
          <cell r="A14199"/>
          <cell r="B14199"/>
          <cell r="C14199"/>
          <cell r="F14199"/>
          <cell r="G14199"/>
          <cell r="H14199"/>
          <cell r="I14199"/>
        </row>
        <row r="14200">
          <cell r="A14200"/>
          <cell r="B14200"/>
          <cell r="C14200"/>
          <cell r="F14200"/>
          <cell r="G14200"/>
          <cell r="H14200"/>
          <cell r="I14200"/>
        </row>
        <row r="14201">
          <cell r="A14201"/>
          <cell r="B14201"/>
          <cell r="C14201"/>
          <cell r="F14201"/>
          <cell r="G14201"/>
          <cell r="H14201"/>
          <cell r="I14201"/>
        </row>
        <row r="14202">
          <cell r="A14202"/>
          <cell r="B14202"/>
          <cell r="C14202"/>
          <cell r="F14202"/>
          <cell r="G14202"/>
          <cell r="H14202"/>
          <cell r="I14202"/>
        </row>
        <row r="14203">
          <cell r="A14203"/>
          <cell r="B14203"/>
          <cell r="C14203"/>
          <cell r="F14203"/>
          <cell r="G14203"/>
          <cell r="H14203"/>
          <cell r="I14203"/>
        </row>
        <row r="14204">
          <cell r="A14204"/>
          <cell r="B14204"/>
          <cell r="C14204"/>
          <cell r="F14204"/>
          <cell r="G14204"/>
          <cell r="H14204"/>
          <cell r="I14204"/>
        </row>
        <row r="14205">
          <cell r="A14205"/>
          <cell r="B14205"/>
          <cell r="C14205"/>
          <cell r="F14205"/>
          <cell r="G14205"/>
          <cell r="H14205"/>
          <cell r="I14205"/>
        </row>
        <row r="14206">
          <cell r="A14206"/>
          <cell r="B14206"/>
          <cell r="C14206"/>
          <cell r="F14206"/>
          <cell r="G14206"/>
          <cell r="H14206"/>
          <cell r="I14206"/>
        </row>
        <row r="14207">
          <cell r="A14207"/>
          <cell r="B14207"/>
          <cell r="C14207"/>
          <cell r="F14207"/>
          <cell r="G14207"/>
          <cell r="H14207"/>
          <cell r="I14207"/>
        </row>
        <row r="14208">
          <cell r="A14208"/>
          <cell r="B14208"/>
          <cell r="C14208"/>
          <cell r="F14208"/>
          <cell r="G14208"/>
          <cell r="H14208"/>
          <cell r="I14208"/>
        </row>
        <row r="14209">
          <cell r="A14209"/>
          <cell r="B14209"/>
          <cell r="C14209"/>
          <cell r="F14209"/>
          <cell r="G14209"/>
          <cell r="H14209"/>
          <cell r="I14209"/>
        </row>
        <row r="14210">
          <cell r="A14210"/>
          <cell r="B14210"/>
          <cell r="C14210"/>
          <cell r="F14210"/>
          <cell r="G14210"/>
          <cell r="H14210"/>
          <cell r="I14210"/>
        </row>
        <row r="14211">
          <cell r="A14211"/>
          <cell r="B14211"/>
          <cell r="C14211"/>
          <cell r="F14211"/>
          <cell r="G14211"/>
          <cell r="H14211"/>
          <cell r="I14211"/>
        </row>
        <row r="14212">
          <cell r="A14212"/>
          <cell r="B14212"/>
          <cell r="C14212"/>
          <cell r="F14212"/>
          <cell r="G14212"/>
          <cell r="H14212"/>
          <cell r="I14212"/>
        </row>
        <row r="14213">
          <cell r="A14213"/>
          <cell r="B14213"/>
          <cell r="C14213"/>
          <cell r="F14213"/>
          <cell r="G14213"/>
          <cell r="H14213"/>
          <cell r="I14213"/>
        </row>
        <row r="14214">
          <cell r="A14214"/>
          <cell r="B14214"/>
          <cell r="C14214"/>
          <cell r="F14214"/>
          <cell r="G14214"/>
          <cell r="H14214"/>
          <cell r="I14214"/>
        </row>
        <row r="14215">
          <cell r="A14215"/>
          <cell r="B14215"/>
          <cell r="C14215"/>
          <cell r="F14215"/>
          <cell r="G14215"/>
          <cell r="H14215"/>
          <cell r="I14215"/>
        </row>
        <row r="14216">
          <cell r="A14216"/>
          <cell r="B14216"/>
          <cell r="C14216"/>
          <cell r="F14216"/>
          <cell r="G14216"/>
          <cell r="H14216"/>
          <cell r="I14216"/>
        </row>
        <row r="14217">
          <cell r="A14217"/>
          <cell r="B14217"/>
          <cell r="C14217"/>
          <cell r="F14217"/>
          <cell r="G14217"/>
          <cell r="H14217"/>
          <cell r="I14217"/>
        </row>
        <row r="14218">
          <cell r="A14218"/>
          <cell r="B14218"/>
          <cell r="C14218"/>
          <cell r="F14218"/>
          <cell r="G14218"/>
          <cell r="H14218"/>
          <cell r="I14218"/>
        </row>
        <row r="14219">
          <cell r="A14219"/>
          <cell r="B14219"/>
          <cell r="C14219"/>
          <cell r="F14219"/>
          <cell r="G14219"/>
          <cell r="H14219"/>
          <cell r="I14219"/>
        </row>
        <row r="14220">
          <cell r="A14220"/>
          <cell r="B14220"/>
          <cell r="C14220"/>
          <cell r="F14220"/>
          <cell r="G14220"/>
          <cell r="H14220"/>
          <cell r="I14220"/>
        </row>
        <row r="14221">
          <cell r="A14221"/>
          <cell r="B14221"/>
          <cell r="C14221"/>
          <cell r="F14221"/>
          <cell r="G14221"/>
          <cell r="H14221"/>
          <cell r="I14221"/>
        </row>
        <row r="14222">
          <cell r="A14222"/>
          <cell r="B14222"/>
          <cell r="C14222"/>
          <cell r="F14222"/>
          <cell r="G14222"/>
          <cell r="H14222"/>
          <cell r="I14222"/>
        </row>
        <row r="14223">
          <cell r="A14223"/>
          <cell r="B14223"/>
          <cell r="C14223"/>
          <cell r="F14223"/>
          <cell r="G14223"/>
          <cell r="H14223"/>
          <cell r="I14223"/>
        </row>
        <row r="14224">
          <cell r="A14224"/>
          <cell r="B14224"/>
          <cell r="C14224"/>
          <cell r="F14224"/>
          <cell r="G14224"/>
          <cell r="H14224"/>
          <cell r="I14224"/>
        </row>
        <row r="14225">
          <cell r="A14225"/>
          <cell r="B14225"/>
          <cell r="C14225"/>
          <cell r="F14225"/>
          <cell r="G14225"/>
          <cell r="H14225"/>
          <cell r="I14225"/>
        </row>
        <row r="14226">
          <cell r="A14226"/>
          <cell r="B14226"/>
          <cell r="C14226"/>
          <cell r="F14226"/>
          <cell r="G14226"/>
          <cell r="H14226"/>
          <cell r="I14226"/>
        </row>
        <row r="14227">
          <cell r="A14227"/>
          <cell r="B14227"/>
          <cell r="C14227"/>
          <cell r="F14227"/>
          <cell r="G14227"/>
          <cell r="H14227"/>
          <cell r="I14227"/>
        </row>
        <row r="14228">
          <cell r="A14228"/>
          <cell r="B14228"/>
          <cell r="C14228"/>
          <cell r="F14228"/>
          <cell r="G14228"/>
          <cell r="H14228"/>
          <cell r="I14228"/>
        </row>
        <row r="14229">
          <cell r="A14229"/>
          <cell r="B14229"/>
          <cell r="C14229"/>
          <cell r="F14229"/>
          <cell r="G14229"/>
          <cell r="H14229"/>
          <cell r="I14229"/>
        </row>
        <row r="14230">
          <cell r="A14230"/>
          <cell r="B14230"/>
          <cell r="C14230"/>
          <cell r="F14230"/>
          <cell r="G14230"/>
          <cell r="H14230"/>
          <cell r="I14230"/>
        </row>
        <row r="14231">
          <cell r="A14231"/>
          <cell r="B14231"/>
          <cell r="C14231"/>
          <cell r="F14231"/>
          <cell r="G14231"/>
          <cell r="H14231"/>
          <cell r="I14231"/>
        </row>
        <row r="14232">
          <cell r="A14232"/>
          <cell r="B14232"/>
          <cell r="C14232"/>
          <cell r="F14232"/>
          <cell r="G14232"/>
          <cell r="H14232"/>
          <cell r="I14232"/>
        </row>
        <row r="14233">
          <cell r="A14233"/>
          <cell r="B14233"/>
          <cell r="C14233"/>
          <cell r="F14233"/>
          <cell r="G14233"/>
          <cell r="H14233"/>
          <cell r="I14233"/>
        </row>
        <row r="14234">
          <cell r="A14234"/>
          <cell r="B14234"/>
          <cell r="C14234"/>
          <cell r="F14234"/>
          <cell r="G14234"/>
          <cell r="H14234"/>
          <cell r="I14234"/>
        </row>
        <row r="14235">
          <cell r="A14235"/>
          <cell r="B14235"/>
          <cell r="C14235"/>
          <cell r="F14235"/>
          <cell r="G14235"/>
          <cell r="H14235"/>
          <cell r="I14235"/>
        </row>
        <row r="14236">
          <cell r="A14236"/>
          <cell r="B14236"/>
          <cell r="C14236"/>
          <cell r="F14236"/>
          <cell r="G14236"/>
          <cell r="H14236"/>
          <cell r="I14236"/>
        </row>
        <row r="14237">
          <cell r="A14237"/>
          <cell r="B14237"/>
          <cell r="C14237"/>
          <cell r="F14237"/>
          <cell r="G14237"/>
          <cell r="H14237"/>
          <cell r="I14237"/>
        </row>
        <row r="14238">
          <cell r="A14238"/>
          <cell r="B14238"/>
          <cell r="C14238"/>
          <cell r="F14238"/>
          <cell r="G14238"/>
          <cell r="H14238"/>
          <cell r="I14238"/>
        </row>
        <row r="14239">
          <cell r="A14239"/>
          <cell r="B14239"/>
          <cell r="C14239"/>
          <cell r="F14239"/>
          <cell r="G14239"/>
          <cell r="H14239"/>
          <cell r="I14239"/>
        </row>
        <row r="14240">
          <cell r="A14240"/>
          <cell r="B14240"/>
          <cell r="C14240"/>
          <cell r="F14240"/>
          <cell r="G14240"/>
          <cell r="H14240"/>
          <cell r="I14240"/>
        </row>
        <row r="14241">
          <cell r="A14241"/>
          <cell r="B14241"/>
          <cell r="C14241"/>
          <cell r="F14241"/>
          <cell r="G14241"/>
          <cell r="H14241"/>
          <cell r="I14241"/>
        </row>
        <row r="14242">
          <cell r="A14242"/>
          <cell r="B14242"/>
          <cell r="C14242"/>
          <cell r="F14242"/>
          <cell r="G14242"/>
          <cell r="H14242"/>
          <cell r="I14242"/>
        </row>
        <row r="14243">
          <cell r="A14243"/>
          <cell r="B14243"/>
          <cell r="C14243"/>
          <cell r="F14243"/>
          <cell r="G14243"/>
          <cell r="H14243"/>
          <cell r="I14243"/>
        </row>
        <row r="14244">
          <cell r="A14244"/>
          <cell r="B14244"/>
          <cell r="C14244"/>
          <cell r="F14244"/>
          <cell r="G14244"/>
          <cell r="H14244"/>
          <cell r="I14244"/>
        </row>
        <row r="14245">
          <cell r="A14245"/>
          <cell r="B14245"/>
          <cell r="C14245"/>
          <cell r="F14245"/>
          <cell r="G14245"/>
          <cell r="H14245"/>
          <cell r="I14245"/>
        </row>
        <row r="14246">
          <cell r="A14246"/>
          <cell r="B14246"/>
          <cell r="C14246"/>
          <cell r="F14246"/>
          <cell r="G14246"/>
          <cell r="H14246"/>
          <cell r="I14246"/>
        </row>
        <row r="14247">
          <cell r="A14247"/>
          <cell r="B14247"/>
          <cell r="C14247"/>
          <cell r="F14247"/>
          <cell r="G14247"/>
          <cell r="H14247"/>
          <cell r="I14247"/>
        </row>
        <row r="14248">
          <cell r="A14248"/>
          <cell r="B14248"/>
          <cell r="C14248"/>
          <cell r="F14248"/>
          <cell r="G14248"/>
          <cell r="H14248"/>
          <cell r="I14248"/>
        </row>
        <row r="14249">
          <cell r="A14249"/>
          <cell r="B14249"/>
          <cell r="C14249"/>
          <cell r="F14249"/>
          <cell r="G14249"/>
          <cell r="H14249"/>
          <cell r="I14249"/>
        </row>
        <row r="14250">
          <cell r="A14250"/>
          <cell r="B14250"/>
          <cell r="C14250"/>
          <cell r="F14250"/>
          <cell r="G14250"/>
          <cell r="H14250"/>
          <cell r="I14250"/>
        </row>
        <row r="14251">
          <cell r="A14251"/>
          <cell r="B14251"/>
          <cell r="C14251"/>
          <cell r="F14251"/>
          <cell r="G14251"/>
          <cell r="H14251"/>
          <cell r="I14251"/>
        </row>
        <row r="14252">
          <cell r="A14252"/>
          <cell r="B14252"/>
          <cell r="C14252"/>
          <cell r="F14252"/>
          <cell r="G14252"/>
          <cell r="H14252"/>
          <cell r="I14252"/>
        </row>
        <row r="14253">
          <cell r="A14253"/>
          <cell r="B14253"/>
          <cell r="C14253"/>
          <cell r="F14253"/>
          <cell r="G14253"/>
          <cell r="H14253"/>
          <cell r="I14253"/>
        </row>
        <row r="14254">
          <cell r="A14254"/>
          <cell r="B14254"/>
          <cell r="C14254"/>
          <cell r="F14254"/>
          <cell r="G14254"/>
          <cell r="H14254"/>
          <cell r="I14254"/>
        </row>
        <row r="14255">
          <cell r="A14255"/>
          <cell r="B14255"/>
          <cell r="C14255"/>
          <cell r="F14255"/>
          <cell r="G14255"/>
          <cell r="H14255"/>
          <cell r="I14255"/>
        </row>
        <row r="14256">
          <cell r="A14256"/>
          <cell r="B14256"/>
          <cell r="C14256"/>
          <cell r="F14256"/>
          <cell r="G14256"/>
          <cell r="H14256"/>
          <cell r="I14256"/>
        </row>
        <row r="14257">
          <cell r="A14257"/>
          <cell r="B14257"/>
          <cell r="C14257"/>
          <cell r="F14257"/>
          <cell r="G14257"/>
          <cell r="H14257"/>
          <cell r="I14257"/>
        </row>
        <row r="14258">
          <cell r="A14258"/>
          <cell r="B14258"/>
          <cell r="C14258"/>
          <cell r="F14258"/>
          <cell r="G14258"/>
          <cell r="H14258"/>
          <cell r="I14258"/>
        </row>
        <row r="14259">
          <cell r="A14259"/>
          <cell r="B14259"/>
          <cell r="C14259"/>
          <cell r="F14259"/>
          <cell r="G14259"/>
          <cell r="H14259"/>
          <cell r="I14259"/>
        </row>
        <row r="14260">
          <cell r="A14260"/>
          <cell r="B14260"/>
          <cell r="C14260"/>
          <cell r="F14260"/>
          <cell r="G14260"/>
          <cell r="H14260"/>
          <cell r="I14260"/>
        </row>
        <row r="14261">
          <cell r="A14261"/>
          <cell r="B14261"/>
          <cell r="C14261"/>
          <cell r="F14261"/>
          <cell r="G14261"/>
          <cell r="H14261"/>
          <cell r="I14261"/>
        </row>
        <row r="14262">
          <cell r="A14262"/>
          <cell r="B14262"/>
          <cell r="C14262"/>
          <cell r="F14262"/>
          <cell r="G14262"/>
          <cell r="H14262"/>
          <cell r="I14262"/>
        </row>
        <row r="14263">
          <cell r="A14263"/>
          <cell r="B14263"/>
          <cell r="C14263"/>
          <cell r="F14263"/>
          <cell r="G14263"/>
          <cell r="H14263"/>
          <cell r="I14263"/>
        </row>
        <row r="14264">
          <cell r="A14264"/>
          <cell r="B14264"/>
          <cell r="C14264"/>
          <cell r="F14264"/>
          <cell r="G14264"/>
          <cell r="H14264"/>
          <cell r="I14264"/>
        </row>
        <row r="14265">
          <cell r="A14265"/>
          <cell r="B14265"/>
          <cell r="C14265"/>
          <cell r="F14265"/>
          <cell r="G14265"/>
          <cell r="H14265"/>
          <cell r="I14265"/>
        </row>
        <row r="14266">
          <cell r="A14266"/>
          <cell r="B14266"/>
          <cell r="C14266"/>
          <cell r="F14266"/>
          <cell r="G14266"/>
          <cell r="H14266"/>
          <cell r="I14266"/>
        </row>
        <row r="14267">
          <cell r="A14267"/>
          <cell r="B14267"/>
          <cell r="C14267"/>
          <cell r="F14267"/>
          <cell r="G14267"/>
          <cell r="H14267"/>
          <cell r="I14267"/>
        </row>
        <row r="14268">
          <cell r="A14268"/>
          <cell r="B14268"/>
          <cell r="C14268"/>
          <cell r="F14268"/>
          <cell r="G14268"/>
          <cell r="H14268"/>
          <cell r="I14268"/>
        </row>
        <row r="14269">
          <cell r="A14269"/>
          <cell r="B14269"/>
          <cell r="C14269"/>
          <cell r="F14269"/>
          <cell r="G14269"/>
          <cell r="H14269"/>
          <cell r="I14269"/>
        </row>
        <row r="14270">
          <cell r="A14270"/>
          <cell r="B14270"/>
          <cell r="C14270"/>
          <cell r="F14270"/>
          <cell r="G14270"/>
          <cell r="H14270"/>
          <cell r="I14270"/>
        </row>
        <row r="14271">
          <cell r="A14271"/>
          <cell r="B14271"/>
          <cell r="C14271"/>
          <cell r="F14271"/>
          <cell r="G14271"/>
          <cell r="H14271"/>
          <cell r="I14271"/>
        </row>
        <row r="14272">
          <cell r="A14272"/>
          <cell r="B14272"/>
          <cell r="C14272"/>
          <cell r="F14272"/>
          <cell r="G14272"/>
          <cell r="H14272"/>
          <cell r="I14272"/>
        </row>
        <row r="14273">
          <cell r="A14273"/>
          <cell r="B14273"/>
          <cell r="C14273"/>
          <cell r="F14273"/>
          <cell r="G14273"/>
          <cell r="H14273"/>
          <cell r="I14273"/>
        </row>
        <row r="14274">
          <cell r="A14274"/>
          <cell r="B14274"/>
          <cell r="C14274"/>
          <cell r="F14274"/>
          <cell r="G14274"/>
          <cell r="H14274"/>
          <cell r="I14274"/>
        </row>
        <row r="14275">
          <cell r="A14275"/>
          <cell r="B14275"/>
          <cell r="C14275"/>
          <cell r="F14275"/>
          <cell r="G14275"/>
          <cell r="H14275"/>
          <cell r="I14275"/>
        </row>
        <row r="14276">
          <cell r="A14276"/>
          <cell r="B14276"/>
          <cell r="C14276"/>
          <cell r="F14276"/>
          <cell r="G14276"/>
          <cell r="H14276"/>
          <cell r="I14276"/>
        </row>
        <row r="14277">
          <cell r="A14277"/>
          <cell r="B14277"/>
          <cell r="C14277"/>
          <cell r="F14277"/>
          <cell r="G14277"/>
          <cell r="H14277"/>
          <cell r="I14277"/>
        </row>
        <row r="14278">
          <cell r="A14278"/>
          <cell r="B14278"/>
          <cell r="C14278"/>
          <cell r="F14278"/>
          <cell r="G14278"/>
          <cell r="H14278"/>
          <cell r="I14278"/>
        </row>
        <row r="14279">
          <cell r="A14279"/>
          <cell r="B14279"/>
          <cell r="C14279"/>
          <cell r="F14279"/>
          <cell r="G14279"/>
          <cell r="H14279"/>
          <cell r="I14279"/>
        </row>
        <row r="14280">
          <cell r="A14280"/>
          <cell r="B14280"/>
          <cell r="C14280"/>
          <cell r="F14280"/>
          <cell r="G14280"/>
          <cell r="H14280"/>
          <cell r="I14280"/>
        </row>
        <row r="14281">
          <cell r="A14281"/>
          <cell r="B14281"/>
          <cell r="C14281"/>
          <cell r="F14281"/>
          <cell r="G14281"/>
          <cell r="H14281"/>
          <cell r="I14281"/>
        </row>
        <row r="14282">
          <cell r="A14282"/>
          <cell r="B14282"/>
          <cell r="C14282"/>
          <cell r="F14282"/>
          <cell r="G14282"/>
          <cell r="H14282"/>
          <cell r="I14282"/>
        </row>
        <row r="14283">
          <cell r="A14283"/>
          <cell r="B14283"/>
          <cell r="C14283"/>
          <cell r="F14283"/>
          <cell r="G14283"/>
          <cell r="H14283"/>
          <cell r="I14283"/>
        </row>
        <row r="14284">
          <cell r="A14284"/>
          <cell r="B14284"/>
          <cell r="C14284"/>
          <cell r="F14284"/>
          <cell r="G14284"/>
          <cell r="H14284"/>
          <cell r="I14284"/>
        </row>
        <row r="14285">
          <cell r="A14285"/>
          <cell r="B14285"/>
          <cell r="C14285"/>
          <cell r="F14285"/>
          <cell r="G14285"/>
          <cell r="H14285"/>
          <cell r="I14285"/>
        </row>
        <row r="14286">
          <cell r="A14286"/>
          <cell r="B14286"/>
          <cell r="C14286"/>
          <cell r="F14286"/>
          <cell r="G14286"/>
          <cell r="H14286"/>
          <cell r="I14286"/>
        </row>
        <row r="14287">
          <cell r="A14287"/>
          <cell r="B14287"/>
          <cell r="C14287"/>
          <cell r="F14287"/>
          <cell r="G14287"/>
          <cell r="H14287"/>
          <cell r="I14287"/>
        </row>
        <row r="14288">
          <cell r="A14288"/>
          <cell r="B14288"/>
          <cell r="C14288"/>
          <cell r="F14288"/>
          <cell r="G14288"/>
          <cell r="H14288"/>
          <cell r="I14288"/>
        </row>
        <row r="14289">
          <cell r="A14289"/>
          <cell r="B14289"/>
          <cell r="C14289"/>
          <cell r="F14289"/>
          <cell r="G14289"/>
          <cell r="H14289"/>
          <cell r="I14289"/>
        </row>
        <row r="14290">
          <cell r="A14290"/>
          <cell r="B14290"/>
          <cell r="C14290"/>
          <cell r="F14290"/>
          <cell r="G14290"/>
          <cell r="H14290"/>
          <cell r="I14290"/>
        </row>
        <row r="14291">
          <cell r="A14291"/>
          <cell r="B14291"/>
          <cell r="C14291"/>
          <cell r="F14291"/>
          <cell r="G14291"/>
          <cell r="H14291"/>
          <cell r="I14291"/>
        </row>
        <row r="14292">
          <cell r="A14292"/>
          <cell r="B14292"/>
          <cell r="C14292"/>
          <cell r="F14292"/>
          <cell r="G14292"/>
          <cell r="H14292"/>
          <cell r="I14292"/>
        </row>
        <row r="14293">
          <cell r="A14293"/>
          <cell r="B14293"/>
          <cell r="C14293"/>
          <cell r="F14293"/>
          <cell r="G14293"/>
          <cell r="H14293"/>
          <cell r="I14293"/>
        </row>
        <row r="14294">
          <cell r="A14294"/>
          <cell r="B14294"/>
          <cell r="C14294"/>
          <cell r="F14294"/>
          <cell r="G14294"/>
          <cell r="H14294"/>
          <cell r="I14294"/>
        </row>
        <row r="14295">
          <cell r="A14295"/>
          <cell r="B14295"/>
          <cell r="C14295"/>
          <cell r="F14295"/>
          <cell r="G14295"/>
          <cell r="H14295"/>
          <cell r="I14295"/>
        </row>
        <row r="14296">
          <cell r="A14296"/>
          <cell r="B14296"/>
          <cell r="C14296"/>
          <cell r="F14296"/>
          <cell r="G14296"/>
          <cell r="H14296"/>
          <cell r="I14296"/>
        </row>
        <row r="14297">
          <cell r="A14297"/>
          <cell r="B14297"/>
          <cell r="C14297"/>
          <cell r="F14297"/>
          <cell r="G14297"/>
          <cell r="H14297"/>
          <cell r="I14297"/>
        </row>
        <row r="14298">
          <cell r="A14298"/>
          <cell r="B14298"/>
          <cell r="C14298"/>
          <cell r="F14298"/>
          <cell r="G14298"/>
          <cell r="H14298"/>
          <cell r="I14298"/>
        </row>
        <row r="14299">
          <cell r="A14299"/>
          <cell r="B14299"/>
          <cell r="C14299"/>
          <cell r="F14299"/>
          <cell r="G14299"/>
          <cell r="H14299"/>
          <cell r="I14299"/>
        </row>
        <row r="14300">
          <cell r="A14300"/>
          <cell r="B14300"/>
          <cell r="C14300"/>
          <cell r="F14300"/>
          <cell r="G14300"/>
          <cell r="H14300"/>
          <cell r="I14300"/>
        </row>
        <row r="14301">
          <cell r="A14301"/>
          <cell r="B14301"/>
          <cell r="C14301"/>
          <cell r="F14301"/>
          <cell r="G14301"/>
          <cell r="H14301"/>
          <cell r="I14301"/>
        </row>
        <row r="14302">
          <cell r="A14302"/>
          <cell r="B14302"/>
          <cell r="C14302"/>
          <cell r="F14302"/>
          <cell r="G14302"/>
          <cell r="H14302"/>
          <cell r="I14302"/>
        </row>
        <row r="14303">
          <cell r="A14303"/>
          <cell r="B14303"/>
          <cell r="C14303"/>
          <cell r="F14303"/>
          <cell r="G14303"/>
          <cell r="H14303"/>
          <cell r="I14303"/>
        </row>
        <row r="14304">
          <cell r="A14304"/>
          <cell r="B14304"/>
          <cell r="C14304"/>
          <cell r="F14304"/>
          <cell r="G14304"/>
          <cell r="H14304"/>
          <cell r="I14304"/>
        </row>
        <row r="14305">
          <cell r="A14305"/>
          <cell r="B14305"/>
          <cell r="C14305"/>
          <cell r="F14305"/>
          <cell r="G14305"/>
          <cell r="H14305"/>
          <cell r="I14305"/>
        </row>
        <row r="14306">
          <cell r="A14306"/>
          <cell r="B14306"/>
          <cell r="C14306"/>
          <cell r="F14306"/>
          <cell r="G14306"/>
          <cell r="H14306"/>
          <cell r="I14306"/>
        </row>
        <row r="14307">
          <cell r="A14307"/>
          <cell r="B14307"/>
          <cell r="C14307"/>
          <cell r="F14307"/>
          <cell r="G14307"/>
          <cell r="H14307"/>
          <cell r="I14307"/>
        </row>
        <row r="14308">
          <cell r="A14308"/>
          <cell r="B14308"/>
          <cell r="C14308"/>
          <cell r="F14308"/>
          <cell r="G14308"/>
          <cell r="H14308"/>
          <cell r="I14308"/>
        </row>
        <row r="14309">
          <cell r="A14309"/>
          <cell r="B14309"/>
          <cell r="C14309"/>
          <cell r="F14309"/>
          <cell r="G14309"/>
          <cell r="H14309"/>
          <cell r="I14309"/>
        </row>
        <row r="14310">
          <cell r="A14310"/>
          <cell r="B14310"/>
          <cell r="C14310"/>
          <cell r="F14310"/>
          <cell r="G14310"/>
          <cell r="H14310"/>
          <cell r="I14310"/>
        </row>
        <row r="14311">
          <cell r="A14311"/>
          <cell r="B14311"/>
          <cell r="C14311"/>
          <cell r="F14311"/>
          <cell r="G14311"/>
          <cell r="H14311"/>
          <cell r="I14311"/>
        </row>
        <row r="14312">
          <cell r="A14312"/>
          <cell r="B14312"/>
          <cell r="C14312"/>
          <cell r="F14312"/>
          <cell r="G14312"/>
          <cell r="H14312"/>
          <cell r="I14312"/>
        </row>
        <row r="14313">
          <cell r="A14313"/>
          <cell r="B14313"/>
          <cell r="C14313"/>
          <cell r="F14313"/>
          <cell r="G14313"/>
          <cell r="H14313"/>
          <cell r="I14313"/>
        </row>
        <row r="14314">
          <cell r="A14314"/>
          <cell r="B14314"/>
          <cell r="C14314"/>
          <cell r="F14314"/>
          <cell r="G14314"/>
          <cell r="H14314"/>
          <cell r="I14314"/>
        </row>
        <row r="14315">
          <cell r="A14315"/>
          <cell r="B14315"/>
          <cell r="C14315"/>
          <cell r="F14315"/>
          <cell r="G14315"/>
          <cell r="H14315"/>
          <cell r="I14315"/>
        </row>
        <row r="14316">
          <cell r="A14316"/>
          <cell r="B14316"/>
          <cell r="C14316"/>
          <cell r="F14316"/>
          <cell r="G14316"/>
          <cell r="H14316"/>
          <cell r="I14316"/>
        </row>
        <row r="14317">
          <cell r="A14317"/>
          <cell r="B14317"/>
          <cell r="C14317"/>
          <cell r="F14317"/>
          <cell r="G14317"/>
          <cell r="H14317"/>
          <cell r="I14317"/>
        </row>
        <row r="14318">
          <cell r="A14318"/>
          <cell r="B14318"/>
          <cell r="C14318"/>
          <cell r="F14318"/>
          <cell r="G14318"/>
          <cell r="H14318"/>
          <cell r="I14318"/>
        </row>
        <row r="14319">
          <cell r="A14319"/>
          <cell r="B14319"/>
          <cell r="C14319"/>
          <cell r="F14319"/>
          <cell r="G14319"/>
          <cell r="H14319"/>
          <cell r="I14319"/>
        </row>
        <row r="14320">
          <cell r="A14320"/>
          <cell r="B14320"/>
          <cell r="C14320"/>
          <cell r="F14320"/>
          <cell r="G14320"/>
          <cell r="H14320"/>
          <cell r="I14320"/>
        </row>
        <row r="14321">
          <cell r="A14321"/>
          <cell r="B14321"/>
          <cell r="C14321"/>
          <cell r="F14321"/>
          <cell r="G14321"/>
          <cell r="H14321"/>
          <cell r="I14321"/>
        </row>
        <row r="14322">
          <cell r="A14322"/>
          <cell r="B14322"/>
          <cell r="C14322"/>
          <cell r="F14322"/>
          <cell r="G14322"/>
          <cell r="H14322"/>
          <cell r="I14322"/>
        </row>
        <row r="14323">
          <cell r="A14323"/>
          <cell r="B14323"/>
          <cell r="C14323"/>
          <cell r="F14323"/>
          <cell r="G14323"/>
          <cell r="H14323"/>
          <cell r="I14323"/>
        </row>
        <row r="14324">
          <cell r="A14324"/>
          <cell r="B14324"/>
          <cell r="C14324"/>
          <cell r="F14324"/>
          <cell r="G14324"/>
          <cell r="H14324"/>
          <cell r="I14324"/>
        </row>
        <row r="14325">
          <cell r="A14325"/>
          <cell r="B14325"/>
          <cell r="C14325"/>
          <cell r="F14325"/>
          <cell r="G14325"/>
          <cell r="H14325"/>
          <cell r="I14325"/>
        </row>
        <row r="14326">
          <cell r="A14326"/>
          <cell r="B14326"/>
          <cell r="C14326"/>
          <cell r="F14326"/>
          <cell r="G14326"/>
          <cell r="H14326"/>
          <cell r="I14326"/>
        </row>
        <row r="14327">
          <cell r="A14327"/>
          <cell r="B14327"/>
          <cell r="C14327"/>
          <cell r="F14327"/>
          <cell r="G14327"/>
          <cell r="H14327"/>
          <cell r="I14327"/>
        </row>
        <row r="14328">
          <cell r="A14328"/>
          <cell r="B14328"/>
          <cell r="C14328"/>
          <cell r="F14328"/>
          <cell r="G14328"/>
          <cell r="H14328"/>
          <cell r="I14328"/>
        </row>
        <row r="14329">
          <cell r="A14329"/>
          <cell r="B14329"/>
          <cell r="C14329"/>
          <cell r="F14329"/>
          <cell r="G14329"/>
          <cell r="H14329"/>
          <cell r="I14329"/>
        </row>
        <row r="14330">
          <cell r="A14330"/>
          <cell r="B14330"/>
          <cell r="C14330"/>
          <cell r="F14330"/>
          <cell r="G14330"/>
          <cell r="H14330"/>
          <cell r="I14330"/>
        </row>
        <row r="14331">
          <cell r="A14331"/>
          <cell r="B14331"/>
          <cell r="C14331"/>
          <cell r="F14331"/>
          <cell r="G14331"/>
          <cell r="H14331"/>
          <cell r="I14331"/>
        </row>
        <row r="14332">
          <cell r="A14332"/>
          <cell r="B14332"/>
          <cell r="C14332"/>
          <cell r="F14332"/>
          <cell r="G14332"/>
          <cell r="H14332"/>
          <cell r="I14332"/>
        </row>
        <row r="14333">
          <cell r="A14333"/>
          <cell r="B14333"/>
          <cell r="C14333"/>
          <cell r="F14333"/>
          <cell r="G14333"/>
          <cell r="H14333"/>
          <cell r="I14333"/>
        </row>
        <row r="14334">
          <cell r="A14334"/>
          <cell r="B14334"/>
          <cell r="C14334"/>
          <cell r="F14334"/>
          <cell r="G14334"/>
          <cell r="H14334"/>
          <cell r="I14334"/>
        </row>
        <row r="14335">
          <cell r="A14335"/>
          <cell r="B14335"/>
          <cell r="C14335"/>
          <cell r="F14335"/>
          <cell r="G14335"/>
          <cell r="H14335"/>
          <cell r="I14335"/>
        </row>
        <row r="14336">
          <cell r="A14336"/>
          <cell r="B14336"/>
          <cell r="C14336"/>
          <cell r="F14336"/>
          <cell r="G14336"/>
          <cell r="H14336"/>
          <cell r="I14336"/>
        </row>
        <row r="14337">
          <cell r="A14337"/>
          <cell r="B14337"/>
          <cell r="C14337"/>
          <cell r="F14337"/>
          <cell r="G14337"/>
          <cell r="H14337"/>
          <cell r="I14337"/>
        </row>
        <row r="14338">
          <cell r="A14338"/>
          <cell r="B14338"/>
          <cell r="C14338"/>
          <cell r="F14338"/>
          <cell r="G14338"/>
          <cell r="H14338"/>
          <cell r="I14338"/>
        </row>
        <row r="14339">
          <cell r="A14339"/>
          <cell r="B14339"/>
          <cell r="C14339"/>
          <cell r="F14339"/>
          <cell r="G14339"/>
          <cell r="H14339"/>
          <cell r="I14339"/>
        </row>
        <row r="14340">
          <cell r="A14340"/>
          <cell r="B14340"/>
          <cell r="C14340"/>
          <cell r="F14340"/>
          <cell r="G14340"/>
          <cell r="H14340"/>
          <cell r="I14340"/>
        </row>
        <row r="14341">
          <cell r="A14341"/>
          <cell r="B14341"/>
          <cell r="C14341"/>
          <cell r="F14341"/>
          <cell r="G14341"/>
          <cell r="H14341"/>
          <cell r="I14341"/>
        </row>
        <row r="14342">
          <cell r="A14342"/>
          <cell r="B14342"/>
          <cell r="C14342"/>
          <cell r="F14342"/>
          <cell r="G14342"/>
          <cell r="H14342"/>
          <cell r="I14342"/>
        </row>
        <row r="14343">
          <cell r="A14343"/>
          <cell r="B14343"/>
          <cell r="C14343"/>
          <cell r="F14343"/>
          <cell r="G14343"/>
          <cell r="H14343"/>
          <cell r="I14343"/>
        </row>
        <row r="14344">
          <cell r="A14344"/>
          <cell r="B14344"/>
          <cell r="C14344"/>
          <cell r="F14344"/>
          <cell r="G14344"/>
          <cell r="H14344"/>
          <cell r="I14344"/>
        </row>
        <row r="14345">
          <cell r="A14345"/>
          <cell r="B14345"/>
          <cell r="C14345"/>
          <cell r="F14345"/>
          <cell r="G14345"/>
          <cell r="H14345"/>
          <cell r="I14345"/>
        </row>
        <row r="14346">
          <cell r="A14346"/>
          <cell r="B14346"/>
          <cell r="C14346"/>
          <cell r="F14346"/>
          <cell r="G14346"/>
          <cell r="H14346"/>
          <cell r="I14346"/>
        </row>
        <row r="14347">
          <cell r="A14347"/>
          <cell r="B14347"/>
          <cell r="C14347"/>
          <cell r="F14347"/>
          <cell r="G14347"/>
          <cell r="H14347"/>
          <cell r="I14347"/>
        </row>
        <row r="14348">
          <cell r="A14348"/>
          <cell r="B14348"/>
          <cell r="C14348"/>
          <cell r="F14348"/>
          <cell r="G14348"/>
          <cell r="H14348"/>
          <cell r="I14348"/>
        </row>
        <row r="14349">
          <cell r="A14349"/>
          <cell r="B14349"/>
          <cell r="C14349"/>
          <cell r="F14349"/>
          <cell r="G14349"/>
          <cell r="H14349"/>
          <cell r="I14349"/>
        </row>
        <row r="14350">
          <cell r="A14350"/>
          <cell r="B14350"/>
          <cell r="C14350"/>
          <cell r="F14350"/>
          <cell r="G14350"/>
          <cell r="H14350"/>
          <cell r="I14350"/>
        </row>
        <row r="14351">
          <cell r="A14351"/>
          <cell r="B14351"/>
          <cell r="C14351"/>
          <cell r="F14351"/>
          <cell r="G14351"/>
          <cell r="H14351"/>
          <cell r="I14351"/>
        </row>
        <row r="14352">
          <cell r="A14352"/>
          <cell r="B14352"/>
          <cell r="C14352"/>
          <cell r="F14352"/>
          <cell r="G14352"/>
          <cell r="H14352"/>
          <cell r="I14352"/>
        </row>
        <row r="14353">
          <cell r="A14353"/>
          <cell r="B14353"/>
          <cell r="C14353"/>
          <cell r="F14353"/>
          <cell r="G14353"/>
          <cell r="H14353"/>
          <cell r="I14353"/>
        </row>
        <row r="14354">
          <cell r="A14354"/>
          <cell r="B14354"/>
          <cell r="C14354"/>
          <cell r="F14354"/>
          <cell r="G14354"/>
          <cell r="H14354"/>
          <cell r="I14354"/>
        </row>
        <row r="14355">
          <cell r="A14355"/>
          <cell r="B14355"/>
          <cell r="C14355"/>
          <cell r="F14355"/>
          <cell r="G14355"/>
          <cell r="H14355"/>
          <cell r="I14355"/>
        </row>
        <row r="14356">
          <cell r="A14356"/>
          <cell r="B14356"/>
          <cell r="C14356"/>
          <cell r="F14356"/>
          <cell r="G14356"/>
          <cell r="H14356"/>
          <cell r="I14356"/>
        </row>
        <row r="14357">
          <cell r="A14357"/>
          <cell r="B14357"/>
          <cell r="C14357"/>
          <cell r="F14357"/>
          <cell r="G14357"/>
          <cell r="H14357"/>
          <cell r="I14357"/>
        </row>
        <row r="14358">
          <cell r="A14358"/>
          <cell r="B14358"/>
          <cell r="C14358"/>
          <cell r="F14358"/>
          <cell r="G14358"/>
          <cell r="H14358"/>
          <cell r="I14358"/>
        </row>
        <row r="14359">
          <cell r="A14359"/>
          <cell r="B14359"/>
          <cell r="C14359"/>
          <cell r="F14359"/>
          <cell r="G14359"/>
          <cell r="H14359"/>
          <cell r="I14359"/>
        </row>
        <row r="14360">
          <cell r="A14360"/>
          <cell r="B14360"/>
          <cell r="C14360"/>
          <cell r="F14360"/>
          <cell r="G14360"/>
          <cell r="H14360"/>
          <cell r="I14360"/>
        </row>
        <row r="14361">
          <cell r="A14361"/>
          <cell r="B14361"/>
          <cell r="C14361"/>
          <cell r="F14361"/>
          <cell r="G14361"/>
          <cell r="H14361"/>
          <cell r="I14361"/>
        </row>
        <row r="14362">
          <cell r="A14362"/>
          <cell r="B14362"/>
          <cell r="C14362"/>
          <cell r="F14362"/>
          <cell r="G14362"/>
          <cell r="H14362"/>
          <cell r="I14362"/>
        </row>
        <row r="14363">
          <cell r="A14363"/>
          <cell r="B14363"/>
          <cell r="C14363"/>
          <cell r="F14363"/>
          <cell r="G14363"/>
          <cell r="H14363"/>
          <cell r="I14363"/>
        </row>
        <row r="14364">
          <cell r="A14364"/>
          <cell r="B14364"/>
          <cell r="C14364"/>
          <cell r="F14364"/>
          <cell r="G14364"/>
          <cell r="H14364"/>
          <cell r="I14364"/>
        </row>
        <row r="14365">
          <cell r="A14365"/>
          <cell r="B14365"/>
          <cell r="C14365"/>
          <cell r="F14365"/>
          <cell r="G14365"/>
          <cell r="H14365"/>
          <cell r="I14365"/>
        </row>
        <row r="14366">
          <cell r="A14366"/>
          <cell r="B14366"/>
          <cell r="C14366"/>
          <cell r="F14366"/>
          <cell r="G14366"/>
          <cell r="H14366"/>
          <cell r="I14366"/>
        </row>
        <row r="14367">
          <cell r="A14367"/>
          <cell r="B14367"/>
          <cell r="C14367"/>
          <cell r="F14367"/>
          <cell r="G14367"/>
          <cell r="H14367"/>
          <cell r="I14367"/>
        </row>
        <row r="14368">
          <cell r="A14368"/>
          <cell r="B14368"/>
          <cell r="C14368"/>
          <cell r="F14368"/>
          <cell r="G14368"/>
          <cell r="H14368"/>
          <cell r="I14368"/>
        </row>
        <row r="14369">
          <cell r="A14369"/>
          <cell r="B14369"/>
          <cell r="C14369"/>
          <cell r="F14369"/>
          <cell r="G14369"/>
          <cell r="H14369"/>
          <cell r="I14369"/>
        </row>
        <row r="14370">
          <cell r="A14370"/>
          <cell r="B14370"/>
          <cell r="C14370"/>
          <cell r="F14370"/>
          <cell r="G14370"/>
          <cell r="H14370"/>
          <cell r="I14370"/>
        </row>
        <row r="14371">
          <cell r="A14371"/>
          <cell r="B14371"/>
          <cell r="C14371"/>
          <cell r="F14371"/>
          <cell r="G14371"/>
          <cell r="H14371"/>
          <cell r="I14371"/>
        </row>
        <row r="14372">
          <cell r="A14372"/>
          <cell r="B14372"/>
          <cell r="C14372"/>
          <cell r="F14372"/>
          <cell r="G14372"/>
          <cell r="H14372"/>
          <cell r="I14372"/>
        </row>
        <row r="14373">
          <cell r="A14373"/>
          <cell r="B14373"/>
          <cell r="C14373"/>
          <cell r="F14373"/>
          <cell r="G14373"/>
          <cell r="H14373"/>
          <cell r="I14373"/>
        </row>
        <row r="14374">
          <cell r="A14374"/>
          <cell r="B14374"/>
          <cell r="C14374"/>
          <cell r="F14374"/>
          <cell r="G14374"/>
          <cell r="H14374"/>
          <cell r="I14374"/>
        </row>
        <row r="14375">
          <cell r="A14375"/>
          <cell r="B14375"/>
          <cell r="C14375"/>
          <cell r="F14375"/>
          <cell r="G14375"/>
          <cell r="H14375"/>
          <cell r="I14375"/>
        </row>
        <row r="14376">
          <cell r="A14376"/>
          <cell r="B14376"/>
          <cell r="C14376"/>
          <cell r="F14376"/>
          <cell r="G14376"/>
          <cell r="H14376"/>
          <cell r="I14376"/>
        </row>
        <row r="14377">
          <cell r="A14377"/>
          <cell r="B14377"/>
          <cell r="C14377"/>
          <cell r="F14377"/>
          <cell r="G14377"/>
          <cell r="H14377"/>
          <cell r="I14377"/>
        </row>
        <row r="14378">
          <cell r="A14378"/>
          <cell r="B14378"/>
          <cell r="C14378"/>
          <cell r="F14378"/>
          <cell r="G14378"/>
          <cell r="H14378"/>
          <cell r="I14378"/>
        </row>
        <row r="14379">
          <cell r="A14379"/>
          <cell r="B14379"/>
          <cell r="C14379"/>
          <cell r="F14379"/>
          <cell r="G14379"/>
          <cell r="H14379"/>
          <cell r="I14379"/>
        </row>
        <row r="14380">
          <cell r="A14380"/>
          <cell r="B14380"/>
          <cell r="C14380"/>
          <cell r="F14380"/>
          <cell r="G14380"/>
          <cell r="H14380"/>
          <cell r="I14380"/>
        </row>
        <row r="14381">
          <cell r="A14381"/>
          <cell r="B14381"/>
          <cell r="C14381"/>
          <cell r="F14381"/>
          <cell r="G14381"/>
          <cell r="H14381"/>
          <cell r="I14381"/>
        </row>
        <row r="14382">
          <cell r="A14382"/>
          <cell r="B14382"/>
          <cell r="C14382"/>
          <cell r="F14382"/>
          <cell r="G14382"/>
          <cell r="H14382"/>
          <cell r="I14382"/>
        </row>
        <row r="14383">
          <cell r="A14383"/>
          <cell r="B14383"/>
          <cell r="C14383"/>
          <cell r="F14383"/>
          <cell r="G14383"/>
          <cell r="H14383"/>
          <cell r="I14383"/>
        </row>
        <row r="14384">
          <cell r="A14384"/>
          <cell r="B14384"/>
          <cell r="C14384"/>
          <cell r="F14384"/>
          <cell r="G14384"/>
          <cell r="H14384"/>
          <cell r="I14384"/>
        </row>
        <row r="14385">
          <cell r="A14385"/>
          <cell r="B14385"/>
          <cell r="C14385"/>
          <cell r="F14385"/>
          <cell r="G14385"/>
          <cell r="H14385"/>
          <cell r="I14385"/>
        </row>
        <row r="14386">
          <cell r="A14386"/>
          <cell r="B14386"/>
          <cell r="C14386"/>
          <cell r="F14386"/>
          <cell r="G14386"/>
          <cell r="H14386"/>
          <cell r="I14386"/>
        </row>
        <row r="14387">
          <cell r="A14387"/>
          <cell r="B14387"/>
          <cell r="C14387"/>
          <cell r="F14387"/>
          <cell r="G14387"/>
          <cell r="H14387"/>
          <cell r="I14387"/>
        </row>
        <row r="14388">
          <cell r="A14388"/>
          <cell r="B14388"/>
          <cell r="C14388"/>
          <cell r="F14388"/>
          <cell r="G14388"/>
          <cell r="H14388"/>
          <cell r="I14388"/>
        </row>
        <row r="14389">
          <cell r="A14389"/>
          <cell r="B14389"/>
          <cell r="C14389"/>
          <cell r="F14389"/>
          <cell r="G14389"/>
          <cell r="H14389"/>
          <cell r="I14389"/>
        </row>
        <row r="14390">
          <cell r="A14390"/>
          <cell r="B14390"/>
          <cell r="C14390"/>
          <cell r="F14390"/>
          <cell r="G14390"/>
          <cell r="H14390"/>
          <cell r="I14390"/>
        </row>
        <row r="14391">
          <cell r="A14391"/>
          <cell r="B14391"/>
          <cell r="C14391"/>
          <cell r="F14391"/>
          <cell r="G14391"/>
          <cell r="H14391"/>
          <cell r="I14391"/>
        </row>
        <row r="14392">
          <cell r="A14392"/>
          <cell r="B14392"/>
          <cell r="C14392"/>
          <cell r="F14392"/>
          <cell r="G14392"/>
          <cell r="H14392"/>
          <cell r="I14392"/>
        </row>
        <row r="14393">
          <cell r="A14393"/>
          <cell r="B14393"/>
          <cell r="C14393"/>
          <cell r="F14393"/>
          <cell r="G14393"/>
          <cell r="H14393"/>
          <cell r="I14393"/>
        </row>
        <row r="14394">
          <cell r="A14394"/>
          <cell r="B14394"/>
          <cell r="C14394"/>
          <cell r="F14394"/>
          <cell r="G14394"/>
          <cell r="H14394"/>
          <cell r="I14394"/>
        </row>
        <row r="14395">
          <cell r="A14395"/>
          <cell r="B14395"/>
          <cell r="C14395"/>
          <cell r="F14395"/>
          <cell r="G14395"/>
          <cell r="H14395"/>
          <cell r="I14395"/>
        </row>
        <row r="14396">
          <cell r="A14396"/>
          <cell r="B14396"/>
          <cell r="C14396"/>
          <cell r="F14396"/>
          <cell r="G14396"/>
          <cell r="H14396"/>
          <cell r="I14396"/>
        </row>
        <row r="14397">
          <cell r="A14397"/>
          <cell r="B14397"/>
          <cell r="C14397"/>
          <cell r="F14397"/>
          <cell r="G14397"/>
          <cell r="H14397"/>
          <cell r="I14397"/>
        </row>
        <row r="14398">
          <cell r="A14398"/>
          <cell r="B14398"/>
          <cell r="C14398"/>
          <cell r="F14398"/>
          <cell r="G14398"/>
          <cell r="H14398"/>
          <cell r="I14398"/>
        </row>
        <row r="14399">
          <cell r="A14399"/>
          <cell r="B14399"/>
          <cell r="C14399"/>
          <cell r="F14399"/>
          <cell r="G14399"/>
          <cell r="H14399"/>
          <cell r="I14399"/>
        </row>
        <row r="14400">
          <cell r="A14400"/>
          <cell r="B14400"/>
          <cell r="C14400"/>
          <cell r="F14400"/>
          <cell r="G14400"/>
          <cell r="H14400"/>
          <cell r="I14400"/>
        </row>
        <row r="14401">
          <cell r="A14401"/>
          <cell r="B14401"/>
          <cell r="C14401"/>
          <cell r="F14401"/>
          <cell r="G14401"/>
          <cell r="H14401"/>
          <cell r="I14401"/>
        </row>
        <row r="14402">
          <cell r="A14402"/>
          <cell r="B14402"/>
          <cell r="C14402"/>
          <cell r="F14402"/>
          <cell r="G14402"/>
          <cell r="H14402"/>
          <cell r="I14402"/>
        </row>
        <row r="14403">
          <cell r="A14403"/>
          <cell r="B14403"/>
          <cell r="C14403"/>
          <cell r="F14403"/>
          <cell r="G14403"/>
          <cell r="H14403"/>
          <cell r="I14403"/>
        </row>
        <row r="14404">
          <cell r="A14404"/>
          <cell r="B14404"/>
          <cell r="C14404"/>
          <cell r="F14404"/>
          <cell r="G14404"/>
          <cell r="H14404"/>
          <cell r="I14404"/>
        </row>
        <row r="14405">
          <cell r="A14405"/>
          <cell r="B14405"/>
          <cell r="C14405"/>
          <cell r="F14405"/>
          <cell r="G14405"/>
          <cell r="H14405"/>
          <cell r="I14405"/>
        </row>
        <row r="14406">
          <cell r="A14406"/>
          <cell r="B14406"/>
          <cell r="C14406"/>
          <cell r="F14406"/>
          <cell r="G14406"/>
          <cell r="H14406"/>
          <cell r="I14406"/>
        </row>
        <row r="14407">
          <cell r="A14407"/>
          <cell r="B14407"/>
          <cell r="C14407"/>
          <cell r="F14407"/>
          <cell r="G14407"/>
          <cell r="H14407"/>
          <cell r="I14407"/>
        </row>
        <row r="14408">
          <cell r="A14408"/>
          <cell r="B14408"/>
          <cell r="C14408"/>
          <cell r="F14408"/>
          <cell r="G14408"/>
          <cell r="H14408"/>
          <cell r="I14408"/>
        </row>
        <row r="14409">
          <cell r="A14409"/>
          <cell r="B14409"/>
          <cell r="C14409"/>
          <cell r="F14409"/>
          <cell r="G14409"/>
          <cell r="H14409"/>
          <cell r="I14409"/>
        </row>
        <row r="14410">
          <cell r="A14410"/>
          <cell r="B14410"/>
          <cell r="C14410"/>
          <cell r="F14410"/>
          <cell r="G14410"/>
          <cell r="H14410"/>
          <cell r="I14410"/>
        </row>
        <row r="14411">
          <cell r="A14411"/>
          <cell r="B14411"/>
          <cell r="C14411"/>
          <cell r="F14411"/>
          <cell r="G14411"/>
          <cell r="H14411"/>
          <cell r="I14411"/>
        </row>
        <row r="14412">
          <cell r="A14412"/>
          <cell r="B14412"/>
          <cell r="C14412"/>
          <cell r="F14412"/>
          <cell r="G14412"/>
          <cell r="H14412"/>
          <cell r="I14412"/>
        </row>
        <row r="14413">
          <cell r="A14413"/>
          <cell r="B14413"/>
          <cell r="C14413"/>
          <cell r="F14413"/>
          <cell r="G14413"/>
          <cell r="H14413"/>
          <cell r="I14413"/>
        </row>
        <row r="14414">
          <cell r="A14414"/>
          <cell r="B14414"/>
          <cell r="C14414"/>
          <cell r="F14414"/>
          <cell r="G14414"/>
          <cell r="H14414"/>
          <cell r="I14414"/>
        </row>
        <row r="14415">
          <cell r="A14415"/>
          <cell r="B14415"/>
          <cell r="C14415"/>
          <cell r="F14415"/>
          <cell r="G14415"/>
          <cell r="H14415"/>
          <cell r="I14415"/>
        </row>
        <row r="14416">
          <cell r="A14416"/>
          <cell r="B14416"/>
          <cell r="C14416"/>
          <cell r="F14416"/>
          <cell r="G14416"/>
          <cell r="H14416"/>
          <cell r="I14416"/>
        </row>
        <row r="14417">
          <cell r="A14417"/>
          <cell r="B14417"/>
          <cell r="C14417"/>
          <cell r="F14417"/>
          <cell r="G14417"/>
          <cell r="H14417"/>
          <cell r="I14417"/>
        </row>
        <row r="14418">
          <cell r="A14418"/>
          <cell r="B14418"/>
          <cell r="C14418"/>
          <cell r="F14418"/>
          <cell r="G14418"/>
          <cell r="H14418"/>
          <cell r="I14418"/>
        </row>
        <row r="14419">
          <cell r="A14419"/>
          <cell r="B14419"/>
          <cell r="C14419"/>
          <cell r="F14419"/>
          <cell r="G14419"/>
          <cell r="H14419"/>
          <cell r="I14419"/>
        </row>
        <row r="14420">
          <cell r="A14420"/>
          <cell r="B14420"/>
          <cell r="C14420"/>
          <cell r="F14420"/>
          <cell r="G14420"/>
          <cell r="H14420"/>
          <cell r="I14420"/>
        </row>
        <row r="14421">
          <cell r="A14421"/>
          <cell r="B14421"/>
          <cell r="C14421"/>
          <cell r="F14421"/>
          <cell r="G14421"/>
          <cell r="H14421"/>
          <cell r="I14421"/>
        </row>
        <row r="14422">
          <cell r="A14422"/>
          <cell r="B14422"/>
          <cell r="C14422"/>
          <cell r="F14422"/>
          <cell r="G14422"/>
          <cell r="H14422"/>
          <cell r="I14422"/>
        </row>
        <row r="14423">
          <cell r="A14423"/>
          <cell r="B14423"/>
          <cell r="C14423"/>
          <cell r="F14423"/>
          <cell r="G14423"/>
          <cell r="H14423"/>
          <cell r="I14423"/>
        </row>
        <row r="14424">
          <cell r="A14424"/>
          <cell r="B14424"/>
          <cell r="C14424"/>
          <cell r="F14424"/>
          <cell r="G14424"/>
          <cell r="H14424"/>
          <cell r="I14424"/>
        </row>
        <row r="14425">
          <cell r="A14425"/>
          <cell r="B14425"/>
          <cell r="C14425"/>
          <cell r="F14425"/>
          <cell r="G14425"/>
          <cell r="H14425"/>
          <cell r="I14425"/>
        </row>
        <row r="14426">
          <cell r="A14426"/>
          <cell r="B14426"/>
          <cell r="C14426"/>
          <cell r="F14426"/>
          <cell r="G14426"/>
          <cell r="H14426"/>
          <cell r="I14426"/>
        </row>
        <row r="14427">
          <cell r="A14427"/>
          <cell r="B14427"/>
          <cell r="C14427"/>
          <cell r="F14427"/>
          <cell r="G14427"/>
          <cell r="H14427"/>
          <cell r="I14427"/>
        </row>
        <row r="14428">
          <cell r="A14428"/>
          <cell r="B14428"/>
          <cell r="C14428"/>
          <cell r="F14428"/>
          <cell r="G14428"/>
          <cell r="H14428"/>
          <cell r="I14428"/>
        </row>
        <row r="14429">
          <cell r="A14429"/>
          <cell r="B14429"/>
          <cell r="C14429"/>
          <cell r="F14429"/>
          <cell r="G14429"/>
          <cell r="H14429"/>
          <cell r="I14429"/>
        </row>
        <row r="14430">
          <cell r="A14430"/>
          <cell r="B14430"/>
          <cell r="C14430"/>
          <cell r="F14430"/>
          <cell r="G14430"/>
          <cell r="H14430"/>
          <cell r="I14430"/>
        </row>
        <row r="14431">
          <cell r="A14431"/>
          <cell r="B14431"/>
          <cell r="C14431"/>
          <cell r="F14431"/>
          <cell r="G14431"/>
          <cell r="H14431"/>
          <cell r="I14431"/>
        </row>
        <row r="14432">
          <cell r="A14432"/>
          <cell r="B14432"/>
          <cell r="C14432"/>
          <cell r="F14432"/>
          <cell r="G14432"/>
          <cell r="H14432"/>
          <cell r="I14432"/>
        </row>
        <row r="14433">
          <cell r="A14433"/>
          <cell r="B14433"/>
          <cell r="C14433"/>
          <cell r="F14433"/>
          <cell r="G14433"/>
          <cell r="H14433"/>
          <cell r="I14433"/>
        </row>
        <row r="14434">
          <cell r="A14434"/>
          <cell r="B14434"/>
          <cell r="C14434"/>
          <cell r="F14434"/>
          <cell r="G14434"/>
          <cell r="H14434"/>
          <cell r="I14434"/>
        </row>
        <row r="14435">
          <cell r="A14435"/>
          <cell r="B14435"/>
          <cell r="C14435"/>
          <cell r="F14435"/>
          <cell r="G14435"/>
          <cell r="H14435"/>
          <cell r="I14435"/>
        </row>
        <row r="14436">
          <cell r="A14436"/>
          <cell r="B14436"/>
          <cell r="C14436"/>
          <cell r="F14436"/>
          <cell r="G14436"/>
          <cell r="H14436"/>
          <cell r="I14436"/>
        </row>
        <row r="14437">
          <cell r="A14437"/>
          <cell r="B14437"/>
          <cell r="C14437"/>
          <cell r="F14437"/>
          <cell r="G14437"/>
          <cell r="H14437"/>
          <cell r="I14437"/>
        </row>
        <row r="14438">
          <cell r="A14438"/>
          <cell r="B14438"/>
          <cell r="C14438"/>
          <cell r="F14438"/>
          <cell r="G14438"/>
          <cell r="H14438"/>
          <cell r="I14438"/>
        </row>
        <row r="14439">
          <cell r="A14439"/>
          <cell r="B14439"/>
          <cell r="C14439"/>
          <cell r="F14439"/>
          <cell r="G14439"/>
          <cell r="H14439"/>
          <cell r="I14439"/>
        </row>
        <row r="14440">
          <cell r="A14440"/>
          <cell r="B14440"/>
          <cell r="C14440"/>
          <cell r="F14440"/>
          <cell r="G14440"/>
          <cell r="H14440"/>
          <cell r="I14440"/>
        </row>
        <row r="14441">
          <cell r="A14441"/>
          <cell r="B14441"/>
          <cell r="C14441"/>
          <cell r="F14441"/>
          <cell r="G14441"/>
          <cell r="H14441"/>
          <cell r="I14441"/>
        </row>
        <row r="14442">
          <cell r="A14442"/>
          <cell r="B14442"/>
          <cell r="C14442"/>
          <cell r="F14442"/>
          <cell r="G14442"/>
          <cell r="H14442"/>
          <cell r="I14442"/>
        </row>
        <row r="14443">
          <cell r="A14443"/>
          <cell r="B14443"/>
          <cell r="C14443"/>
          <cell r="F14443"/>
          <cell r="G14443"/>
          <cell r="H14443"/>
          <cell r="I14443"/>
        </row>
        <row r="14444">
          <cell r="A14444"/>
          <cell r="B14444"/>
          <cell r="C14444"/>
          <cell r="F14444"/>
          <cell r="G14444"/>
          <cell r="H14444"/>
          <cell r="I14444"/>
        </row>
        <row r="14445">
          <cell r="A14445"/>
          <cell r="B14445"/>
          <cell r="C14445"/>
          <cell r="F14445"/>
          <cell r="G14445"/>
          <cell r="H14445"/>
          <cell r="I14445"/>
        </row>
        <row r="14446">
          <cell r="A14446"/>
          <cell r="B14446"/>
          <cell r="C14446"/>
          <cell r="F14446"/>
          <cell r="G14446"/>
          <cell r="H14446"/>
          <cell r="I14446"/>
        </row>
        <row r="14447">
          <cell r="A14447"/>
          <cell r="B14447"/>
          <cell r="C14447"/>
          <cell r="F14447"/>
          <cell r="G14447"/>
          <cell r="H14447"/>
          <cell r="I14447"/>
        </row>
        <row r="14448">
          <cell r="A14448"/>
          <cell r="B14448"/>
          <cell r="C14448"/>
          <cell r="F14448"/>
          <cell r="G14448"/>
          <cell r="H14448"/>
          <cell r="I14448"/>
        </row>
        <row r="14449">
          <cell r="A14449"/>
          <cell r="B14449"/>
          <cell r="C14449"/>
          <cell r="F14449"/>
          <cell r="G14449"/>
          <cell r="H14449"/>
          <cell r="I14449"/>
        </row>
        <row r="14450">
          <cell r="A14450"/>
          <cell r="B14450"/>
          <cell r="C14450"/>
          <cell r="F14450"/>
          <cell r="G14450"/>
          <cell r="H14450"/>
          <cell r="I14450"/>
        </row>
        <row r="14451">
          <cell r="A14451"/>
          <cell r="B14451"/>
          <cell r="C14451"/>
          <cell r="F14451"/>
          <cell r="G14451"/>
          <cell r="H14451"/>
          <cell r="I14451"/>
        </row>
        <row r="14452">
          <cell r="A14452"/>
          <cell r="B14452"/>
          <cell r="C14452"/>
          <cell r="F14452"/>
          <cell r="G14452"/>
          <cell r="H14452"/>
          <cell r="I14452"/>
        </row>
        <row r="14453">
          <cell r="A14453"/>
          <cell r="B14453"/>
          <cell r="C14453"/>
          <cell r="F14453"/>
          <cell r="G14453"/>
          <cell r="H14453"/>
          <cell r="I14453"/>
        </row>
        <row r="14454">
          <cell r="A14454"/>
          <cell r="B14454"/>
          <cell r="C14454"/>
          <cell r="F14454"/>
          <cell r="G14454"/>
          <cell r="H14454"/>
          <cell r="I14454"/>
        </row>
        <row r="14455">
          <cell r="A14455"/>
          <cell r="B14455"/>
          <cell r="C14455"/>
          <cell r="F14455"/>
          <cell r="G14455"/>
          <cell r="H14455"/>
          <cell r="I14455"/>
        </row>
        <row r="14456">
          <cell r="A14456"/>
          <cell r="B14456"/>
          <cell r="C14456"/>
          <cell r="F14456"/>
          <cell r="G14456"/>
          <cell r="H14456"/>
          <cell r="I14456"/>
        </row>
        <row r="14457">
          <cell r="A14457"/>
          <cell r="B14457"/>
          <cell r="C14457"/>
          <cell r="F14457"/>
          <cell r="G14457"/>
          <cell r="H14457"/>
          <cell r="I14457"/>
        </row>
        <row r="14458">
          <cell r="A14458"/>
          <cell r="B14458"/>
          <cell r="C14458"/>
          <cell r="F14458"/>
          <cell r="G14458"/>
          <cell r="H14458"/>
          <cell r="I14458"/>
        </row>
        <row r="14459">
          <cell r="A14459"/>
          <cell r="B14459"/>
          <cell r="C14459"/>
          <cell r="F14459"/>
          <cell r="G14459"/>
          <cell r="H14459"/>
          <cell r="I14459"/>
        </row>
        <row r="14460">
          <cell r="A14460"/>
          <cell r="B14460"/>
          <cell r="C14460"/>
          <cell r="F14460"/>
          <cell r="G14460"/>
          <cell r="H14460"/>
          <cell r="I14460"/>
        </row>
        <row r="14461">
          <cell r="A14461"/>
          <cell r="B14461"/>
          <cell r="C14461"/>
          <cell r="F14461"/>
          <cell r="G14461"/>
          <cell r="H14461"/>
          <cell r="I14461"/>
        </row>
        <row r="14462">
          <cell r="A14462"/>
          <cell r="B14462"/>
          <cell r="C14462"/>
          <cell r="F14462"/>
          <cell r="G14462"/>
          <cell r="H14462"/>
          <cell r="I14462"/>
        </row>
        <row r="14463">
          <cell r="A14463"/>
          <cell r="B14463"/>
          <cell r="C14463"/>
          <cell r="F14463"/>
          <cell r="G14463"/>
          <cell r="H14463"/>
          <cell r="I14463"/>
        </row>
        <row r="14464">
          <cell r="A14464"/>
          <cell r="B14464"/>
          <cell r="C14464"/>
          <cell r="F14464"/>
          <cell r="G14464"/>
          <cell r="H14464"/>
          <cell r="I14464"/>
        </row>
        <row r="14465">
          <cell r="A14465"/>
          <cell r="B14465"/>
          <cell r="C14465"/>
          <cell r="F14465"/>
          <cell r="G14465"/>
          <cell r="H14465"/>
          <cell r="I14465"/>
        </row>
        <row r="14466">
          <cell r="A14466"/>
          <cell r="B14466"/>
          <cell r="C14466"/>
          <cell r="F14466"/>
          <cell r="G14466"/>
          <cell r="H14466"/>
          <cell r="I14466"/>
        </row>
        <row r="14467">
          <cell r="A14467"/>
          <cell r="B14467"/>
          <cell r="C14467"/>
          <cell r="F14467"/>
          <cell r="G14467"/>
          <cell r="H14467"/>
          <cell r="I14467"/>
        </row>
        <row r="14468">
          <cell r="A14468"/>
          <cell r="B14468"/>
          <cell r="C14468"/>
          <cell r="F14468"/>
          <cell r="G14468"/>
          <cell r="H14468"/>
          <cell r="I14468"/>
        </row>
        <row r="14469">
          <cell r="A14469"/>
          <cell r="B14469"/>
          <cell r="C14469"/>
          <cell r="F14469"/>
          <cell r="G14469"/>
          <cell r="H14469"/>
          <cell r="I14469"/>
        </row>
        <row r="14470">
          <cell r="A14470"/>
          <cell r="B14470"/>
          <cell r="C14470"/>
          <cell r="F14470"/>
          <cell r="G14470"/>
          <cell r="H14470"/>
          <cell r="I14470"/>
        </row>
        <row r="14471">
          <cell r="A14471"/>
          <cell r="B14471"/>
          <cell r="C14471"/>
          <cell r="F14471"/>
          <cell r="G14471"/>
          <cell r="H14471"/>
          <cell r="I14471"/>
        </row>
        <row r="14472">
          <cell r="A14472"/>
          <cell r="B14472"/>
          <cell r="C14472"/>
          <cell r="F14472"/>
          <cell r="G14472"/>
          <cell r="H14472"/>
          <cell r="I14472"/>
        </row>
        <row r="14473">
          <cell r="A14473"/>
          <cell r="B14473"/>
          <cell r="C14473"/>
          <cell r="F14473"/>
          <cell r="G14473"/>
          <cell r="H14473"/>
          <cell r="I14473"/>
        </row>
        <row r="14474">
          <cell r="A14474"/>
          <cell r="B14474"/>
          <cell r="C14474"/>
          <cell r="F14474"/>
          <cell r="G14474"/>
          <cell r="H14474"/>
          <cell r="I14474"/>
        </row>
        <row r="14475">
          <cell r="A14475"/>
          <cell r="B14475"/>
          <cell r="C14475"/>
          <cell r="F14475"/>
          <cell r="G14475"/>
          <cell r="H14475"/>
          <cell r="I14475"/>
        </row>
        <row r="14476">
          <cell r="A14476"/>
          <cell r="B14476"/>
          <cell r="C14476"/>
          <cell r="F14476"/>
          <cell r="G14476"/>
          <cell r="H14476"/>
          <cell r="I14476"/>
        </row>
        <row r="14477">
          <cell r="A14477"/>
          <cell r="B14477"/>
          <cell r="C14477"/>
          <cell r="F14477"/>
          <cell r="G14477"/>
          <cell r="H14477"/>
          <cell r="I14477"/>
        </row>
        <row r="14478">
          <cell r="A14478"/>
          <cell r="B14478"/>
          <cell r="C14478"/>
          <cell r="F14478"/>
          <cell r="G14478"/>
          <cell r="H14478"/>
          <cell r="I14478"/>
        </row>
        <row r="14479">
          <cell r="A14479"/>
          <cell r="B14479"/>
          <cell r="C14479"/>
          <cell r="F14479"/>
          <cell r="G14479"/>
          <cell r="H14479"/>
          <cell r="I14479"/>
        </row>
        <row r="14480">
          <cell r="A14480"/>
          <cell r="B14480"/>
          <cell r="C14480"/>
          <cell r="F14480"/>
          <cell r="G14480"/>
          <cell r="H14480"/>
          <cell r="I14480"/>
        </row>
        <row r="14481">
          <cell r="A14481"/>
          <cell r="B14481"/>
          <cell r="C14481"/>
          <cell r="F14481"/>
          <cell r="G14481"/>
          <cell r="H14481"/>
          <cell r="I14481"/>
        </row>
        <row r="14482">
          <cell r="A14482"/>
          <cell r="B14482"/>
          <cell r="C14482"/>
          <cell r="F14482"/>
          <cell r="G14482"/>
          <cell r="H14482"/>
          <cell r="I14482"/>
        </row>
        <row r="14483">
          <cell r="A14483"/>
          <cell r="B14483"/>
          <cell r="C14483"/>
          <cell r="F14483"/>
          <cell r="G14483"/>
          <cell r="H14483"/>
          <cell r="I14483"/>
        </row>
        <row r="14484">
          <cell r="A14484"/>
          <cell r="B14484"/>
          <cell r="C14484"/>
          <cell r="F14484"/>
          <cell r="G14484"/>
          <cell r="H14484"/>
          <cell r="I14484"/>
        </row>
        <row r="14485">
          <cell r="A14485"/>
          <cell r="B14485"/>
          <cell r="C14485"/>
          <cell r="F14485"/>
          <cell r="G14485"/>
          <cell r="H14485"/>
          <cell r="I14485"/>
        </row>
        <row r="14486">
          <cell r="A14486"/>
          <cell r="B14486"/>
          <cell r="C14486"/>
          <cell r="F14486"/>
          <cell r="G14486"/>
          <cell r="H14486"/>
          <cell r="I14486"/>
        </row>
        <row r="14487">
          <cell r="A14487"/>
          <cell r="B14487"/>
          <cell r="C14487"/>
          <cell r="F14487"/>
          <cell r="G14487"/>
          <cell r="H14487"/>
          <cell r="I14487"/>
        </row>
        <row r="14488">
          <cell r="A14488"/>
          <cell r="B14488"/>
          <cell r="C14488"/>
          <cell r="F14488"/>
          <cell r="G14488"/>
          <cell r="H14488"/>
          <cell r="I14488"/>
        </row>
        <row r="14489">
          <cell r="A14489"/>
          <cell r="B14489"/>
          <cell r="C14489"/>
          <cell r="F14489"/>
          <cell r="G14489"/>
          <cell r="H14489"/>
          <cell r="I14489"/>
        </row>
        <row r="14490">
          <cell r="A14490"/>
          <cell r="B14490"/>
          <cell r="C14490"/>
          <cell r="F14490"/>
          <cell r="G14490"/>
          <cell r="H14490"/>
          <cell r="I14490"/>
        </row>
        <row r="14491">
          <cell r="A14491"/>
          <cell r="B14491"/>
          <cell r="C14491"/>
          <cell r="F14491"/>
          <cell r="G14491"/>
          <cell r="H14491"/>
          <cell r="I14491"/>
        </row>
        <row r="14492">
          <cell r="A14492"/>
          <cell r="B14492"/>
          <cell r="C14492"/>
          <cell r="F14492"/>
          <cell r="G14492"/>
          <cell r="H14492"/>
          <cell r="I14492"/>
        </row>
        <row r="14493">
          <cell r="A14493"/>
          <cell r="B14493"/>
          <cell r="C14493"/>
          <cell r="F14493"/>
          <cell r="G14493"/>
          <cell r="H14493"/>
          <cell r="I14493"/>
        </row>
        <row r="14494">
          <cell r="A14494"/>
          <cell r="B14494"/>
          <cell r="C14494"/>
          <cell r="F14494"/>
          <cell r="G14494"/>
          <cell r="H14494"/>
          <cell r="I14494"/>
        </row>
        <row r="14495">
          <cell r="A14495"/>
          <cell r="B14495"/>
          <cell r="C14495"/>
          <cell r="F14495"/>
          <cell r="G14495"/>
          <cell r="H14495"/>
          <cell r="I14495"/>
        </row>
        <row r="14496">
          <cell r="A14496"/>
          <cell r="B14496"/>
          <cell r="C14496"/>
          <cell r="F14496"/>
          <cell r="G14496"/>
          <cell r="H14496"/>
          <cell r="I14496"/>
        </row>
        <row r="14497">
          <cell r="A14497"/>
          <cell r="B14497"/>
          <cell r="C14497"/>
          <cell r="F14497"/>
          <cell r="G14497"/>
          <cell r="H14497"/>
          <cell r="I14497"/>
        </row>
        <row r="14498">
          <cell r="A14498"/>
          <cell r="B14498"/>
          <cell r="C14498"/>
          <cell r="F14498"/>
          <cell r="G14498"/>
          <cell r="H14498"/>
          <cell r="I14498"/>
        </row>
        <row r="14499">
          <cell r="A14499"/>
          <cell r="B14499"/>
          <cell r="C14499"/>
          <cell r="F14499"/>
          <cell r="G14499"/>
          <cell r="H14499"/>
          <cell r="I14499"/>
        </row>
        <row r="14500">
          <cell r="A14500"/>
          <cell r="B14500"/>
          <cell r="C14500"/>
          <cell r="F14500"/>
          <cell r="G14500"/>
          <cell r="H14500"/>
          <cell r="I14500"/>
        </row>
        <row r="14501">
          <cell r="A14501"/>
          <cell r="B14501"/>
          <cell r="C14501"/>
          <cell r="F14501"/>
          <cell r="G14501"/>
          <cell r="H14501"/>
          <cell r="I14501"/>
        </row>
        <row r="14502">
          <cell r="A14502"/>
          <cell r="B14502"/>
          <cell r="C14502"/>
          <cell r="F14502"/>
          <cell r="G14502"/>
          <cell r="H14502"/>
          <cell r="I14502"/>
        </row>
        <row r="14503">
          <cell r="A14503"/>
          <cell r="B14503"/>
          <cell r="C14503"/>
          <cell r="F14503"/>
          <cell r="G14503"/>
          <cell r="H14503"/>
          <cell r="I14503"/>
        </row>
        <row r="14504">
          <cell r="A14504"/>
          <cell r="B14504"/>
          <cell r="C14504"/>
          <cell r="F14504"/>
          <cell r="G14504"/>
          <cell r="H14504"/>
          <cell r="I14504"/>
        </row>
        <row r="14505">
          <cell r="A14505"/>
          <cell r="B14505"/>
          <cell r="C14505"/>
          <cell r="F14505"/>
          <cell r="G14505"/>
          <cell r="H14505"/>
          <cell r="I14505"/>
        </row>
        <row r="14506">
          <cell r="A14506"/>
          <cell r="B14506"/>
          <cell r="C14506"/>
          <cell r="F14506"/>
          <cell r="G14506"/>
          <cell r="H14506"/>
          <cell r="I14506"/>
        </row>
        <row r="14507">
          <cell r="A14507"/>
          <cell r="B14507"/>
          <cell r="C14507"/>
          <cell r="F14507"/>
          <cell r="G14507"/>
          <cell r="H14507"/>
          <cell r="I14507"/>
        </row>
        <row r="14508">
          <cell r="A14508"/>
          <cell r="B14508"/>
          <cell r="C14508"/>
          <cell r="F14508"/>
          <cell r="G14508"/>
          <cell r="H14508"/>
          <cell r="I14508"/>
        </row>
        <row r="14509">
          <cell r="A14509"/>
          <cell r="B14509"/>
          <cell r="C14509"/>
          <cell r="F14509"/>
          <cell r="G14509"/>
          <cell r="H14509"/>
          <cell r="I14509"/>
        </row>
        <row r="14510">
          <cell r="A14510"/>
          <cell r="B14510"/>
          <cell r="C14510"/>
          <cell r="F14510"/>
          <cell r="G14510"/>
          <cell r="H14510"/>
          <cell r="I14510"/>
        </row>
        <row r="14511">
          <cell r="A14511"/>
          <cell r="B14511"/>
          <cell r="C14511"/>
          <cell r="F14511"/>
          <cell r="G14511"/>
          <cell r="H14511"/>
          <cell r="I14511"/>
        </row>
        <row r="14512">
          <cell r="A14512"/>
          <cell r="B14512"/>
          <cell r="C14512"/>
          <cell r="F14512"/>
          <cell r="G14512"/>
          <cell r="H14512"/>
          <cell r="I14512"/>
        </row>
        <row r="14513">
          <cell r="A14513"/>
          <cell r="B14513"/>
          <cell r="C14513"/>
          <cell r="F14513"/>
          <cell r="G14513"/>
          <cell r="H14513"/>
          <cell r="I14513"/>
        </row>
        <row r="14514">
          <cell r="A14514"/>
          <cell r="B14514"/>
          <cell r="C14514"/>
          <cell r="F14514"/>
          <cell r="G14514"/>
          <cell r="H14514"/>
          <cell r="I14514"/>
        </row>
        <row r="14515">
          <cell r="A14515"/>
          <cell r="B14515"/>
          <cell r="C14515"/>
          <cell r="F14515"/>
          <cell r="G14515"/>
          <cell r="H14515"/>
          <cell r="I14515"/>
        </row>
        <row r="14516">
          <cell r="A14516"/>
          <cell r="B14516"/>
          <cell r="C14516"/>
          <cell r="F14516"/>
          <cell r="G14516"/>
          <cell r="H14516"/>
          <cell r="I14516"/>
        </row>
        <row r="14517">
          <cell r="A14517"/>
          <cell r="B14517"/>
          <cell r="C14517"/>
          <cell r="F14517"/>
          <cell r="G14517"/>
          <cell r="H14517"/>
          <cell r="I14517"/>
        </row>
        <row r="14518">
          <cell r="A14518"/>
          <cell r="B14518"/>
          <cell r="C14518"/>
          <cell r="F14518"/>
          <cell r="G14518"/>
          <cell r="H14518"/>
          <cell r="I14518"/>
        </row>
        <row r="14519">
          <cell r="A14519"/>
          <cell r="B14519"/>
          <cell r="C14519"/>
          <cell r="F14519"/>
          <cell r="G14519"/>
          <cell r="H14519"/>
          <cell r="I14519"/>
        </row>
        <row r="14520">
          <cell r="A14520"/>
          <cell r="B14520"/>
          <cell r="C14520"/>
          <cell r="F14520"/>
          <cell r="G14520"/>
          <cell r="H14520"/>
          <cell r="I14520"/>
        </row>
        <row r="14521">
          <cell r="A14521"/>
          <cell r="B14521"/>
          <cell r="C14521"/>
          <cell r="F14521"/>
          <cell r="G14521"/>
          <cell r="H14521"/>
          <cell r="I14521"/>
        </row>
        <row r="14522">
          <cell r="A14522"/>
          <cell r="B14522"/>
          <cell r="C14522"/>
          <cell r="F14522"/>
          <cell r="G14522"/>
          <cell r="H14522"/>
          <cell r="I14522"/>
        </row>
        <row r="14523">
          <cell r="A14523"/>
          <cell r="B14523"/>
          <cell r="C14523"/>
          <cell r="F14523"/>
          <cell r="G14523"/>
          <cell r="H14523"/>
          <cell r="I14523"/>
        </row>
        <row r="14524">
          <cell r="A14524"/>
          <cell r="B14524"/>
          <cell r="C14524"/>
          <cell r="F14524"/>
          <cell r="G14524"/>
          <cell r="H14524"/>
          <cell r="I14524"/>
        </row>
        <row r="14525">
          <cell r="A14525"/>
          <cell r="B14525"/>
          <cell r="C14525"/>
          <cell r="F14525"/>
          <cell r="G14525"/>
          <cell r="H14525"/>
          <cell r="I14525"/>
        </row>
        <row r="14526">
          <cell r="A14526"/>
          <cell r="B14526"/>
          <cell r="C14526"/>
          <cell r="F14526"/>
          <cell r="G14526"/>
          <cell r="H14526"/>
          <cell r="I14526"/>
        </row>
        <row r="14527">
          <cell r="A14527"/>
          <cell r="B14527"/>
          <cell r="C14527"/>
          <cell r="F14527"/>
          <cell r="G14527"/>
          <cell r="H14527"/>
          <cell r="I14527"/>
        </row>
        <row r="14528">
          <cell r="A14528"/>
          <cell r="B14528"/>
          <cell r="C14528"/>
          <cell r="F14528"/>
          <cell r="G14528"/>
          <cell r="H14528"/>
          <cell r="I14528"/>
        </row>
        <row r="14529">
          <cell r="A14529"/>
          <cell r="B14529"/>
          <cell r="C14529"/>
          <cell r="F14529"/>
          <cell r="G14529"/>
          <cell r="H14529"/>
          <cell r="I14529"/>
        </row>
        <row r="14530">
          <cell r="A14530"/>
          <cell r="B14530"/>
          <cell r="C14530"/>
          <cell r="F14530"/>
          <cell r="G14530"/>
          <cell r="H14530"/>
          <cell r="I14530"/>
        </row>
        <row r="14531">
          <cell r="A14531"/>
          <cell r="B14531"/>
          <cell r="C14531"/>
          <cell r="F14531"/>
          <cell r="G14531"/>
          <cell r="H14531"/>
          <cell r="I14531"/>
        </row>
        <row r="14532">
          <cell r="A14532"/>
          <cell r="B14532"/>
          <cell r="C14532"/>
          <cell r="F14532"/>
          <cell r="G14532"/>
          <cell r="H14532"/>
          <cell r="I14532"/>
        </row>
        <row r="14533">
          <cell r="A14533"/>
          <cell r="B14533"/>
          <cell r="C14533"/>
          <cell r="F14533"/>
          <cell r="G14533"/>
          <cell r="H14533"/>
          <cell r="I14533"/>
        </row>
        <row r="14534">
          <cell r="A14534"/>
          <cell r="B14534"/>
          <cell r="C14534"/>
          <cell r="F14534"/>
          <cell r="G14534"/>
          <cell r="H14534"/>
          <cell r="I14534"/>
        </row>
        <row r="14535">
          <cell r="A14535"/>
          <cell r="B14535"/>
          <cell r="C14535"/>
          <cell r="F14535"/>
          <cell r="G14535"/>
          <cell r="H14535"/>
          <cell r="I14535"/>
        </row>
        <row r="14536">
          <cell r="A14536"/>
          <cell r="B14536"/>
          <cell r="C14536"/>
          <cell r="F14536"/>
          <cell r="G14536"/>
          <cell r="H14536"/>
          <cell r="I14536"/>
        </row>
        <row r="14537">
          <cell r="A14537"/>
          <cell r="B14537"/>
          <cell r="C14537"/>
          <cell r="F14537"/>
          <cell r="G14537"/>
          <cell r="H14537"/>
          <cell r="I14537"/>
        </row>
        <row r="14538">
          <cell r="A14538"/>
          <cell r="B14538"/>
          <cell r="C14538"/>
          <cell r="F14538"/>
          <cell r="G14538"/>
          <cell r="H14538"/>
          <cell r="I14538"/>
        </row>
        <row r="14539">
          <cell r="A14539"/>
          <cell r="B14539"/>
          <cell r="C14539"/>
          <cell r="F14539"/>
          <cell r="G14539"/>
          <cell r="H14539"/>
          <cell r="I14539"/>
        </row>
        <row r="14540">
          <cell r="A14540"/>
          <cell r="B14540"/>
          <cell r="C14540"/>
          <cell r="F14540"/>
          <cell r="G14540"/>
          <cell r="H14540"/>
          <cell r="I14540"/>
        </row>
        <row r="14541">
          <cell r="A14541"/>
          <cell r="B14541"/>
          <cell r="C14541"/>
          <cell r="F14541"/>
          <cell r="G14541"/>
          <cell r="H14541"/>
          <cell r="I14541"/>
        </row>
        <row r="14542">
          <cell r="A14542"/>
          <cell r="B14542"/>
          <cell r="C14542"/>
          <cell r="F14542"/>
          <cell r="G14542"/>
          <cell r="H14542"/>
          <cell r="I14542"/>
        </row>
        <row r="14543">
          <cell r="A14543"/>
          <cell r="B14543"/>
          <cell r="C14543"/>
          <cell r="F14543"/>
          <cell r="G14543"/>
          <cell r="H14543"/>
          <cell r="I14543"/>
        </row>
        <row r="14544">
          <cell r="A14544"/>
          <cell r="B14544"/>
          <cell r="C14544"/>
          <cell r="F14544"/>
          <cell r="G14544"/>
          <cell r="H14544"/>
          <cell r="I14544"/>
        </row>
        <row r="14545">
          <cell r="A14545"/>
          <cell r="B14545"/>
          <cell r="C14545"/>
          <cell r="F14545"/>
          <cell r="G14545"/>
          <cell r="H14545"/>
          <cell r="I14545"/>
        </row>
        <row r="14546">
          <cell r="A14546"/>
          <cell r="B14546"/>
          <cell r="C14546"/>
          <cell r="F14546"/>
          <cell r="G14546"/>
          <cell r="H14546"/>
          <cell r="I14546"/>
        </row>
        <row r="14547">
          <cell r="A14547"/>
          <cell r="B14547"/>
          <cell r="C14547"/>
          <cell r="F14547"/>
          <cell r="G14547"/>
          <cell r="H14547"/>
          <cell r="I14547"/>
        </row>
        <row r="14548">
          <cell r="A14548"/>
          <cell r="B14548"/>
          <cell r="C14548"/>
          <cell r="F14548"/>
          <cell r="G14548"/>
          <cell r="H14548"/>
          <cell r="I14548"/>
        </row>
        <row r="14549">
          <cell r="A14549"/>
          <cell r="B14549"/>
          <cell r="C14549"/>
          <cell r="F14549"/>
          <cell r="G14549"/>
          <cell r="H14549"/>
          <cell r="I14549"/>
        </row>
        <row r="14550">
          <cell r="A14550"/>
          <cell r="B14550"/>
          <cell r="C14550"/>
          <cell r="F14550"/>
          <cell r="G14550"/>
          <cell r="H14550"/>
          <cell r="I14550"/>
        </row>
        <row r="14551">
          <cell r="A14551"/>
          <cell r="B14551"/>
          <cell r="C14551"/>
          <cell r="F14551"/>
          <cell r="G14551"/>
          <cell r="H14551"/>
          <cell r="I14551"/>
        </row>
        <row r="14552">
          <cell r="A14552"/>
          <cell r="B14552"/>
          <cell r="C14552"/>
          <cell r="F14552"/>
          <cell r="G14552"/>
          <cell r="H14552"/>
          <cell r="I14552"/>
        </row>
        <row r="14553">
          <cell r="A14553"/>
          <cell r="B14553"/>
          <cell r="C14553"/>
          <cell r="F14553"/>
          <cell r="G14553"/>
          <cell r="H14553"/>
          <cell r="I14553"/>
        </row>
        <row r="14554">
          <cell r="A14554"/>
          <cell r="B14554"/>
          <cell r="C14554"/>
          <cell r="F14554"/>
          <cell r="G14554"/>
          <cell r="H14554"/>
          <cell r="I14554"/>
        </row>
        <row r="14555">
          <cell r="A14555"/>
          <cell r="B14555"/>
          <cell r="C14555"/>
          <cell r="F14555"/>
          <cell r="G14555"/>
          <cell r="H14555"/>
          <cell r="I14555"/>
        </row>
        <row r="14556">
          <cell r="A14556"/>
          <cell r="B14556"/>
          <cell r="C14556"/>
          <cell r="F14556"/>
          <cell r="G14556"/>
          <cell r="H14556"/>
          <cell r="I14556"/>
        </row>
        <row r="14557">
          <cell r="A14557"/>
          <cell r="B14557"/>
          <cell r="C14557"/>
          <cell r="F14557"/>
          <cell r="G14557"/>
          <cell r="H14557"/>
          <cell r="I14557"/>
        </row>
        <row r="14558">
          <cell r="A14558"/>
          <cell r="B14558"/>
          <cell r="C14558"/>
          <cell r="F14558"/>
          <cell r="G14558"/>
          <cell r="H14558"/>
          <cell r="I14558"/>
        </row>
        <row r="14559">
          <cell r="A14559"/>
          <cell r="B14559"/>
          <cell r="C14559"/>
          <cell r="F14559"/>
          <cell r="G14559"/>
          <cell r="H14559"/>
          <cell r="I14559"/>
        </row>
        <row r="14560">
          <cell r="A14560"/>
          <cell r="B14560"/>
          <cell r="C14560"/>
          <cell r="F14560"/>
          <cell r="G14560"/>
          <cell r="H14560"/>
          <cell r="I14560"/>
        </row>
        <row r="14561">
          <cell r="A14561"/>
          <cell r="B14561"/>
          <cell r="C14561"/>
          <cell r="F14561"/>
          <cell r="G14561"/>
          <cell r="H14561"/>
          <cell r="I14561"/>
        </row>
        <row r="14562">
          <cell r="A14562"/>
          <cell r="B14562"/>
          <cell r="C14562"/>
          <cell r="F14562"/>
          <cell r="G14562"/>
          <cell r="H14562"/>
          <cell r="I14562"/>
        </row>
        <row r="14563">
          <cell r="A14563"/>
          <cell r="B14563"/>
          <cell r="C14563"/>
          <cell r="F14563"/>
          <cell r="G14563"/>
          <cell r="H14563"/>
          <cell r="I14563"/>
        </row>
        <row r="14564">
          <cell r="A14564"/>
          <cell r="B14564"/>
          <cell r="C14564"/>
          <cell r="F14564"/>
          <cell r="G14564"/>
          <cell r="H14564"/>
          <cell r="I14564"/>
        </row>
        <row r="14565">
          <cell r="A14565"/>
          <cell r="B14565"/>
          <cell r="C14565"/>
          <cell r="F14565"/>
          <cell r="G14565"/>
          <cell r="H14565"/>
          <cell r="I14565"/>
        </row>
        <row r="14566">
          <cell r="A14566"/>
          <cell r="B14566"/>
          <cell r="C14566"/>
          <cell r="F14566"/>
          <cell r="G14566"/>
          <cell r="H14566"/>
          <cell r="I14566"/>
        </row>
        <row r="14567">
          <cell r="A14567"/>
          <cell r="B14567"/>
          <cell r="C14567"/>
          <cell r="F14567"/>
          <cell r="G14567"/>
          <cell r="H14567"/>
          <cell r="I14567"/>
        </row>
        <row r="14568">
          <cell r="A14568"/>
          <cell r="B14568"/>
          <cell r="C14568"/>
          <cell r="F14568"/>
          <cell r="G14568"/>
          <cell r="H14568"/>
          <cell r="I14568"/>
        </row>
        <row r="14569">
          <cell r="A14569"/>
          <cell r="B14569"/>
          <cell r="C14569"/>
          <cell r="F14569"/>
          <cell r="G14569"/>
          <cell r="H14569"/>
          <cell r="I14569"/>
        </row>
        <row r="14570">
          <cell r="A14570"/>
          <cell r="B14570"/>
          <cell r="C14570"/>
          <cell r="F14570"/>
          <cell r="G14570"/>
          <cell r="H14570"/>
          <cell r="I14570"/>
        </row>
        <row r="14571">
          <cell r="A14571"/>
          <cell r="B14571"/>
          <cell r="C14571"/>
          <cell r="F14571"/>
          <cell r="G14571"/>
          <cell r="H14571"/>
          <cell r="I14571"/>
        </row>
        <row r="14572">
          <cell r="A14572"/>
          <cell r="B14572"/>
          <cell r="C14572"/>
          <cell r="F14572"/>
          <cell r="G14572"/>
          <cell r="H14572"/>
          <cell r="I14572"/>
        </row>
        <row r="14573">
          <cell r="A14573"/>
          <cell r="B14573"/>
          <cell r="C14573"/>
          <cell r="F14573"/>
          <cell r="G14573"/>
          <cell r="H14573"/>
          <cell r="I14573"/>
        </row>
        <row r="14574">
          <cell r="A14574"/>
          <cell r="B14574"/>
          <cell r="C14574"/>
          <cell r="F14574"/>
          <cell r="G14574"/>
          <cell r="H14574"/>
          <cell r="I14574"/>
        </row>
        <row r="14575">
          <cell r="A14575"/>
          <cell r="B14575"/>
          <cell r="C14575"/>
          <cell r="F14575"/>
          <cell r="G14575"/>
          <cell r="H14575"/>
          <cell r="I14575"/>
        </row>
        <row r="14576">
          <cell r="A14576"/>
          <cell r="B14576"/>
          <cell r="C14576"/>
          <cell r="F14576"/>
          <cell r="G14576"/>
          <cell r="H14576"/>
          <cell r="I14576"/>
        </row>
        <row r="14577">
          <cell r="A14577"/>
          <cell r="B14577"/>
          <cell r="C14577"/>
          <cell r="F14577"/>
          <cell r="G14577"/>
          <cell r="H14577"/>
          <cell r="I14577"/>
        </row>
        <row r="14578">
          <cell r="A14578"/>
          <cell r="B14578"/>
          <cell r="C14578"/>
          <cell r="F14578"/>
          <cell r="G14578"/>
          <cell r="H14578"/>
          <cell r="I14578"/>
        </row>
        <row r="14579">
          <cell r="A14579"/>
          <cell r="B14579"/>
          <cell r="C14579"/>
          <cell r="F14579"/>
          <cell r="G14579"/>
          <cell r="H14579"/>
          <cell r="I14579"/>
        </row>
        <row r="14580">
          <cell r="A14580"/>
          <cell r="B14580"/>
          <cell r="C14580"/>
          <cell r="F14580"/>
          <cell r="G14580"/>
          <cell r="H14580"/>
          <cell r="I14580"/>
        </row>
        <row r="14581">
          <cell r="A14581"/>
          <cell r="B14581"/>
          <cell r="C14581"/>
          <cell r="F14581"/>
          <cell r="G14581"/>
          <cell r="H14581"/>
          <cell r="I14581"/>
        </row>
        <row r="14582">
          <cell r="A14582"/>
          <cell r="B14582"/>
          <cell r="C14582"/>
          <cell r="F14582"/>
          <cell r="G14582"/>
          <cell r="H14582"/>
          <cell r="I14582"/>
        </row>
        <row r="14583">
          <cell r="A14583"/>
          <cell r="B14583"/>
          <cell r="C14583"/>
          <cell r="F14583"/>
          <cell r="G14583"/>
          <cell r="H14583"/>
          <cell r="I14583"/>
        </row>
        <row r="14584">
          <cell r="A14584"/>
          <cell r="B14584"/>
          <cell r="C14584"/>
          <cell r="F14584"/>
          <cell r="G14584"/>
          <cell r="H14584"/>
          <cell r="I14584"/>
        </row>
        <row r="14585">
          <cell r="A14585"/>
          <cell r="B14585"/>
          <cell r="C14585"/>
          <cell r="F14585"/>
          <cell r="G14585"/>
          <cell r="H14585"/>
          <cell r="I14585"/>
        </row>
        <row r="14586">
          <cell r="A14586"/>
          <cell r="B14586"/>
          <cell r="C14586"/>
          <cell r="F14586"/>
          <cell r="G14586"/>
          <cell r="H14586"/>
          <cell r="I14586"/>
        </row>
        <row r="14587">
          <cell r="A14587"/>
          <cell r="B14587"/>
          <cell r="C14587"/>
          <cell r="F14587"/>
          <cell r="G14587"/>
          <cell r="H14587"/>
          <cell r="I14587"/>
        </row>
        <row r="14588">
          <cell r="A14588"/>
          <cell r="B14588"/>
          <cell r="C14588"/>
          <cell r="F14588"/>
          <cell r="G14588"/>
          <cell r="H14588"/>
          <cell r="I14588"/>
        </row>
        <row r="14589">
          <cell r="A14589"/>
          <cell r="B14589"/>
          <cell r="C14589"/>
          <cell r="F14589"/>
          <cell r="G14589"/>
          <cell r="H14589"/>
          <cell r="I14589"/>
        </row>
        <row r="14590">
          <cell r="A14590"/>
          <cell r="B14590"/>
          <cell r="C14590"/>
          <cell r="F14590"/>
          <cell r="G14590"/>
          <cell r="H14590"/>
          <cell r="I14590"/>
        </row>
        <row r="14591">
          <cell r="A14591"/>
          <cell r="B14591"/>
          <cell r="C14591"/>
          <cell r="F14591"/>
          <cell r="G14591"/>
          <cell r="H14591"/>
          <cell r="I14591"/>
        </row>
        <row r="14592">
          <cell r="A14592"/>
          <cell r="B14592"/>
          <cell r="C14592"/>
          <cell r="F14592"/>
          <cell r="G14592"/>
          <cell r="H14592"/>
          <cell r="I14592"/>
        </row>
        <row r="14593">
          <cell r="A14593"/>
          <cell r="B14593"/>
          <cell r="C14593"/>
          <cell r="F14593"/>
          <cell r="G14593"/>
          <cell r="H14593"/>
          <cell r="I14593"/>
        </row>
        <row r="14594">
          <cell r="A14594"/>
          <cell r="B14594"/>
          <cell r="C14594"/>
          <cell r="F14594"/>
          <cell r="G14594"/>
          <cell r="H14594"/>
          <cell r="I14594"/>
        </row>
        <row r="14595">
          <cell r="A14595"/>
          <cell r="B14595"/>
          <cell r="C14595"/>
          <cell r="F14595"/>
          <cell r="G14595"/>
          <cell r="H14595"/>
          <cell r="I14595"/>
        </row>
        <row r="14596">
          <cell r="A14596"/>
          <cell r="B14596"/>
          <cell r="C14596"/>
          <cell r="F14596"/>
          <cell r="G14596"/>
          <cell r="H14596"/>
          <cell r="I14596"/>
        </row>
        <row r="14597">
          <cell r="A14597"/>
          <cell r="B14597"/>
          <cell r="C14597"/>
          <cell r="F14597"/>
          <cell r="G14597"/>
          <cell r="H14597"/>
          <cell r="I14597"/>
        </row>
        <row r="14598">
          <cell r="A14598"/>
          <cell r="B14598"/>
          <cell r="C14598"/>
          <cell r="F14598"/>
          <cell r="G14598"/>
          <cell r="H14598"/>
          <cell r="I14598"/>
        </row>
        <row r="14599">
          <cell r="A14599"/>
          <cell r="B14599"/>
          <cell r="C14599"/>
          <cell r="F14599"/>
          <cell r="G14599"/>
          <cell r="H14599"/>
          <cell r="I14599"/>
        </row>
        <row r="14600">
          <cell r="A14600"/>
          <cell r="B14600"/>
          <cell r="C14600"/>
          <cell r="F14600"/>
          <cell r="G14600"/>
          <cell r="H14600"/>
          <cell r="I14600"/>
        </row>
        <row r="14601">
          <cell r="A14601"/>
          <cell r="B14601"/>
          <cell r="C14601"/>
          <cell r="F14601"/>
          <cell r="G14601"/>
          <cell r="H14601"/>
          <cell r="I14601"/>
        </row>
        <row r="14602">
          <cell r="A14602"/>
          <cell r="B14602"/>
          <cell r="C14602"/>
          <cell r="F14602"/>
          <cell r="G14602"/>
          <cell r="H14602"/>
          <cell r="I14602"/>
        </row>
        <row r="14603">
          <cell r="A14603"/>
          <cell r="B14603"/>
          <cell r="C14603"/>
          <cell r="F14603"/>
          <cell r="G14603"/>
          <cell r="H14603"/>
          <cell r="I14603"/>
        </row>
        <row r="14604">
          <cell r="A14604"/>
          <cell r="B14604"/>
          <cell r="C14604"/>
          <cell r="F14604"/>
          <cell r="G14604"/>
          <cell r="H14604"/>
          <cell r="I14604"/>
        </row>
        <row r="14605">
          <cell r="A14605"/>
          <cell r="B14605"/>
          <cell r="C14605"/>
          <cell r="F14605"/>
          <cell r="G14605"/>
          <cell r="H14605"/>
          <cell r="I14605"/>
        </row>
        <row r="14606">
          <cell r="A14606"/>
          <cell r="B14606"/>
          <cell r="C14606"/>
          <cell r="F14606"/>
          <cell r="G14606"/>
          <cell r="H14606"/>
          <cell r="I14606"/>
        </row>
        <row r="14607">
          <cell r="A14607"/>
          <cell r="B14607"/>
          <cell r="C14607"/>
          <cell r="F14607"/>
          <cell r="G14607"/>
          <cell r="H14607"/>
          <cell r="I14607"/>
        </row>
        <row r="14608">
          <cell r="A14608"/>
          <cell r="B14608"/>
          <cell r="C14608"/>
          <cell r="F14608"/>
          <cell r="G14608"/>
          <cell r="H14608"/>
          <cell r="I14608"/>
        </row>
        <row r="14609">
          <cell r="A14609"/>
          <cell r="B14609"/>
          <cell r="C14609"/>
          <cell r="F14609"/>
          <cell r="G14609"/>
          <cell r="H14609"/>
          <cell r="I14609"/>
        </row>
        <row r="14610">
          <cell r="A14610"/>
          <cell r="B14610"/>
          <cell r="C14610"/>
          <cell r="F14610"/>
          <cell r="G14610"/>
          <cell r="H14610"/>
          <cell r="I14610"/>
        </row>
        <row r="14611">
          <cell r="A14611"/>
          <cell r="B14611"/>
          <cell r="C14611"/>
          <cell r="F14611"/>
          <cell r="G14611"/>
          <cell r="H14611"/>
          <cell r="I14611"/>
        </row>
        <row r="14612">
          <cell r="A14612"/>
          <cell r="B14612"/>
          <cell r="C14612"/>
          <cell r="F14612"/>
          <cell r="G14612"/>
          <cell r="H14612"/>
          <cell r="I14612"/>
        </row>
        <row r="14613">
          <cell r="A14613"/>
          <cell r="B14613"/>
          <cell r="C14613"/>
          <cell r="F14613"/>
          <cell r="G14613"/>
          <cell r="H14613"/>
          <cell r="I14613"/>
        </row>
        <row r="14614">
          <cell r="A14614"/>
          <cell r="B14614"/>
          <cell r="C14614"/>
          <cell r="F14614"/>
          <cell r="G14614"/>
          <cell r="H14614"/>
          <cell r="I14614"/>
        </row>
        <row r="14615">
          <cell r="A14615"/>
          <cell r="B14615"/>
          <cell r="C14615"/>
          <cell r="F14615"/>
          <cell r="G14615"/>
          <cell r="H14615"/>
          <cell r="I14615"/>
        </row>
        <row r="14616">
          <cell r="A14616"/>
          <cell r="B14616"/>
          <cell r="C14616"/>
          <cell r="F14616"/>
          <cell r="G14616"/>
          <cell r="H14616"/>
          <cell r="I14616"/>
        </row>
        <row r="14617">
          <cell r="A14617"/>
          <cell r="B14617"/>
          <cell r="C14617"/>
          <cell r="F14617"/>
          <cell r="G14617"/>
          <cell r="H14617"/>
          <cell r="I14617"/>
        </row>
        <row r="14618">
          <cell r="A14618"/>
          <cell r="B14618"/>
          <cell r="C14618"/>
          <cell r="F14618"/>
          <cell r="G14618"/>
          <cell r="H14618"/>
          <cell r="I14618"/>
        </row>
        <row r="14619">
          <cell r="A14619"/>
          <cell r="B14619"/>
          <cell r="C14619"/>
          <cell r="F14619"/>
          <cell r="G14619"/>
          <cell r="H14619"/>
          <cell r="I14619"/>
        </row>
        <row r="14620">
          <cell r="A14620"/>
          <cell r="B14620"/>
          <cell r="C14620"/>
          <cell r="F14620"/>
          <cell r="G14620"/>
          <cell r="H14620"/>
          <cell r="I14620"/>
        </row>
        <row r="14621">
          <cell r="A14621"/>
          <cell r="B14621"/>
          <cell r="C14621"/>
          <cell r="F14621"/>
          <cell r="G14621"/>
          <cell r="H14621"/>
          <cell r="I14621"/>
        </row>
        <row r="14622">
          <cell r="A14622"/>
          <cell r="B14622"/>
          <cell r="C14622"/>
          <cell r="F14622"/>
          <cell r="G14622"/>
          <cell r="H14622"/>
          <cell r="I14622"/>
        </row>
        <row r="14623">
          <cell r="A14623"/>
          <cell r="B14623"/>
          <cell r="C14623"/>
          <cell r="F14623"/>
          <cell r="G14623"/>
          <cell r="H14623"/>
          <cell r="I14623"/>
        </row>
        <row r="14624">
          <cell r="A14624"/>
          <cell r="B14624"/>
          <cell r="C14624"/>
          <cell r="F14624"/>
          <cell r="G14624"/>
          <cell r="H14624"/>
          <cell r="I14624"/>
        </row>
        <row r="14625">
          <cell r="A14625"/>
          <cell r="B14625"/>
          <cell r="C14625"/>
          <cell r="F14625"/>
          <cell r="G14625"/>
          <cell r="H14625"/>
          <cell r="I14625"/>
        </row>
        <row r="14626">
          <cell r="A14626"/>
          <cell r="B14626"/>
          <cell r="C14626"/>
          <cell r="F14626"/>
          <cell r="G14626"/>
          <cell r="H14626"/>
          <cell r="I14626"/>
        </row>
        <row r="14627">
          <cell r="A14627"/>
          <cell r="B14627"/>
          <cell r="C14627"/>
          <cell r="F14627"/>
          <cell r="G14627"/>
          <cell r="H14627"/>
          <cell r="I14627"/>
        </row>
        <row r="14628">
          <cell r="A14628"/>
          <cell r="B14628"/>
          <cell r="C14628"/>
          <cell r="F14628"/>
          <cell r="G14628"/>
          <cell r="H14628"/>
          <cell r="I14628"/>
        </row>
        <row r="14629">
          <cell r="A14629"/>
          <cell r="B14629"/>
          <cell r="C14629"/>
          <cell r="F14629"/>
          <cell r="G14629"/>
          <cell r="H14629"/>
          <cell r="I14629"/>
        </row>
        <row r="14630">
          <cell r="A14630"/>
          <cell r="B14630"/>
          <cell r="C14630"/>
          <cell r="F14630"/>
          <cell r="G14630"/>
          <cell r="H14630"/>
          <cell r="I14630"/>
        </row>
        <row r="14631">
          <cell r="A14631"/>
          <cell r="B14631"/>
          <cell r="C14631"/>
          <cell r="F14631"/>
          <cell r="G14631"/>
          <cell r="H14631"/>
          <cell r="I14631"/>
        </row>
        <row r="14632">
          <cell r="A14632"/>
          <cell r="B14632"/>
          <cell r="C14632"/>
          <cell r="F14632"/>
          <cell r="G14632"/>
          <cell r="H14632"/>
          <cell r="I14632"/>
        </row>
        <row r="14633">
          <cell r="A14633"/>
          <cell r="B14633"/>
          <cell r="C14633"/>
          <cell r="F14633"/>
          <cell r="G14633"/>
          <cell r="H14633"/>
          <cell r="I14633"/>
        </row>
        <row r="14634">
          <cell r="A14634"/>
          <cell r="B14634"/>
          <cell r="C14634"/>
          <cell r="F14634"/>
          <cell r="G14634"/>
          <cell r="H14634"/>
          <cell r="I14634"/>
        </row>
        <row r="14635">
          <cell r="A14635"/>
          <cell r="B14635"/>
          <cell r="C14635"/>
          <cell r="F14635"/>
          <cell r="G14635"/>
          <cell r="H14635"/>
          <cell r="I14635"/>
        </row>
        <row r="14636">
          <cell r="A14636"/>
          <cell r="B14636"/>
          <cell r="C14636"/>
          <cell r="F14636"/>
          <cell r="G14636"/>
          <cell r="H14636"/>
          <cell r="I14636"/>
        </row>
        <row r="14637">
          <cell r="A14637"/>
          <cell r="B14637"/>
          <cell r="C14637"/>
          <cell r="F14637"/>
          <cell r="G14637"/>
          <cell r="H14637"/>
          <cell r="I14637"/>
        </row>
        <row r="14638">
          <cell r="A14638"/>
          <cell r="B14638"/>
          <cell r="C14638"/>
          <cell r="F14638"/>
          <cell r="G14638"/>
          <cell r="H14638"/>
          <cell r="I14638"/>
        </row>
        <row r="14639">
          <cell r="A14639"/>
          <cell r="B14639"/>
          <cell r="C14639"/>
          <cell r="F14639"/>
          <cell r="G14639"/>
          <cell r="H14639"/>
          <cell r="I14639"/>
        </row>
        <row r="14640">
          <cell r="A14640"/>
          <cell r="B14640"/>
          <cell r="C14640"/>
          <cell r="F14640"/>
          <cell r="G14640"/>
          <cell r="H14640"/>
          <cell r="I14640"/>
        </row>
        <row r="14641">
          <cell r="A14641"/>
          <cell r="B14641"/>
          <cell r="C14641"/>
          <cell r="F14641"/>
          <cell r="G14641"/>
          <cell r="H14641"/>
          <cell r="I14641"/>
        </row>
        <row r="14642">
          <cell r="A14642"/>
          <cell r="B14642"/>
          <cell r="C14642"/>
          <cell r="F14642"/>
          <cell r="G14642"/>
          <cell r="H14642"/>
          <cell r="I14642"/>
        </row>
        <row r="14643">
          <cell r="A14643"/>
          <cell r="B14643"/>
          <cell r="C14643"/>
          <cell r="F14643"/>
          <cell r="G14643"/>
          <cell r="H14643"/>
          <cell r="I14643"/>
        </row>
        <row r="14644">
          <cell r="A14644"/>
          <cell r="B14644"/>
          <cell r="C14644"/>
          <cell r="F14644"/>
          <cell r="G14644"/>
          <cell r="H14644"/>
          <cell r="I14644"/>
        </row>
        <row r="14645">
          <cell r="A14645"/>
          <cell r="B14645"/>
          <cell r="C14645"/>
          <cell r="F14645"/>
          <cell r="G14645"/>
          <cell r="H14645"/>
          <cell r="I14645"/>
        </row>
        <row r="14646">
          <cell r="A14646"/>
          <cell r="B14646"/>
          <cell r="C14646"/>
          <cell r="F14646"/>
          <cell r="G14646"/>
          <cell r="H14646"/>
          <cell r="I14646"/>
        </row>
        <row r="14647">
          <cell r="A14647"/>
          <cell r="B14647"/>
          <cell r="C14647"/>
          <cell r="F14647"/>
          <cell r="G14647"/>
          <cell r="H14647"/>
          <cell r="I14647"/>
        </row>
        <row r="14648">
          <cell r="A14648"/>
          <cell r="B14648"/>
          <cell r="C14648"/>
          <cell r="F14648"/>
          <cell r="G14648"/>
          <cell r="H14648"/>
          <cell r="I14648"/>
        </row>
        <row r="14649">
          <cell r="A14649"/>
          <cell r="B14649"/>
          <cell r="C14649"/>
          <cell r="F14649"/>
          <cell r="G14649"/>
          <cell r="H14649"/>
          <cell r="I14649"/>
        </row>
        <row r="14650">
          <cell r="A14650"/>
          <cell r="B14650"/>
          <cell r="C14650"/>
          <cell r="F14650"/>
          <cell r="G14650"/>
          <cell r="H14650"/>
          <cell r="I14650"/>
        </row>
        <row r="14651">
          <cell r="A14651"/>
          <cell r="B14651"/>
          <cell r="C14651"/>
          <cell r="F14651"/>
          <cell r="G14651"/>
          <cell r="H14651"/>
          <cell r="I14651"/>
        </row>
        <row r="14652">
          <cell r="A14652"/>
          <cell r="B14652"/>
          <cell r="C14652"/>
          <cell r="F14652"/>
          <cell r="G14652"/>
          <cell r="H14652"/>
          <cell r="I14652"/>
        </row>
        <row r="14653">
          <cell r="A14653"/>
          <cell r="B14653"/>
          <cell r="C14653"/>
          <cell r="F14653"/>
          <cell r="G14653"/>
          <cell r="H14653"/>
          <cell r="I14653"/>
        </row>
        <row r="14654">
          <cell r="A14654"/>
          <cell r="B14654"/>
          <cell r="C14654"/>
          <cell r="F14654"/>
          <cell r="G14654"/>
          <cell r="H14654"/>
          <cell r="I14654"/>
        </row>
        <row r="14655">
          <cell r="A14655"/>
          <cell r="B14655"/>
          <cell r="C14655"/>
          <cell r="F14655"/>
          <cell r="G14655"/>
          <cell r="H14655"/>
          <cell r="I14655"/>
        </row>
        <row r="14656">
          <cell r="A14656"/>
          <cell r="B14656"/>
          <cell r="C14656"/>
          <cell r="F14656"/>
          <cell r="G14656"/>
          <cell r="H14656"/>
          <cell r="I14656"/>
        </row>
        <row r="14657">
          <cell r="A14657"/>
          <cell r="B14657"/>
          <cell r="C14657"/>
          <cell r="F14657"/>
          <cell r="G14657"/>
          <cell r="H14657"/>
          <cell r="I14657"/>
        </row>
        <row r="14658">
          <cell r="A14658"/>
          <cell r="B14658"/>
          <cell r="C14658"/>
          <cell r="F14658"/>
          <cell r="G14658"/>
          <cell r="H14658"/>
          <cell r="I14658"/>
        </row>
        <row r="14659">
          <cell r="A14659"/>
          <cell r="B14659"/>
          <cell r="C14659"/>
          <cell r="F14659"/>
          <cell r="G14659"/>
          <cell r="H14659"/>
          <cell r="I14659"/>
        </row>
        <row r="14660">
          <cell r="A14660"/>
          <cell r="B14660"/>
          <cell r="C14660"/>
          <cell r="F14660"/>
          <cell r="G14660"/>
          <cell r="H14660"/>
          <cell r="I14660"/>
        </row>
        <row r="14661">
          <cell r="A14661"/>
          <cell r="B14661"/>
          <cell r="C14661"/>
          <cell r="F14661"/>
          <cell r="G14661"/>
          <cell r="H14661"/>
          <cell r="I14661"/>
        </row>
        <row r="14662">
          <cell r="A14662"/>
          <cell r="B14662"/>
          <cell r="C14662"/>
          <cell r="F14662"/>
          <cell r="G14662"/>
          <cell r="H14662"/>
          <cell r="I14662"/>
        </row>
        <row r="14663">
          <cell r="A14663"/>
          <cell r="B14663"/>
          <cell r="C14663"/>
          <cell r="F14663"/>
          <cell r="G14663"/>
          <cell r="H14663"/>
          <cell r="I14663"/>
        </row>
        <row r="14664">
          <cell r="A14664"/>
          <cell r="B14664"/>
          <cell r="C14664"/>
          <cell r="F14664"/>
          <cell r="G14664"/>
          <cell r="H14664"/>
          <cell r="I14664"/>
        </row>
        <row r="14665">
          <cell r="A14665"/>
          <cell r="B14665"/>
          <cell r="C14665"/>
          <cell r="F14665"/>
          <cell r="G14665"/>
          <cell r="H14665"/>
          <cell r="I14665"/>
        </row>
        <row r="14666">
          <cell r="A14666"/>
          <cell r="B14666"/>
          <cell r="C14666"/>
          <cell r="F14666"/>
          <cell r="G14666"/>
          <cell r="H14666"/>
          <cell r="I14666"/>
        </row>
        <row r="14667">
          <cell r="A14667"/>
          <cell r="B14667"/>
          <cell r="C14667"/>
          <cell r="F14667"/>
          <cell r="G14667"/>
          <cell r="H14667"/>
          <cell r="I14667"/>
        </row>
        <row r="14668">
          <cell r="A14668"/>
          <cell r="B14668"/>
          <cell r="C14668"/>
          <cell r="F14668"/>
          <cell r="G14668"/>
          <cell r="H14668"/>
          <cell r="I14668"/>
        </row>
        <row r="14669">
          <cell r="A14669"/>
          <cell r="B14669"/>
          <cell r="C14669"/>
          <cell r="F14669"/>
          <cell r="G14669"/>
          <cell r="H14669"/>
          <cell r="I14669"/>
        </row>
        <row r="14670">
          <cell r="A14670"/>
          <cell r="B14670"/>
          <cell r="C14670"/>
          <cell r="F14670"/>
          <cell r="G14670"/>
          <cell r="H14670"/>
          <cell r="I14670"/>
        </row>
        <row r="14671">
          <cell r="A14671"/>
          <cell r="B14671"/>
          <cell r="C14671"/>
          <cell r="F14671"/>
          <cell r="G14671"/>
          <cell r="H14671"/>
          <cell r="I14671"/>
        </row>
        <row r="14672">
          <cell r="A14672"/>
          <cell r="B14672"/>
          <cell r="C14672"/>
          <cell r="F14672"/>
          <cell r="G14672"/>
          <cell r="H14672"/>
          <cell r="I14672"/>
        </row>
        <row r="14673">
          <cell r="A14673"/>
          <cell r="B14673"/>
          <cell r="C14673"/>
          <cell r="F14673"/>
          <cell r="G14673"/>
          <cell r="H14673"/>
          <cell r="I14673"/>
        </row>
        <row r="14674">
          <cell r="A14674"/>
          <cell r="B14674"/>
          <cell r="C14674"/>
          <cell r="F14674"/>
          <cell r="G14674"/>
          <cell r="H14674"/>
          <cell r="I14674"/>
        </row>
        <row r="14675">
          <cell r="A14675"/>
          <cell r="B14675"/>
          <cell r="C14675"/>
          <cell r="F14675"/>
          <cell r="G14675"/>
          <cell r="H14675"/>
          <cell r="I14675"/>
        </row>
        <row r="14676">
          <cell r="A14676"/>
          <cell r="B14676"/>
          <cell r="C14676"/>
          <cell r="F14676"/>
          <cell r="G14676"/>
          <cell r="H14676"/>
          <cell r="I14676"/>
        </row>
        <row r="14677">
          <cell r="A14677"/>
          <cell r="B14677"/>
          <cell r="C14677"/>
          <cell r="F14677"/>
          <cell r="G14677"/>
          <cell r="H14677"/>
          <cell r="I14677"/>
        </row>
        <row r="14678">
          <cell r="A14678"/>
          <cell r="B14678"/>
          <cell r="C14678"/>
          <cell r="F14678"/>
          <cell r="G14678"/>
          <cell r="H14678"/>
          <cell r="I14678"/>
        </row>
        <row r="14679">
          <cell r="A14679"/>
          <cell r="B14679"/>
          <cell r="C14679"/>
          <cell r="F14679"/>
          <cell r="G14679"/>
          <cell r="H14679"/>
          <cell r="I14679"/>
        </row>
        <row r="14680">
          <cell r="A14680"/>
          <cell r="B14680"/>
          <cell r="C14680"/>
          <cell r="F14680"/>
          <cell r="G14680"/>
          <cell r="H14680"/>
          <cell r="I14680"/>
        </row>
        <row r="14681">
          <cell r="A14681"/>
          <cell r="B14681"/>
          <cell r="C14681"/>
          <cell r="F14681"/>
          <cell r="G14681"/>
          <cell r="H14681"/>
          <cell r="I14681"/>
        </row>
        <row r="14682">
          <cell r="A14682"/>
          <cell r="B14682"/>
          <cell r="C14682"/>
          <cell r="F14682"/>
          <cell r="G14682"/>
          <cell r="H14682"/>
          <cell r="I14682"/>
        </row>
        <row r="14683">
          <cell r="A14683"/>
          <cell r="B14683"/>
          <cell r="C14683"/>
          <cell r="F14683"/>
          <cell r="G14683"/>
          <cell r="H14683"/>
          <cell r="I14683"/>
        </row>
        <row r="14684">
          <cell r="A14684"/>
          <cell r="B14684"/>
          <cell r="C14684"/>
          <cell r="F14684"/>
          <cell r="G14684"/>
          <cell r="H14684"/>
          <cell r="I14684"/>
        </row>
        <row r="14685">
          <cell r="A14685"/>
          <cell r="B14685"/>
          <cell r="C14685"/>
          <cell r="F14685"/>
          <cell r="G14685"/>
          <cell r="H14685"/>
          <cell r="I14685"/>
        </row>
        <row r="14686">
          <cell r="A14686"/>
          <cell r="B14686"/>
          <cell r="C14686"/>
          <cell r="F14686"/>
          <cell r="G14686"/>
          <cell r="H14686"/>
          <cell r="I14686"/>
        </row>
        <row r="14687">
          <cell r="A14687"/>
          <cell r="B14687"/>
          <cell r="C14687"/>
          <cell r="F14687"/>
          <cell r="G14687"/>
          <cell r="H14687"/>
          <cell r="I14687"/>
        </row>
        <row r="14688">
          <cell r="A14688"/>
          <cell r="B14688"/>
          <cell r="C14688"/>
          <cell r="F14688"/>
          <cell r="G14688"/>
          <cell r="H14688"/>
          <cell r="I14688"/>
        </row>
        <row r="14689">
          <cell r="A14689"/>
          <cell r="B14689"/>
          <cell r="C14689"/>
          <cell r="F14689"/>
          <cell r="G14689"/>
          <cell r="H14689"/>
          <cell r="I14689"/>
        </row>
        <row r="14690">
          <cell r="A14690"/>
          <cell r="B14690"/>
          <cell r="C14690"/>
          <cell r="F14690"/>
          <cell r="G14690"/>
          <cell r="H14690"/>
          <cell r="I14690"/>
        </row>
        <row r="14691">
          <cell r="A14691"/>
          <cell r="B14691"/>
          <cell r="C14691"/>
          <cell r="F14691"/>
          <cell r="G14691"/>
          <cell r="H14691"/>
          <cell r="I14691"/>
        </row>
        <row r="14692">
          <cell r="A14692"/>
          <cell r="B14692"/>
          <cell r="C14692"/>
          <cell r="F14692"/>
          <cell r="G14692"/>
          <cell r="H14692"/>
          <cell r="I14692"/>
        </row>
        <row r="14693">
          <cell r="A14693"/>
          <cell r="B14693"/>
          <cell r="C14693"/>
          <cell r="F14693"/>
          <cell r="G14693"/>
          <cell r="H14693"/>
          <cell r="I14693"/>
        </row>
        <row r="14694">
          <cell r="A14694"/>
          <cell r="B14694"/>
          <cell r="C14694"/>
          <cell r="F14694"/>
          <cell r="G14694"/>
          <cell r="H14694"/>
          <cell r="I14694"/>
        </row>
        <row r="14695">
          <cell r="A14695"/>
          <cell r="B14695"/>
          <cell r="C14695"/>
          <cell r="F14695"/>
          <cell r="G14695"/>
          <cell r="H14695"/>
          <cell r="I14695"/>
        </row>
        <row r="14696">
          <cell r="A14696"/>
          <cell r="B14696"/>
          <cell r="C14696"/>
          <cell r="F14696"/>
          <cell r="G14696"/>
          <cell r="H14696"/>
          <cell r="I14696"/>
        </row>
        <row r="14697">
          <cell r="A14697"/>
          <cell r="B14697"/>
          <cell r="C14697"/>
          <cell r="F14697"/>
          <cell r="G14697"/>
          <cell r="H14697"/>
          <cell r="I14697"/>
        </row>
        <row r="14698">
          <cell r="A14698"/>
          <cell r="B14698"/>
          <cell r="C14698"/>
          <cell r="F14698"/>
          <cell r="G14698"/>
          <cell r="H14698"/>
          <cell r="I14698"/>
        </row>
        <row r="14699">
          <cell r="A14699"/>
          <cell r="B14699"/>
          <cell r="C14699"/>
          <cell r="F14699"/>
          <cell r="G14699"/>
          <cell r="H14699"/>
          <cell r="I14699"/>
        </row>
        <row r="14700">
          <cell r="A14700"/>
          <cell r="B14700"/>
          <cell r="C14700"/>
          <cell r="F14700"/>
          <cell r="G14700"/>
          <cell r="H14700"/>
          <cell r="I14700"/>
        </row>
        <row r="14701">
          <cell r="A14701"/>
          <cell r="B14701"/>
          <cell r="C14701"/>
          <cell r="F14701"/>
          <cell r="G14701"/>
          <cell r="H14701"/>
          <cell r="I14701"/>
        </row>
        <row r="14702">
          <cell r="A14702"/>
          <cell r="B14702"/>
          <cell r="C14702"/>
          <cell r="F14702"/>
          <cell r="G14702"/>
          <cell r="H14702"/>
          <cell r="I14702"/>
        </row>
        <row r="14703">
          <cell r="A14703"/>
          <cell r="B14703"/>
          <cell r="C14703"/>
          <cell r="F14703"/>
          <cell r="G14703"/>
          <cell r="H14703"/>
          <cell r="I14703"/>
        </row>
        <row r="14704">
          <cell r="A14704"/>
          <cell r="B14704"/>
          <cell r="C14704"/>
          <cell r="F14704"/>
          <cell r="G14704"/>
          <cell r="H14704"/>
          <cell r="I14704"/>
        </row>
        <row r="14705">
          <cell r="A14705"/>
          <cell r="B14705"/>
          <cell r="C14705"/>
          <cell r="F14705"/>
          <cell r="G14705"/>
          <cell r="H14705"/>
          <cell r="I14705"/>
        </row>
        <row r="14706">
          <cell r="A14706"/>
          <cell r="B14706"/>
          <cell r="C14706"/>
          <cell r="F14706"/>
          <cell r="G14706"/>
          <cell r="H14706"/>
          <cell r="I14706"/>
        </row>
        <row r="14707">
          <cell r="A14707"/>
          <cell r="B14707"/>
          <cell r="C14707"/>
          <cell r="F14707"/>
          <cell r="G14707"/>
          <cell r="H14707"/>
          <cell r="I14707"/>
        </row>
        <row r="14708">
          <cell r="A14708"/>
          <cell r="B14708"/>
          <cell r="C14708"/>
          <cell r="F14708"/>
          <cell r="G14708"/>
          <cell r="H14708"/>
          <cell r="I14708"/>
        </row>
        <row r="14709">
          <cell r="A14709"/>
          <cell r="B14709"/>
          <cell r="C14709"/>
          <cell r="F14709"/>
          <cell r="G14709"/>
          <cell r="H14709"/>
          <cell r="I14709"/>
        </row>
        <row r="14710">
          <cell r="A14710"/>
          <cell r="B14710"/>
          <cell r="C14710"/>
          <cell r="F14710"/>
          <cell r="G14710"/>
          <cell r="H14710"/>
          <cell r="I14710"/>
        </row>
        <row r="14711">
          <cell r="A14711"/>
          <cell r="B14711"/>
          <cell r="C14711"/>
          <cell r="F14711"/>
          <cell r="G14711"/>
          <cell r="H14711"/>
          <cell r="I14711"/>
        </row>
        <row r="14712">
          <cell r="A14712"/>
          <cell r="B14712"/>
          <cell r="C14712"/>
          <cell r="F14712"/>
          <cell r="G14712"/>
          <cell r="H14712"/>
          <cell r="I14712"/>
        </row>
        <row r="14713">
          <cell r="A14713"/>
          <cell r="B14713"/>
          <cell r="C14713"/>
          <cell r="F14713"/>
          <cell r="G14713"/>
          <cell r="H14713"/>
          <cell r="I14713"/>
        </row>
        <row r="14714">
          <cell r="A14714"/>
          <cell r="B14714"/>
          <cell r="C14714"/>
          <cell r="F14714"/>
          <cell r="G14714"/>
          <cell r="H14714"/>
          <cell r="I14714"/>
        </row>
        <row r="14715">
          <cell r="A14715"/>
          <cell r="B14715"/>
          <cell r="C14715"/>
          <cell r="F14715"/>
          <cell r="G14715"/>
          <cell r="H14715"/>
          <cell r="I14715"/>
        </row>
        <row r="14716">
          <cell r="A14716"/>
          <cell r="B14716"/>
          <cell r="C14716"/>
          <cell r="F14716"/>
          <cell r="G14716"/>
          <cell r="H14716"/>
          <cell r="I14716"/>
        </row>
        <row r="14717">
          <cell r="A14717"/>
          <cell r="B14717"/>
          <cell r="C14717"/>
          <cell r="F14717"/>
          <cell r="G14717"/>
          <cell r="H14717"/>
          <cell r="I14717"/>
        </row>
        <row r="14718">
          <cell r="A14718"/>
          <cell r="B14718"/>
          <cell r="C14718"/>
          <cell r="F14718"/>
          <cell r="G14718"/>
          <cell r="H14718"/>
          <cell r="I14718"/>
        </row>
        <row r="14719">
          <cell r="A14719"/>
          <cell r="B14719"/>
          <cell r="C14719"/>
          <cell r="F14719"/>
          <cell r="G14719"/>
          <cell r="H14719"/>
          <cell r="I14719"/>
        </row>
        <row r="14720">
          <cell r="A14720"/>
          <cell r="B14720"/>
          <cell r="C14720"/>
          <cell r="F14720"/>
          <cell r="G14720"/>
          <cell r="H14720"/>
          <cell r="I14720"/>
        </row>
        <row r="14721">
          <cell r="A14721"/>
          <cell r="B14721"/>
          <cell r="C14721"/>
          <cell r="F14721"/>
          <cell r="G14721"/>
          <cell r="H14721"/>
          <cell r="I14721"/>
        </row>
        <row r="14722">
          <cell r="A14722"/>
          <cell r="B14722"/>
          <cell r="C14722"/>
          <cell r="F14722"/>
          <cell r="G14722"/>
          <cell r="H14722"/>
          <cell r="I14722"/>
        </row>
        <row r="14723">
          <cell r="A14723"/>
          <cell r="B14723"/>
          <cell r="C14723"/>
          <cell r="F14723"/>
          <cell r="G14723"/>
          <cell r="H14723"/>
          <cell r="I14723"/>
        </row>
        <row r="14724">
          <cell r="A14724"/>
          <cell r="B14724"/>
          <cell r="C14724"/>
          <cell r="F14724"/>
          <cell r="G14724"/>
          <cell r="H14724"/>
          <cell r="I14724"/>
        </row>
        <row r="14725">
          <cell r="A14725"/>
          <cell r="B14725"/>
          <cell r="C14725"/>
          <cell r="F14725"/>
          <cell r="G14725"/>
          <cell r="H14725"/>
          <cell r="I14725"/>
        </row>
        <row r="14726">
          <cell r="A14726"/>
          <cell r="B14726"/>
          <cell r="C14726"/>
          <cell r="F14726"/>
          <cell r="G14726"/>
          <cell r="H14726"/>
          <cell r="I14726"/>
        </row>
        <row r="14727">
          <cell r="A14727"/>
          <cell r="B14727"/>
          <cell r="C14727"/>
          <cell r="F14727"/>
          <cell r="G14727"/>
          <cell r="H14727"/>
          <cell r="I14727"/>
        </row>
        <row r="14728">
          <cell r="A14728"/>
          <cell r="B14728"/>
          <cell r="C14728"/>
          <cell r="F14728"/>
          <cell r="G14728"/>
          <cell r="H14728"/>
          <cell r="I14728"/>
        </row>
        <row r="14729">
          <cell r="A14729"/>
          <cell r="B14729"/>
          <cell r="C14729"/>
          <cell r="F14729"/>
          <cell r="G14729"/>
          <cell r="H14729"/>
          <cell r="I14729"/>
        </row>
        <row r="14730">
          <cell r="A14730"/>
          <cell r="B14730"/>
          <cell r="C14730"/>
          <cell r="F14730"/>
          <cell r="G14730"/>
          <cell r="H14730"/>
          <cell r="I14730"/>
        </row>
        <row r="14731">
          <cell r="A14731"/>
          <cell r="B14731"/>
          <cell r="C14731"/>
          <cell r="F14731"/>
          <cell r="G14731"/>
          <cell r="H14731"/>
          <cell r="I14731"/>
        </row>
        <row r="14732">
          <cell r="A14732"/>
          <cell r="B14732"/>
          <cell r="C14732"/>
          <cell r="F14732"/>
          <cell r="G14732"/>
          <cell r="H14732"/>
          <cell r="I14732"/>
        </row>
        <row r="14733">
          <cell r="A14733"/>
          <cell r="B14733"/>
          <cell r="C14733"/>
          <cell r="F14733"/>
          <cell r="G14733"/>
          <cell r="H14733"/>
          <cell r="I14733"/>
        </row>
        <row r="14734">
          <cell r="A14734"/>
          <cell r="B14734"/>
          <cell r="C14734"/>
          <cell r="F14734"/>
          <cell r="G14734"/>
          <cell r="H14734"/>
          <cell r="I14734"/>
        </row>
        <row r="14735">
          <cell r="A14735"/>
          <cell r="B14735"/>
          <cell r="C14735"/>
          <cell r="F14735"/>
          <cell r="G14735"/>
          <cell r="H14735"/>
          <cell r="I14735"/>
        </row>
        <row r="14736">
          <cell r="A14736"/>
          <cell r="B14736"/>
          <cell r="C14736"/>
          <cell r="F14736"/>
          <cell r="G14736"/>
          <cell r="H14736"/>
          <cell r="I14736"/>
        </row>
        <row r="14737">
          <cell r="A14737"/>
          <cell r="B14737"/>
          <cell r="C14737"/>
          <cell r="F14737"/>
          <cell r="G14737"/>
          <cell r="H14737"/>
          <cell r="I14737"/>
        </row>
        <row r="14738">
          <cell r="A14738"/>
          <cell r="B14738"/>
          <cell r="C14738"/>
          <cell r="F14738"/>
          <cell r="G14738"/>
          <cell r="H14738"/>
          <cell r="I14738"/>
        </row>
        <row r="14739">
          <cell r="A14739"/>
          <cell r="B14739"/>
          <cell r="C14739"/>
          <cell r="F14739"/>
          <cell r="G14739"/>
          <cell r="H14739"/>
          <cell r="I14739"/>
        </row>
        <row r="14740">
          <cell r="A14740"/>
          <cell r="B14740"/>
          <cell r="C14740"/>
          <cell r="F14740"/>
          <cell r="G14740"/>
          <cell r="H14740"/>
          <cell r="I14740"/>
        </row>
        <row r="14741">
          <cell r="A14741"/>
          <cell r="B14741"/>
          <cell r="C14741"/>
          <cell r="F14741"/>
          <cell r="G14741"/>
          <cell r="H14741"/>
          <cell r="I14741"/>
        </row>
        <row r="14742">
          <cell r="A14742"/>
          <cell r="B14742"/>
          <cell r="C14742"/>
          <cell r="F14742"/>
          <cell r="G14742"/>
          <cell r="H14742"/>
          <cell r="I14742"/>
        </row>
        <row r="14743">
          <cell r="A14743"/>
          <cell r="B14743"/>
          <cell r="C14743"/>
          <cell r="F14743"/>
          <cell r="G14743"/>
          <cell r="H14743"/>
          <cell r="I14743"/>
        </row>
        <row r="14744">
          <cell r="A14744"/>
          <cell r="B14744"/>
          <cell r="C14744"/>
          <cell r="F14744"/>
          <cell r="G14744"/>
          <cell r="H14744"/>
          <cell r="I14744"/>
        </row>
        <row r="14745">
          <cell r="A14745"/>
          <cell r="B14745"/>
          <cell r="C14745"/>
          <cell r="F14745"/>
          <cell r="G14745"/>
          <cell r="H14745"/>
          <cell r="I14745"/>
        </row>
        <row r="14746">
          <cell r="A14746"/>
          <cell r="B14746"/>
          <cell r="C14746"/>
          <cell r="F14746"/>
          <cell r="G14746"/>
          <cell r="H14746"/>
          <cell r="I14746"/>
        </row>
        <row r="14747">
          <cell r="A14747"/>
          <cell r="B14747"/>
          <cell r="C14747"/>
          <cell r="F14747"/>
          <cell r="G14747"/>
          <cell r="H14747"/>
          <cell r="I14747"/>
        </row>
        <row r="14748">
          <cell r="A14748"/>
          <cell r="B14748"/>
          <cell r="C14748"/>
          <cell r="F14748"/>
          <cell r="G14748"/>
          <cell r="H14748"/>
          <cell r="I14748"/>
        </row>
        <row r="14749">
          <cell r="A14749"/>
          <cell r="B14749"/>
          <cell r="C14749"/>
          <cell r="F14749"/>
          <cell r="G14749"/>
          <cell r="H14749"/>
          <cell r="I14749"/>
        </row>
        <row r="14750">
          <cell r="A14750"/>
          <cell r="B14750"/>
          <cell r="C14750"/>
          <cell r="F14750"/>
          <cell r="G14750"/>
          <cell r="H14750"/>
          <cell r="I14750"/>
        </row>
        <row r="14751">
          <cell r="A14751"/>
          <cell r="B14751"/>
          <cell r="C14751"/>
          <cell r="F14751"/>
          <cell r="G14751"/>
          <cell r="H14751"/>
          <cell r="I14751"/>
        </row>
        <row r="14752">
          <cell r="A14752"/>
          <cell r="B14752"/>
          <cell r="C14752"/>
          <cell r="F14752"/>
          <cell r="G14752"/>
          <cell r="H14752"/>
          <cell r="I14752"/>
        </row>
        <row r="14753">
          <cell r="A14753"/>
          <cell r="B14753"/>
          <cell r="C14753"/>
          <cell r="F14753"/>
          <cell r="G14753"/>
          <cell r="H14753"/>
          <cell r="I14753"/>
        </row>
        <row r="14754">
          <cell r="A14754"/>
          <cell r="B14754"/>
          <cell r="C14754"/>
          <cell r="F14754"/>
          <cell r="G14754"/>
          <cell r="H14754"/>
          <cell r="I14754"/>
        </row>
        <row r="14755">
          <cell r="A14755"/>
          <cell r="B14755"/>
          <cell r="C14755"/>
          <cell r="F14755"/>
          <cell r="G14755"/>
          <cell r="H14755"/>
          <cell r="I14755"/>
        </row>
        <row r="14756">
          <cell r="A14756"/>
          <cell r="B14756"/>
          <cell r="C14756"/>
          <cell r="F14756"/>
          <cell r="G14756"/>
          <cell r="H14756"/>
          <cell r="I14756"/>
        </row>
        <row r="14757">
          <cell r="A14757"/>
          <cell r="B14757"/>
          <cell r="C14757"/>
          <cell r="F14757"/>
          <cell r="G14757"/>
          <cell r="H14757"/>
          <cell r="I14757"/>
        </row>
        <row r="14758">
          <cell r="A14758"/>
          <cell r="B14758"/>
          <cell r="C14758"/>
          <cell r="F14758"/>
          <cell r="G14758"/>
          <cell r="H14758"/>
          <cell r="I14758"/>
        </row>
        <row r="14759">
          <cell r="A14759"/>
          <cell r="B14759"/>
          <cell r="C14759"/>
          <cell r="F14759"/>
          <cell r="G14759"/>
          <cell r="H14759"/>
          <cell r="I14759"/>
        </row>
        <row r="14760">
          <cell r="A14760"/>
          <cell r="B14760"/>
          <cell r="C14760"/>
          <cell r="F14760"/>
          <cell r="G14760"/>
          <cell r="H14760"/>
          <cell r="I14760"/>
        </row>
        <row r="14761">
          <cell r="A14761"/>
          <cell r="B14761"/>
          <cell r="C14761"/>
          <cell r="F14761"/>
          <cell r="G14761"/>
          <cell r="H14761"/>
          <cell r="I14761"/>
        </row>
        <row r="14762">
          <cell r="A14762"/>
          <cell r="B14762"/>
          <cell r="C14762"/>
          <cell r="F14762"/>
          <cell r="G14762"/>
          <cell r="H14762"/>
          <cell r="I14762"/>
        </row>
        <row r="14763">
          <cell r="A14763"/>
          <cell r="B14763"/>
          <cell r="C14763"/>
          <cell r="F14763"/>
          <cell r="G14763"/>
          <cell r="H14763"/>
          <cell r="I14763"/>
        </row>
        <row r="14764">
          <cell r="A14764"/>
          <cell r="B14764"/>
          <cell r="C14764"/>
          <cell r="F14764"/>
          <cell r="G14764"/>
          <cell r="H14764"/>
          <cell r="I14764"/>
        </row>
        <row r="14765">
          <cell r="A14765"/>
          <cell r="B14765"/>
          <cell r="C14765"/>
          <cell r="F14765"/>
          <cell r="G14765"/>
          <cell r="H14765"/>
          <cell r="I14765"/>
        </row>
        <row r="14766">
          <cell r="A14766"/>
          <cell r="B14766"/>
          <cell r="C14766"/>
          <cell r="F14766"/>
          <cell r="G14766"/>
          <cell r="H14766"/>
          <cell r="I14766"/>
        </row>
        <row r="14767">
          <cell r="A14767"/>
          <cell r="B14767"/>
          <cell r="C14767"/>
          <cell r="F14767"/>
          <cell r="G14767"/>
          <cell r="H14767"/>
          <cell r="I14767"/>
        </row>
        <row r="14768">
          <cell r="A14768"/>
          <cell r="B14768"/>
          <cell r="C14768"/>
          <cell r="F14768"/>
          <cell r="G14768"/>
          <cell r="H14768"/>
          <cell r="I14768"/>
        </row>
        <row r="14769">
          <cell r="A14769"/>
          <cell r="B14769"/>
          <cell r="C14769"/>
          <cell r="F14769"/>
          <cell r="G14769"/>
          <cell r="H14769"/>
          <cell r="I14769"/>
        </row>
        <row r="14770">
          <cell r="A14770"/>
          <cell r="B14770"/>
          <cell r="C14770"/>
          <cell r="F14770"/>
          <cell r="G14770"/>
          <cell r="H14770"/>
          <cell r="I14770"/>
        </row>
        <row r="14771">
          <cell r="A14771"/>
          <cell r="B14771"/>
          <cell r="C14771"/>
          <cell r="F14771"/>
          <cell r="G14771"/>
          <cell r="H14771"/>
          <cell r="I14771"/>
        </row>
        <row r="14772">
          <cell r="A14772"/>
          <cell r="B14772"/>
          <cell r="C14772"/>
          <cell r="F14772"/>
          <cell r="G14772"/>
          <cell r="H14772"/>
          <cell r="I14772"/>
        </row>
        <row r="14773">
          <cell r="A14773"/>
          <cell r="B14773"/>
          <cell r="C14773"/>
          <cell r="F14773"/>
          <cell r="G14773"/>
          <cell r="H14773"/>
          <cell r="I14773"/>
        </row>
        <row r="14774">
          <cell r="A14774"/>
          <cell r="B14774"/>
          <cell r="C14774"/>
          <cell r="F14774"/>
          <cell r="G14774"/>
          <cell r="H14774"/>
          <cell r="I14774"/>
        </row>
        <row r="14775">
          <cell r="A14775"/>
          <cell r="B14775"/>
          <cell r="C14775"/>
          <cell r="F14775"/>
          <cell r="G14775"/>
          <cell r="H14775"/>
          <cell r="I14775"/>
        </row>
        <row r="14776">
          <cell r="A14776"/>
          <cell r="B14776"/>
          <cell r="C14776"/>
          <cell r="F14776"/>
          <cell r="G14776"/>
          <cell r="H14776"/>
          <cell r="I14776"/>
        </row>
        <row r="14777">
          <cell r="A14777"/>
          <cell r="B14777"/>
          <cell r="C14777"/>
          <cell r="F14777"/>
          <cell r="G14777"/>
          <cell r="H14777"/>
          <cell r="I14777"/>
        </row>
        <row r="14778">
          <cell r="A14778"/>
          <cell r="B14778"/>
          <cell r="C14778"/>
          <cell r="F14778"/>
          <cell r="G14778"/>
          <cell r="H14778"/>
          <cell r="I14778"/>
        </row>
        <row r="14779">
          <cell r="A14779"/>
          <cell r="B14779"/>
          <cell r="C14779"/>
          <cell r="F14779"/>
          <cell r="G14779"/>
          <cell r="H14779"/>
          <cell r="I14779"/>
        </row>
        <row r="14780">
          <cell r="A14780"/>
          <cell r="B14780"/>
          <cell r="C14780"/>
          <cell r="F14780"/>
          <cell r="G14780"/>
          <cell r="H14780"/>
          <cell r="I14780"/>
        </row>
        <row r="14781">
          <cell r="A14781"/>
          <cell r="B14781"/>
          <cell r="C14781"/>
          <cell r="F14781"/>
          <cell r="G14781"/>
          <cell r="H14781"/>
          <cell r="I14781"/>
        </row>
        <row r="14782">
          <cell r="A14782"/>
          <cell r="B14782"/>
          <cell r="C14782"/>
          <cell r="F14782"/>
          <cell r="G14782"/>
          <cell r="H14782"/>
          <cell r="I14782"/>
        </row>
        <row r="14783">
          <cell r="A14783"/>
          <cell r="B14783"/>
          <cell r="C14783"/>
          <cell r="F14783"/>
          <cell r="G14783"/>
          <cell r="H14783"/>
          <cell r="I14783"/>
        </row>
        <row r="14784">
          <cell r="A14784"/>
          <cell r="B14784"/>
          <cell r="C14784"/>
          <cell r="F14784"/>
          <cell r="G14784"/>
          <cell r="H14784"/>
          <cell r="I14784"/>
        </row>
        <row r="14785">
          <cell r="A14785"/>
          <cell r="B14785"/>
          <cell r="C14785"/>
          <cell r="F14785"/>
          <cell r="G14785"/>
          <cell r="H14785"/>
          <cell r="I14785"/>
        </row>
        <row r="14786">
          <cell r="A14786"/>
          <cell r="B14786"/>
          <cell r="C14786"/>
          <cell r="F14786"/>
          <cell r="G14786"/>
          <cell r="H14786"/>
          <cell r="I14786"/>
        </row>
        <row r="14787">
          <cell r="A14787"/>
          <cell r="B14787"/>
          <cell r="C14787"/>
          <cell r="F14787"/>
          <cell r="G14787"/>
          <cell r="H14787"/>
          <cell r="I14787"/>
        </row>
        <row r="14788">
          <cell r="A14788"/>
          <cell r="B14788"/>
          <cell r="C14788"/>
          <cell r="F14788"/>
          <cell r="G14788"/>
          <cell r="H14788"/>
          <cell r="I14788"/>
        </row>
        <row r="14789">
          <cell r="A14789"/>
          <cell r="B14789"/>
          <cell r="C14789"/>
          <cell r="F14789"/>
          <cell r="G14789"/>
          <cell r="H14789"/>
          <cell r="I14789"/>
        </row>
        <row r="14790">
          <cell r="A14790"/>
          <cell r="B14790"/>
          <cell r="C14790"/>
          <cell r="F14790"/>
          <cell r="G14790"/>
          <cell r="H14790"/>
          <cell r="I14790"/>
        </row>
        <row r="14791">
          <cell r="A14791"/>
          <cell r="B14791"/>
          <cell r="C14791"/>
          <cell r="F14791"/>
          <cell r="G14791"/>
          <cell r="H14791"/>
          <cell r="I14791"/>
        </row>
        <row r="14792">
          <cell r="A14792"/>
          <cell r="B14792"/>
          <cell r="C14792"/>
          <cell r="F14792"/>
          <cell r="G14792"/>
          <cell r="H14792"/>
          <cell r="I14792"/>
        </row>
        <row r="14793">
          <cell r="A14793"/>
          <cell r="B14793"/>
          <cell r="C14793"/>
          <cell r="F14793"/>
          <cell r="G14793"/>
          <cell r="H14793"/>
          <cell r="I14793"/>
        </row>
        <row r="14794">
          <cell r="A14794"/>
          <cell r="B14794"/>
          <cell r="C14794"/>
          <cell r="F14794"/>
          <cell r="G14794"/>
          <cell r="H14794"/>
          <cell r="I14794"/>
        </row>
        <row r="14795">
          <cell r="A14795"/>
          <cell r="B14795"/>
          <cell r="C14795"/>
          <cell r="F14795"/>
          <cell r="G14795"/>
          <cell r="H14795"/>
          <cell r="I14795"/>
        </row>
        <row r="14796">
          <cell r="A14796"/>
          <cell r="B14796"/>
          <cell r="C14796"/>
          <cell r="F14796"/>
          <cell r="G14796"/>
          <cell r="H14796"/>
          <cell r="I14796"/>
        </row>
        <row r="14797">
          <cell r="A14797"/>
          <cell r="B14797"/>
          <cell r="C14797"/>
          <cell r="F14797"/>
          <cell r="G14797"/>
          <cell r="H14797"/>
          <cell r="I14797"/>
        </row>
        <row r="14798">
          <cell r="A14798"/>
          <cell r="B14798"/>
          <cell r="C14798"/>
          <cell r="F14798"/>
          <cell r="G14798"/>
          <cell r="H14798"/>
          <cell r="I14798"/>
        </row>
        <row r="14799">
          <cell r="A14799"/>
          <cell r="B14799"/>
          <cell r="C14799"/>
          <cell r="F14799"/>
          <cell r="G14799"/>
          <cell r="H14799"/>
          <cell r="I14799"/>
        </row>
        <row r="14800">
          <cell r="A14800"/>
          <cell r="B14800"/>
          <cell r="C14800"/>
          <cell r="F14800"/>
          <cell r="G14800"/>
          <cell r="H14800"/>
          <cell r="I14800"/>
        </row>
        <row r="14801">
          <cell r="A14801"/>
          <cell r="B14801"/>
          <cell r="C14801"/>
          <cell r="F14801"/>
          <cell r="G14801"/>
          <cell r="H14801"/>
          <cell r="I14801"/>
        </row>
        <row r="14802">
          <cell r="A14802"/>
          <cell r="B14802"/>
          <cell r="C14802"/>
          <cell r="F14802"/>
          <cell r="G14802"/>
          <cell r="H14802"/>
          <cell r="I14802"/>
        </row>
        <row r="14803">
          <cell r="A14803"/>
          <cell r="B14803"/>
          <cell r="C14803"/>
          <cell r="F14803"/>
          <cell r="G14803"/>
          <cell r="H14803"/>
          <cell r="I14803"/>
        </row>
        <row r="14804">
          <cell r="A14804"/>
          <cell r="B14804"/>
          <cell r="C14804"/>
          <cell r="F14804"/>
          <cell r="G14804"/>
          <cell r="H14804"/>
          <cell r="I14804"/>
        </row>
        <row r="14805">
          <cell r="A14805"/>
          <cell r="B14805"/>
          <cell r="C14805"/>
          <cell r="F14805"/>
          <cell r="G14805"/>
          <cell r="H14805"/>
          <cell r="I14805"/>
        </row>
        <row r="14806">
          <cell r="A14806"/>
          <cell r="B14806"/>
          <cell r="C14806"/>
          <cell r="F14806"/>
          <cell r="G14806"/>
          <cell r="H14806"/>
          <cell r="I14806"/>
        </row>
        <row r="14807">
          <cell r="A14807"/>
          <cell r="B14807"/>
          <cell r="C14807"/>
          <cell r="F14807"/>
          <cell r="G14807"/>
          <cell r="H14807"/>
          <cell r="I14807"/>
        </row>
        <row r="14808">
          <cell r="A14808"/>
          <cell r="B14808"/>
          <cell r="C14808"/>
          <cell r="F14808"/>
          <cell r="G14808"/>
          <cell r="H14808"/>
          <cell r="I14808"/>
        </row>
        <row r="14809">
          <cell r="A14809"/>
          <cell r="B14809"/>
          <cell r="C14809"/>
          <cell r="F14809"/>
          <cell r="G14809"/>
          <cell r="H14809"/>
          <cell r="I14809"/>
        </row>
        <row r="14810">
          <cell r="A14810"/>
          <cell r="B14810"/>
          <cell r="C14810"/>
          <cell r="F14810"/>
          <cell r="G14810"/>
          <cell r="H14810"/>
          <cell r="I14810"/>
        </row>
        <row r="14811">
          <cell r="A14811"/>
          <cell r="B14811"/>
          <cell r="C14811"/>
          <cell r="F14811"/>
          <cell r="G14811"/>
          <cell r="H14811"/>
          <cell r="I14811"/>
        </row>
        <row r="14812">
          <cell r="A14812"/>
          <cell r="B14812"/>
          <cell r="C14812"/>
          <cell r="F14812"/>
          <cell r="G14812"/>
          <cell r="H14812"/>
          <cell r="I14812"/>
        </row>
        <row r="14813">
          <cell r="A14813"/>
          <cell r="B14813"/>
          <cell r="C14813"/>
          <cell r="F14813"/>
          <cell r="G14813"/>
          <cell r="H14813"/>
          <cell r="I14813"/>
        </row>
        <row r="14814">
          <cell r="A14814"/>
          <cell r="B14814"/>
          <cell r="C14814"/>
          <cell r="F14814"/>
          <cell r="G14814"/>
          <cell r="H14814"/>
          <cell r="I14814"/>
        </row>
        <row r="14815">
          <cell r="A14815"/>
          <cell r="B14815"/>
          <cell r="C14815"/>
          <cell r="F14815"/>
          <cell r="G14815"/>
          <cell r="H14815"/>
          <cell r="I14815"/>
        </row>
        <row r="14816">
          <cell r="A14816"/>
          <cell r="B14816"/>
          <cell r="C14816"/>
          <cell r="F14816"/>
          <cell r="G14816"/>
          <cell r="H14816"/>
          <cell r="I14816"/>
        </row>
        <row r="14817">
          <cell r="A14817"/>
          <cell r="B14817"/>
          <cell r="C14817"/>
          <cell r="F14817"/>
          <cell r="G14817"/>
          <cell r="H14817"/>
          <cell r="I14817"/>
        </row>
        <row r="14818">
          <cell r="A14818"/>
          <cell r="B14818"/>
          <cell r="C14818"/>
          <cell r="F14818"/>
          <cell r="G14818"/>
          <cell r="H14818"/>
          <cell r="I14818"/>
        </row>
        <row r="14819">
          <cell r="A14819"/>
          <cell r="B14819"/>
          <cell r="C14819"/>
          <cell r="F14819"/>
          <cell r="G14819"/>
          <cell r="H14819"/>
          <cell r="I14819"/>
        </row>
        <row r="14820">
          <cell r="A14820"/>
          <cell r="B14820"/>
          <cell r="C14820"/>
          <cell r="F14820"/>
          <cell r="G14820"/>
          <cell r="H14820"/>
          <cell r="I14820"/>
        </row>
        <row r="14821">
          <cell r="A14821"/>
          <cell r="B14821"/>
          <cell r="C14821"/>
          <cell r="F14821"/>
          <cell r="G14821"/>
          <cell r="H14821"/>
          <cell r="I14821"/>
        </row>
        <row r="14822">
          <cell r="A14822"/>
          <cell r="B14822"/>
          <cell r="C14822"/>
          <cell r="F14822"/>
          <cell r="G14822"/>
          <cell r="H14822"/>
          <cell r="I14822"/>
        </row>
        <row r="14823">
          <cell r="A14823"/>
          <cell r="B14823"/>
          <cell r="C14823"/>
          <cell r="F14823"/>
          <cell r="G14823"/>
          <cell r="H14823"/>
          <cell r="I14823"/>
        </row>
        <row r="14824">
          <cell r="A14824"/>
          <cell r="B14824"/>
          <cell r="C14824"/>
          <cell r="F14824"/>
          <cell r="G14824"/>
          <cell r="H14824"/>
          <cell r="I14824"/>
        </row>
        <row r="14825">
          <cell r="A14825"/>
          <cell r="B14825"/>
          <cell r="C14825"/>
          <cell r="F14825"/>
          <cell r="G14825"/>
          <cell r="H14825"/>
          <cell r="I14825"/>
        </row>
        <row r="14826">
          <cell r="A14826"/>
          <cell r="B14826"/>
          <cell r="C14826"/>
          <cell r="F14826"/>
          <cell r="G14826"/>
          <cell r="H14826"/>
          <cell r="I14826"/>
        </row>
        <row r="14827">
          <cell r="A14827"/>
          <cell r="B14827"/>
          <cell r="C14827"/>
          <cell r="F14827"/>
          <cell r="G14827"/>
          <cell r="H14827"/>
          <cell r="I14827"/>
        </row>
        <row r="14828">
          <cell r="A14828"/>
          <cell r="B14828"/>
          <cell r="C14828"/>
          <cell r="F14828"/>
          <cell r="G14828"/>
          <cell r="H14828"/>
          <cell r="I14828"/>
        </row>
        <row r="14829">
          <cell r="A14829"/>
          <cell r="B14829"/>
          <cell r="C14829"/>
          <cell r="F14829"/>
          <cell r="G14829"/>
          <cell r="H14829"/>
          <cell r="I14829"/>
        </row>
        <row r="14830">
          <cell r="A14830"/>
          <cell r="B14830"/>
          <cell r="C14830"/>
          <cell r="F14830"/>
          <cell r="G14830"/>
          <cell r="H14830"/>
          <cell r="I14830"/>
        </row>
        <row r="14831">
          <cell r="A14831"/>
          <cell r="B14831"/>
          <cell r="C14831"/>
          <cell r="F14831"/>
          <cell r="G14831"/>
          <cell r="H14831"/>
          <cell r="I14831"/>
        </row>
        <row r="14832">
          <cell r="A14832"/>
          <cell r="B14832"/>
          <cell r="C14832"/>
          <cell r="F14832"/>
          <cell r="G14832"/>
          <cell r="H14832"/>
          <cell r="I14832"/>
        </row>
        <row r="14833">
          <cell r="A14833"/>
          <cell r="B14833"/>
          <cell r="C14833"/>
          <cell r="F14833"/>
          <cell r="G14833"/>
          <cell r="H14833"/>
          <cell r="I14833"/>
        </row>
        <row r="14834">
          <cell r="A14834"/>
          <cell r="B14834"/>
          <cell r="C14834"/>
          <cell r="F14834"/>
          <cell r="G14834"/>
          <cell r="H14834"/>
          <cell r="I14834"/>
        </row>
        <row r="14835">
          <cell r="A14835"/>
          <cell r="B14835"/>
          <cell r="C14835"/>
          <cell r="F14835"/>
          <cell r="G14835"/>
          <cell r="H14835"/>
          <cell r="I14835"/>
        </row>
        <row r="14836">
          <cell r="A14836"/>
          <cell r="B14836"/>
          <cell r="C14836"/>
          <cell r="F14836"/>
          <cell r="G14836"/>
          <cell r="H14836"/>
          <cell r="I14836"/>
        </row>
        <row r="14837">
          <cell r="A14837"/>
          <cell r="B14837"/>
          <cell r="C14837"/>
          <cell r="F14837"/>
          <cell r="G14837"/>
          <cell r="H14837"/>
          <cell r="I14837"/>
        </row>
        <row r="14838">
          <cell r="A14838"/>
          <cell r="B14838"/>
          <cell r="C14838"/>
          <cell r="F14838"/>
          <cell r="G14838"/>
          <cell r="H14838"/>
          <cell r="I14838"/>
        </row>
        <row r="14839">
          <cell r="A14839"/>
          <cell r="B14839"/>
          <cell r="C14839"/>
          <cell r="F14839"/>
          <cell r="G14839"/>
          <cell r="H14839"/>
          <cell r="I14839"/>
        </row>
        <row r="14840">
          <cell r="A14840"/>
          <cell r="B14840"/>
          <cell r="C14840"/>
          <cell r="F14840"/>
          <cell r="G14840"/>
          <cell r="H14840"/>
          <cell r="I14840"/>
        </row>
        <row r="14841">
          <cell r="A14841"/>
          <cell r="B14841"/>
          <cell r="C14841"/>
          <cell r="F14841"/>
          <cell r="G14841"/>
          <cell r="H14841"/>
          <cell r="I14841"/>
        </row>
        <row r="14842">
          <cell r="A14842"/>
          <cell r="B14842"/>
          <cell r="C14842"/>
          <cell r="F14842"/>
          <cell r="G14842"/>
          <cell r="H14842"/>
          <cell r="I14842"/>
        </row>
        <row r="14843">
          <cell r="A14843"/>
          <cell r="B14843"/>
          <cell r="C14843"/>
          <cell r="F14843"/>
          <cell r="G14843"/>
          <cell r="H14843"/>
          <cell r="I14843"/>
        </row>
        <row r="14844">
          <cell r="A14844"/>
          <cell r="B14844"/>
          <cell r="C14844"/>
          <cell r="F14844"/>
          <cell r="G14844"/>
          <cell r="H14844"/>
          <cell r="I14844"/>
        </row>
        <row r="14845">
          <cell r="A14845"/>
          <cell r="B14845"/>
          <cell r="C14845"/>
          <cell r="F14845"/>
          <cell r="G14845"/>
          <cell r="H14845"/>
          <cell r="I14845"/>
        </row>
        <row r="14846">
          <cell r="A14846"/>
          <cell r="B14846"/>
          <cell r="C14846"/>
          <cell r="F14846"/>
          <cell r="G14846"/>
          <cell r="H14846"/>
          <cell r="I14846"/>
        </row>
        <row r="14847">
          <cell r="A14847"/>
          <cell r="B14847"/>
          <cell r="C14847"/>
          <cell r="F14847"/>
          <cell r="G14847"/>
          <cell r="H14847"/>
          <cell r="I14847"/>
        </row>
        <row r="14848">
          <cell r="A14848"/>
          <cell r="B14848"/>
          <cell r="C14848"/>
          <cell r="F14848"/>
          <cell r="G14848"/>
          <cell r="H14848"/>
          <cell r="I14848"/>
        </row>
        <row r="14849">
          <cell r="A14849"/>
          <cell r="B14849"/>
          <cell r="C14849"/>
          <cell r="F14849"/>
          <cell r="G14849"/>
          <cell r="H14849"/>
          <cell r="I14849"/>
        </row>
        <row r="14850">
          <cell r="A14850"/>
          <cell r="B14850"/>
          <cell r="C14850"/>
          <cell r="F14850"/>
          <cell r="G14850"/>
          <cell r="H14850"/>
          <cell r="I14850"/>
        </row>
        <row r="14851">
          <cell r="A14851"/>
          <cell r="B14851"/>
          <cell r="C14851"/>
          <cell r="F14851"/>
          <cell r="G14851"/>
          <cell r="H14851"/>
          <cell r="I14851"/>
        </row>
        <row r="14852">
          <cell r="A14852"/>
          <cell r="B14852"/>
          <cell r="C14852"/>
          <cell r="F14852"/>
          <cell r="G14852"/>
          <cell r="H14852"/>
          <cell r="I14852"/>
        </row>
        <row r="14853">
          <cell r="A14853"/>
          <cell r="B14853"/>
          <cell r="C14853"/>
          <cell r="F14853"/>
          <cell r="G14853"/>
          <cell r="H14853"/>
          <cell r="I14853"/>
        </row>
        <row r="14854">
          <cell r="A14854"/>
          <cell r="B14854"/>
          <cell r="C14854"/>
          <cell r="F14854"/>
          <cell r="G14854"/>
          <cell r="H14854"/>
          <cell r="I14854"/>
        </row>
        <row r="14855">
          <cell r="A14855"/>
          <cell r="B14855"/>
          <cell r="C14855"/>
          <cell r="F14855"/>
          <cell r="G14855"/>
          <cell r="H14855"/>
          <cell r="I14855"/>
        </row>
        <row r="14856">
          <cell r="A14856"/>
          <cell r="B14856"/>
          <cell r="C14856"/>
          <cell r="F14856"/>
          <cell r="G14856"/>
          <cell r="H14856"/>
          <cell r="I14856"/>
        </row>
        <row r="14857">
          <cell r="A14857"/>
          <cell r="B14857"/>
          <cell r="C14857"/>
          <cell r="F14857"/>
          <cell r="G14857"/>
          <cell r="H14857"/>
          <cell r="I14857"/>
        </row>
        <row r="14858">
          <cell r="A14858"/>
          <cell r="B14858"/>
          <cell r="C14858"/>
          <cell r="F14858"/>
          <cell r="G14858"/>
          <cell r="H14858"/>
          <cell r="I14858"/>
        </row>
        <row r="14859">
          <cell r="A14859"/>
          <cell r="B14859"/>
          <cell r="C14859"/>
          <cell r="F14859"/>
          <cell r="G14859"/>
          <cell r="H14859"/>
          <cell r="I14859"/>
        </row>
        <row r="14860">
          <cell r="A14860"/>
          <cell r="B14860"/>
          <cell r="C14860"/>
          <cell r="F14860"/>
          <cell r="G14860"/>
          <cell r="H14860"/>
          <cell r="I14860"/>
        </row>
        <row r="14861">
          <cell r="A14861"/>
          <cell r="B14861"/>
          <cell r="C14861"/>
          <cell r="F14861"/>
          <cell r="G14861"/>
          <cell r="H14861"/>
          <cell r="I14861"/>
        </row>
        <row r="14862">
          <cell r="A14862"/>
          <cell r="B14862"/>
          <cell r="C14862"/>
          <cell r="F14862"/>
          <cell r="G14862"/>
          <cell r="H14862"/>
          <cell r="I14862"/>
        </row>
        <row r="14863">
          <cell r="A14863"/>
          <cell r="B14863"/>
          <cell r="C14863"/>
          <cell r="F14863"/>
          <cell r="G14863"/>
          <cell r="H14863"/>
          <cell r="I14863"/>
        </row>
        <row r="14864">
          <cell r="A14864"/>
          <cell r="B14864"/>
          <cell r="C14864"/>
          <cell r="F14864"/>
          <cell r="G14864"/>
          <cell r="H14864"/>
          <cell r="I14864"/>
        </row>
        <row r="14865">
          <cell r="A14865"/>
          <cell r="B14865"/>
          <cell r="C14865"/>
          <cell r="F14865"/>
          <cell r="G14865"/>
          <cell r="H14865"/>
          <cell r="I14865"/>
        </row>
        <row r="14866">
          <cell r="A14866"/>
          <cell r="B14866"/>
          <cell r="C14866"/>
          <cell r="F14866"/>
          <cell r="G14866"/>
          <cell r="H14866"/>
          <cell r="I14866"/>
        </row>
        <row r="14867">
          <cell r="A14867"/>
          <cell r="B14867"/>
          <cell r="C14867"/>
          <cell r="F14867"/>
          <cell r="G14867"/>
          <cell r="H14867"/>
          <cell r="I14867"/>
        </row>
        <row r="14868">
          <cell r="A14868"/>
          <cell r="B14868"/>
          <cell r="C14868"/>
          <cell r="F14868"/>
          <cell r="G14868"/>
          <cell r="H14868"/>
          <cell r="I14868"/>
        </row>
        <row r="14869">
          <cell r="A14869"/>
          <cell r="B14869"/>
          <cell r="C14869"/>
          <cell r="F14869"/>
          <cell r="G14869"/>
          <cell r="H14869"/>
          <cell r="I14869"/>
        </row>
        <row r="14870">
          <cell r="A14870"/>
          <cell r="B14870"/>
          <cell r="C14870"/>
          <cell r="F14870"/>
          <cell r="G14870"/>
          <cell r="H14870"/>
          <cell r="I14870"/>
        </row>
        <row r="14871">
          <cell r="A14871"/>
          <cell r="B14871"/>
          <cell r="C14871"/>
          <cell r="F14871"/>
          <cell r="G14871"/>
          <cell r="H14871"/>
          <cell r="I14871"/>
        </row>
        <row r="14872">
          <cell r="A14872"/>
          <cell r="B14872"/>
          <cell r="C14872"/>
          <cell r="F14872"/>
          <cell r="G14872"/>
          <cell r="H14872"/>
          <cell r="I14872"/>
        </row>
        <row r="14873">
          <cell r="A14873"/>
          <cell r="B14873"/>
          <cell r="C14873"/>
          <cell r="F14873"/>
          <cell r="G14873"/>
          <cell r="H14873"/>
          <cell r="I14873"/>
        </row>
        <row r="14874">
          <cell r="A14874"/>
          <cell r="B14874"/>
          <cell r="C14874"/>
          <cell r="F14874"/>
          <cell r="G14874"/>
          <cell r="H14874"/>
          <cell r="I14874"/>
        </row>
        <row r="14875">
          <cell r="A14875"/>
          <cell r="B14875"/>
          <cell r="C14875"/>
          <cell r="F14875"/>
          <cell r="G14875"/>
          <cell r="H14875"/>
          <cell r="I14875"/>
        </row>
        <row r="14876">
          <cell r="A14876"/>
          <cell r="B14876"/>
          <cell r="C14876"/>
          <cell r="F14876"/>
          <cell r="G14876"/>
          <cell r="H14876"/>
          <cell r="I14876"/>
        </row>
        <row r="14877">
          <cell r="A14877"/>
          <cell r="B14877"/>
          <cell r="C14877"/>
          <cell r="F14877"/>
          <cell r="G14877"/>
          <cell r="H14877"/>
          <cell r="I14877"/>
        </row>
        <row r="14878">
          <cell r="A14878"/>
          <cell r="B14878"/>
          <cell r="C14878"/>
          <cell r="F14878"/>
          <cell r="G14878"/>
          <cell r="H14878"/>
          <cell r="I14878"/>
        </row>
        <row r="14879">
          <cell r="A14879"/>
          <cell r="B14879"/>
          <cell r="C14879"/>
          <cell r="F14879"/>
          <cell r="G14879"/>
          <cell r="H14879"/>
          <cell r="I14879"/>
        </row>
        <row r="14880">
          <cell r="A14880"/>
          <cell r="B14880"/>
          <cell r="C14880"/>
          <cell r="F14880"/>
          <cell r="G14880"/>
          <cell r="H14880"/>
          <cell r="I14880"/>
        </row>
        <row r="14881">
          <cell r="A14881"/>
          <cell r="B14881"/>
          <cell r="C14881"/>
          <cell r="F14881"/>
          <cell r="G14881"/>
          <cell r="H14881"/>
          <cell r="I14881"/>
        </row>
        <row r="14882">
          <cell r="A14882"/>
          <cell r="B14882"/>
          <cell r="C14882"/>
          <cell r="F14882"/>
          <cell r="G14882"/>
          <cell r="H14882"/>
          <cell r="I14882"/>
        </row>
        <row r="14883">
          <cell r="A14883"/>
          <cell r="B14883"/>
          <cell r="C14883"/>
          <cell r="F14883"/>
          <cell r="G14883"/>
          <cell r="H14883"/>
          <cell r="I14883"/>
        </row>
        <row r="14884">
          <cell r="A14884"/>
          <cell r="B14884"/>
          <cell r="C14884"/>
          <cell r="F14884"/>
          <cell r="G14884"/>
          <cell r="H14884"/>
          <cell r="I14884"/>
        </row>
        <row r="14885">
          <cell r="A14885"/>
          <cell r="B14885"/>
          <cell r="C14885"/>
          <cell r="F14885"/>
          <cell r="G14885"/>
          <cell r="H14885"/>
          <cell r="I14885"/>
        </row>
        <row r="14886">
          <cell r="A14886"/>
          <cell r="B14886"/>
          <cell r="C14886"/>
          <cell r="F14886"/>
          <cell r="G14886"/>
          <cell r="H14886"/>
          <cell r="I14886"/>
        </row>
        <row r="14887">
          <cell r="A14887"/>
          <cell r="B14887"/>
          <cell r="C14887"/>
          <cell r="F14887"/>
          <cell r="G14887"/>
          <cell r="H14887"/>
          <cell r="I14887"/>
        </row>
        <row r="14888">
          <cell r="A14888"/>
          <cell r="B14888"/>
          <cell r="C14888"/>
          <cell r="F14888"/>
          <cell r="G14888"/>
          <cell r="H14888"/>
          <cell r="I14888"/>
        </row>
        <row r="14889">
          <cell r="A14889"/>
          <cell r="B14889"/>
          <cell r="C14889"/>
          <cell r="F14889"/>
          <cell r="G14889"/>
          <cell r="H14889"/>
          <cell r="I14889"/>
        </row>
        <row r="14890">
          <cell r="A14890"/>
          <cell r="B14890"/>
          <cell r="C14890"/>
          <cell r="F14890"/>
          <cell r="G14890"/>
          <cell r="H14890"/>
          <cell r="I14890"/>
        </row>
        <row r="14891">
          <cell r="A14891"/>
          <cell r="B14891"/>
          <cell r="C14891"/>
          <cell r="F14891"/>
          <cell r="G14891"/>
          <cell r="H14891"/>
          <cell r="I14891"/>
        </row>
        <row r="14892">
          <cell r="A14892"/>
          <cell r="B14892"/>
          <cell r="C14892"/>
          <cell r="F14892"/>
          <cell r="G14892"/>
          <cell r="H14892"/>
          <cell r="I14892"/>
        </row>
        <row r="14893">
          <cell r="A14893"/>
          <cell r="B14893"/>
          <cell r="C14893"/>
          <cell r="F14893"/>
          <cell r="G14893"/>
          <cell r="H14893"/>
          <cell r="I14893"/>
        </row>
        <row r="14894">
          <cell r="A14894"/>
          <cell r="B14894"/>
          <cell r="C14894"/>
          <cell r="F14894"/>
          <cell r="G14894"/>
          <cell r="H14894"/>
          <cell r="I14894"/>
        </row>
        <row r="14895">
          <cell r="A14895"/>
          <cell r="B14895"/>
          <cell r="C14895"/>
          <cell r="F14895"/>
          <cell r="G14895"/>
          <cell r="H14895"/>
          <cell r="I14895"/>
        </row>
        <row r="14896">
          <cell r="A14896"/>
          <cell r="B14896"/>
          <cell r="C14896"/>
          <cell r="F14896"/>
          <cell r="G14896"/>
          <cell r="H14896"/>
          <cell r="I14896"/>
        </row>
        <row r="14897">
          <cell r="A14897"/>
          <cell r="B14897"/>
          <cell r="C14897"/>
          <cell r="F14897"/>
          <cell r="G14897"/>
          <cell r="H14897"/>
          <cell r="I14897"/>
        </row>
        <row r="14898">
          <cell r="A14898"/>
          <cell r="B14898"/>
          <cell r="C14898"/>
          <cell r="F14898"/>
          <cell r="G14898"/>
          <cell r="H14898"/>
          <cell r="I14898"/>
        </row>
        <row r="14899">
          <cell r="A14899"/>
          <cell r="B14899"/>
          <cell r="C14899"/>
          <cell r="F14899"/>
          <cell r="G14899"/>
          <cell r="H14899"/>
          <cell r="I14899"/>
        </row>
        <row r="14900">
          <cell r="A14900"/>
          <cell r="B14900"/>
          <cell r="C14900"/>
          <cell r="F14900"/>
          <cell r="G14900"/>
          <cell r="H14900"/>
          <cell r="I14900"/>
        </row>
        <row r="14901">
          <cell r="A14901"/>
          <cell r="B14901"/>
          <cell r="C14901"/>
          <cell r="F14901"/>
          <cell r="G14901"/>
          <cell r="H14901"/>
          <cell r="I14901"/>
        </row>
        <row r="14902">
          <cell r="A14902"/>
          <cell r="B14902"/>
          <cell r="C14902"/>
          <cell r="F14902"/>
          <cell r="G14902"/>
          <cell r="H14902"/>
          <cell r="I14902"/>
        </row>
        <row r="14903">
          <cell r="A14903"/>
          <cell r="B14903"/>
          <cell r="C14903"/>
          <cell r="F14903"/>
          <cell r="G14903"/>
          <cell r="H14903"/>
          <cell r="I14903"/>
        </row>
        <row r="14904">
          <cell r="A14904"/>
          <cell r="B14904"/>
          <cell r="C14904"/>
          <cell r="F14904"/>
          <cell r="G14904"/>
          <cell r="H14904"/>
          <cell r="I14904"/>
        </row>
        <row r="14905">
          <cell r="A14905"/>
          <cell r="B14905"/>
          <cell r="C14905"/>
          <cell r="F14905"/>
          <cell r="G14905"/>
          <cell r="H14905"/>
          <cell r="I14905"/>
        </row>
        <row r="14906">
          <cell r="A14906"/>
          <cell r="B14906"/>
          <cell r="C14906"/>
          <cell r="F14906"/>
          <cell r="G14906"/>
          <cell r="H14906"/>
          <cell r="I14906"/>
        </row>
        <row r="14907">
          <cell r="A14907"/>
          <cell r="B14907"/>
          <cell r="C14907"/>
          <cell r="F14907"/>
          <cell r="G14907"/>
          <cell r="H14907"/>
          <cell r="I14907"/>
        </row>
        <row r="14908">
          <cell r="A14908"/>
          <cell r="B14908"/>
          <cell r="C14908"/>
          <cell r="F14908"/>
          <cell r="G14908"/>
          <cell r="H14908"/>
          <cell r="I14908"/>
        </row>
        <row r="14909">
          <cell r="A14909"/>
          <cell r="B14909"/>
          <cell r="C14909"/>
          <cell r="F14909"/>
          <cell r="G14909"/>
          <cell r="H14909"/>
          <cell r="I14909"/>
        </row>
        <row r="14910">
          <cell r="A14910"/>
          <cell r="B14910"/>
          <cell r="C14910"/>
          <cell r="F14910"/>
          <cell r="G14910"/>
          <cell r="H14910"/>
          <cell r="I14910"/>
        </row>
        <row r="14911">
          <cell r="A14911"/>
          <cell r="B14911"/>
          <cell r="C14911"/>
          <cell r="F14911"/>
          <cell r="G14911"/>
          <cell r="H14911"/>
          <cell r="I14911"/>
        </row>
        <row r="14912">
          <cell r="A14912"/>
          <cell r="B14912"/>
          <cell r="C14912"/>
          <cell r="F14912"/>
          <cell r="G14912"/>
          <cell r="H14912"/>
          <cell r="I14912"/>
        </row>
        <row r="14913">
          <cell r="A14913"/>
          <cell r="B14913"/>
          <cell r="C14913"/>
          <cell r="F14913"/>
          <cell r="G14913"/>
          <cell r="H14913"/>
          <cell r="I14913"/>
        </row>
        <row r="14914">
          <cell r="A14914"/>
          <cell r="B14914"/>
          <cell r="C14914"/>
          <cell r="F14914"/>
          <cell r="G14914"/>
          <cell r="H14914"/>
          <cell r="I14914"/>
        </row>
        <row r="14915">
          <cell r="A14915"/>
          <cell r="B14915"/>
          <cell r="C14915"/>
          <cell r="F14915"/>
          <cell r="G14915"/>
          <cell r="H14915"/>
          <cell r="I14915"/>
        </row>
        <row r="14916">
          <cell r="A14916"/>
          <cell r="B14916"/>
          <cell r="C14916"/>
          <cell r="F14916"/>
          <cell r="G14916"/>
          <cell r="H14916"/>
          <cell r="I14916"/>
        </row>
        <row r="14917">
          <cell r="A14917"/>
          <cell r="B14917"/>
          <cell r="C14917"/>
          <cell r="F14917"/>
          <cell r="G14917"/>
          <cell r="H14917"/>
          <cell r="I14917"/>
        </row>
        <row r="14918">
          <cell r="A14918"/>
          <cell r="B14918"/>
          <cell r="C14918"/>
          <cell r="F14918"/>
          <cell r="G14918"/>
          <cell r="H14918"/>
          <cell r="I14918"/>
        </row>
        <row r="14919">
          <cell r="A14919"/>
          <cell r="B14919"/>
          <cell r="C14919"/>
          <cell r="F14919"/>
          <cell r="G14919"/>
          <cell r="H14919"/>
          <cell r="I14919"/>
        </row>
        <row r="14920">
          <cell r="A14920"/>
          <cell r="B14920"/>
          <cell r="C14920"/>
          <cell r="F14920"/>
          <cell r="G14920"/>
          <cell r="H14920"/>
          <cell r="I14920"/>
        </row>
        <row r="14921">
          <cell r="A14921"/>
          <cell r="B14921"/>
          <cell r="C14921"/>
          <cell r="F14921"/>
          <cell r="G14921"/>
          <cell r="H14921"/>
          <cell r="I14921"/>
        </row>
        <row r="14922">
          <cell r="A14922"/>
          <cell r="B14922"/>
          <cell r="C14922"/>
          <cell r="F14922"/>
          <cell r="G14922"/>
          <cell r="H14922"/>
          <cell r="I14922"/>
        </row>
        <row r="14923">
          <cell r="A14923"/>
          <cell r="B14923"/>
          <cell r="C14923"/>
          <cell r="F14923"/>
          <cell r="G14923"/>
          <cell r="H14923"/>
          <cell r="I14923"/>
        </row>
        <row r="14924">
          <cell r="A14924"/>
          <cell r="B14924"/>
          <cell r="C14924"/>
          <cell r="F14924"/>
          <cell r="G14924"/>
          <cell r="H14924"/>
          <cell r="I14924"/>
        </row>
        <row r="14925">
          <cell r="A14925"/>
          <cell r="B14925"/>
          <cell r="C14925"/>
          <cell r="F14925"/>
          <cell r="G14925"/>
          <cell r="H14925"/>
          <cell r="I14925"/>
        </row>
        <row r="14926">
          <cell r="A14926"/>
          <cell r="B14926"/>
          <cell r="C14926"/>
          <cell r="F14926"/>
          <cell r="G14926"/>
          <cell r="H14926"/>
          <cell r="I14926"/>
        </row>
        <row r="14927">
          <cell r="A14927"/>
          <cell r="B14927"/>
          <cell r="C14927"/>
          <cell r="F14927"/>
          <cell r="G14927"/>
          <cell r="H14927"/>
          <cell r="I14927"/>
        </row>
        <row r="14928">
          <cell r="A14928"/>
          <cell r="B14928"/>
          <cell r="C14928"/>
          <cell r="F14928"/>
          <cell r="G14928"/>
          <cell r="H14928"/>
          <cell r="I14928"/>
        </row>
        <row r="14929">
          <cell r="A14929"/>
          <cell r="B14929"/>
          <cell r="C14929"/>
          <cell r="F14929"/>
          <cell r="G14929"/>
          <cell r="H14929"/>
          <cell r="I14929"/>
        </row>
        <row r="14930">
          <cell r="A14930"/>
          <cell r="B14930"/>
          <cell r="C14930"/>
          <cell r="F14930"/>
          <cell r="G14930"/>
          <cell r="H14930"/>
          <cell r="I14930"/>
        </row>
        <row r="14931">
          <cell r="A14931"/>
          <cell r="B14931"/>
          <cell r="C14931"/>
          <cell r="F14931"/>
          <cell r="G14931"/>
          <cell r="H14931"/>
          <cell r="I14931"/>
        </row>
        <row r="14932">
          <cell r="A14932"/>
          <cell r="B14932"/>
          <cell r="C14932"/>
          <cell r="F14932"/>
          <cell r="G14932"/>
          <cell r="H14932"/>
          <cell r="I14932"/>
        </row>
        <row r="14933">
          <cell r="A14933"/>
          <cell r="B14933"/>
          <cell r="C14933"/>
          <cell r="F14933"/>
          <cell r="G14933"/>
          <cell r="H14933"/>
          <cell r="I14933"/>
        </row>
        <row r="14934">
          <cell r="A14934"/>
          <cell r="B14934"/>
          <cell r="C14934"/>
          <cell r="F14934"/>
          <cell r="G14934"/>
          <cell r="H14934"/>
          <cell r="I14934"/>
        </row>
        <row r="14935">
          <cell r="A14935"/>
          <cell r="B14935"/>
          <cell r="C14935"/>
          <cell r="F14935"/>
          <cell r="G14935"/>
          <cell r="H14935"/>
          <cell r="I14935"/>
        </row>
        <row r="14936">
          <cell r="A14936"/>
          <cell r="B14936"/>
          <cell r="C14936"/>
          <cell r="F14936"/>
          <cell r="G14936"/>
          <cell r="H14936"/>
          <cell r="I14936"/>
        </row>
        <row r="14937">
          <cell r="A14937"/>
          <cell r="B14937"/>
          <cell r="C14937"/>
          <cell r="F14937"/>
          <cell r="G14937"/>
          <cell r="H14937"/>
          <cell r="I14937"/>
        </row>
        <row r="14938">
          <cell r="A14938"/>
          <cell r="B14938"/>
          <cell r="C14938"/>
          <cell r="F14938"/>
          <cell r="G14938"/>
          <cell r="H14938"/>
          <cell r="I14938"/>
        </row>
        <row r="14939">
          <cell r="A14939"/>
          <cell r="B14939"/>
          <cell r="C14939"/>
          <cell r="F14939"/>
          <cell r="G14939"/>
          <cell r="H14939"/>
          <cell r="I14939"/>
        </row>
        <row r="14940">
          <cell r="A14940"/>
          <cell r="B14940"/>
          <cell r="C14940"/>
          <cell r="F14940"/>
          <cell r="G14940"/>
          <cell r="H14940"/>
          <cell r="I14940"/>
        </row>
        <row r="14941">
          <cell r="A14941"/>
          <cell r="B14941"/>
          <cell r="C14941"/>
          <cell r="F14941"/>
          <cell r="G14941"/>
          <cell r="H14941"/>
          <cell r="I14941"/>
        </row>
        <row r="14942">
          <cell r="A14942"/>
          <cell r="B14942"/>
          <cell r="C14942"/>
          <cell r="F14942"/>
          <cell r="G14942"/>
          <cell r="H14942"/>
          <cell r="I14942"/>
        </row>
        <row r="14943">
          <cell r="A14943"/>
          <cell r="B14943"/>
          <cell r="C14943"/>
          <cell r="F14943"/>
          <cell r="G14943"/>
          <cell r="H14943"/>
          <cell r="I14943"/>
        </row>
        <row r="14944">
          <cell r="A14944"/>
          <cell r="B14944"/>
          <cell r="C14944"/>
          <cell r="F14944"/>
          <cell r="G14944"/>
          <cell r="H14944"/>
          <cell r="I14944"/>
        </row>
        <row r="14945">
          <cell r="A14945"/>
          <cell r="B14945"/>
          <cell r="C14945"/>
          <cell r="F14945"/>
          <cell r="G14945"/>
          <cell r="H14945"/>
          <cell r="I14945"/>
        </row>
        <row r="14946">
          <cell r="A14946"/>
          <cell r="B14946"/>
          <cell r="C14946"/>
          <cell r="F14946"/>
          <cell r="G14946"/>
          <cell r="H14946"/>
          <cell r="I14946"/>
        </row>
        <row r="14947">
          <cell r="A14947"/>
          <cell r="B14947"/>
          <cell r="C14947"/>
          <cell r="F14947"/>
          <cell r="G14947"/>
          <cell r="H14947"/>
          <cell r="I14947"/>
        </row>
        <row r="14948">
          <cell r="A14948"/>
          <cell r="B14948"/>
          <cell r="C14948"/>
          <cell r="F14948"/>
          <cell r="G14948"/>
          <cell r="H14948"/>
          <cell r="I14948"/>
        </row>
        <row r="14949">
          <cell r="A14949"/>
          <cell r="B14949"/>
          <cell r="C14949"/>
          <cell r="F14949"/>
          <cell r="G14949"/>
          <cell r="H14949"/>
          <cell r="I14949"/>
        </row>
        <row r="14950">
          <cell r="A14950"/>
          <cell r="B14950"/>
          <cell r="C14950"/>
          <cell r="F14950"/>
          <cell r="G14950"/>
          <cell r="H14950"/>
          <cell r="I14950"/>
        </row>
        <row r="14951">
          <cell r="A14951"/>
          <cell r="B14951"/>
          <cell r="C14951"/>
          <cell r="F14951"/>
          <cell r="G14951"/>
          <cell r="H14951"/>
          <cell r="I14951"/>
        </row>
        <row r="14952">
          <cell r="A14952"/>
          <cell r="B14952"/>
          <cell r="C14952"/>
          <cell r="F14952"/>
          <cell r="G14952"/>
          <cell r="H14952"/>
          <cell r="I14952"/>
        </row>
        <row r="14953">
          <cell r="A14953"/>
          <cell r="B14953"/>
          <cell r="C14953"/>
          <cell r="F14953"/>
          <cell r="G14953"/>
          <cell r="H14953"/>
          <cell r="I14953"/>
        </row>
        <row r="14954">
          <cell r="A14954"/>
          <cell r="B14954"/>
          <cell r="C14954"/>
          <cell r="F14954"/>
          <cell r="G14954"/>
          <cell r="H14954"/>
          <cell r="I14954"/>
        </row>
        <row r="14955">
          <cell r="A14955"/>
          <cell r="B14955"/>
          <cell r="C14955"/>
          <cell r="F14955"/>
          <cell r="G14955"/>
          <cell r="H14955"/>
          <cell r="I14955"/>
        </row>
        <row r="14956">
          <cell r="A14956"/>
          <cell r="B14956"/>
          <cell r="C14956"/>
          <cell r="F14956"/>
          <cell r="G14956"/>
          <cell r="H14956"/>
          <cell r="I14956"/>
        </row>
        <row r="14957">
          <cell r="A14957"/>
          <cell r="B14957"/>
          <cell r="C14957"/>
          <cell r="F14957"/>
          <cell r="G14957"/>
          <cell r="H14957"/>
          <cell r="I14957"/>
        </row>
        <row r="14958">
          <cell r="A14958"/>
          <cell r="B14958"/>
          <cell r="C14958"/>
          <cell r="F14958"/>
          <cell r="G14958"/>
          <cell r="H14958"/>
          <cell r="I14958"/>
        </row>
        <row r="14959">
          <cell r="A14959"/>
          <cell r="B14959"/>
          <cell r="C14959"/>
          <cell r="F14959"/>
          <cell r="G14959"/>
          <cell r="H14959"/>
          <cell r="I14959"/>
        </row>
        <row r="14960">
          <cell r="A14960"/>
          <cell r="B14960"/>
          <cell r="C14960"/>
          <cell r="F14960"/>
          <cell r="G14960"/>
          <cell r="H14960"/>
          <cell r="I14960"/>
        </row>
        <row r="14961">
          <cell r="A14961"/>
          <cell r="B14961"/>
          <cell r="C14961"/>
          <cell r="F14961"/>
          <cell r="G14961"/>
          <cell r="H14961"/>
          <cell r="I14961"/>
        </row>
        <row r="14962">
          <cell r="A14962"/>
          <cell r="B14962"/>
          <cell r="C14962"/>
          <cell r="F14962"/>
          <cell r="G14962"/>
          <cell r="H14962"/>
          <cell r="I14962"/>
        </row>
        <row r="14963">
          <cell r="A14963"/>
          <cell r="B14963"/>
          <cell r="C14963"/>
          <cell r="F14963"/>
          <cell r="G14963"/>
          <cell r="H14963"/>
          <cell r="I14963"/>
        </row>
        <row r="14964">
          <cell r="A14964"/>
          <cell r="B14964"/>
          <cell r="C14964"/>
          <cell r="F14964"/>
          <cell r="G14964"/>
          <cell r="H14964"/>
          <cell r="I14964"/>
        </row>
        <row r="14965">
          <cell r="A14965"/>
          <cell r="B14965"/>
          <cell r="C14965"/>
          <cell r="F14965"/>
          <cell r="G14965"/>
          <cell r="H14965"/>
          <cell r="I14965"/>
        </row>
        <row r="14966">
          <cell r="A14966"/>
          <cell r="B14966"/>
          <cell r="C14966"/>
          <cell r="F14966"/>
          <cell r="G14966"/>
          <cell r="H14966"/>
          <cell r="I14966"/>
        </row>
        <row r="14967">
          <cell r="A14967"/>
          <cell r="B14967"/>
          <cell r="C14967"/>
          <cell r="F14967"/>
          <cell r="G14967"/>
          <cell r="H14967"/>
          <cell r="I14967"/>
        </row>
        <row r="14968">
          <cell r="A14968"/>
          <cell r="B14968"/>
          <cell r="C14968"/>
          <cell r="F14968"/>
          <cell r="G14968"/>
          <cell r="H14968"/>
          <cell r="I14968"/>
        </row>
        <row r="14969">
          <cell r="A14969"/>
          <cell r="B14969"/>
          <cell r="C14969"/>
          <cell r="F14969"/>
          <cell r="G14969"/>
          <cell r="H14969"/>
          <cell r="I14969"/>
        </row>
        <row r="14970">
          <cell r="A14970"/>
          <cell r="B14970"/>
          <cell r="C14970"/>
          <cell r="F14970"/>
          <cell r="G14970"/>
          <cell r="H14970"/>
          <cell r="I14970"/>
        </row>
        <row r="14971">
          <cell r="A14971"/>
          <cell r="B14971"/>
          <cell r="C14971"/>
          <cell r="F14971"/>
          <cell r="G14971"/>
          <cell r="H14971"/>
          <cell r="I14971"/>
        </row>
        <row r="14972">
          <cell r="A14972"/>
          <cell r="B14972"/>
          <cell r="C14972"/>
          <cell r="F14972"/>
          <cell r="G14972"/>
          <cell r="H14972"/>
          <cell r="I14972"/>
        </row>
        <row r="14973">
          <cell r="A14973"/>
          <cell r="B14973"/>
          <cell r="C14973"/>
          <cell r="F14973"/>
          <cell r="G14973"/>
          <cell r="H14973"/>
          <cell r="I14973"/>
        </row>
        <row r="14974">
          <cell r="A14974"/>
          <cell r="B14974"/>
          <cell r="C14974"/>
          <cell r="F14974"/>
          <cell r="G14974"/>
          <cell r="H14974"/>
          <cell r="I14974"/>
        </row>
        <row r="14975">
          <cell r="A14975"/>
          <cell r="B14975"/>
          <cell r="C14975"/>
          <cell r="F14975"/>
          <cell r="G14975"/>
          <cell r="H14975"/>
          <cell r="I14975"/>
        </row>
        <row r="14976">
          <cell r="A14976"/>
          <cell r="B14976"/>
          <cell r="C14976"/>
          <cell r="F14976"/>
          <cell r="G14976"/>
          <cell r="H14976"/>
          <cell r="I14976"/>
        </row>
        <row r="14977">
          <cell r="A14977"/>
          <cell r="B14977"/>
          <cell r="C14977"/>
          <cell r="F14977"/>
          <cell r="G14977"/>
          <cell r="H14977"/>
          <cell r="I14977"/>
        </row>
        <row r="14978">
          <cell r="A14978"/>
          <cell r="B14978"/>
          <cell r="C14978"/>
          <cell r="F14978"/>
          <cell r="G14978"/>
          <cell r="H14978"/>
          <cell r="I14978"/>
        </row>
        <row r="14979">
          <cell r="A14979"/>
          <cell r="B14979"/>
          <cell r="C14979"/>
          <cell r="F14979"/>
          <cell r="G14979"/>
          <cell r="H14979"/>
          <cell r="I14979"/>
        </row>
        <row r="14980">
          <cell r="A14980"/>
          <cell r="B14980"/>
          <cell r="C14980"/>
          <cell r="F14980"/>
          <cell r="G14980"/>
          <cell r="H14980"/>
          <cell r="I14980"/>
        </row>
        <row r="14981">
          <cell r="A14981"/>
          <cell r="B14981"/>
          <cell r="C14981"/>
          <cell r="F14981"/>
          <cell r="G14981"/>
          <cell r="H14981"/>
          <cell r="I14981"/>
        </row>
        <row r="14982">
          <cell r="A14982"/>
          <cell r="B14982"/>
          <cell r="C14982"/>
          <cell r="F14982"/>
          <cell r="G14982"/>
          <cell r="H14982"/>
          <cell r="I14982"/>
        </row>
        <row r="14983">
          <cell r="A14983"/>
          <cell r="B14983"/>
          <cell r="C14983"/>
          <cell r="F14983"/>
          <cell r="G14983"/>
          <cell r="H14983"/>
          <cell r="I14983"/>
        </row>
        <row r="14984">
          <cell r="A14984"/>
          <cell r="B14984"/>
          <cell r="C14984"/>
          <cell r="F14984"/>
          <cell r="G14984"/>
          <cell r="H14984"/>
          <cell r="I14984"/>
        </row>
        <row r="14985">
          <cell r="A14985"/>
          <cell r="B14985"/>
          <cell r="C14985"/>
          <cell r="F14985"/>
          <cell r="G14985"/>
          <cell r="H14985"/>
          <cell r="I14985"/>
        </row>
        <row r="14986">
          <cell r="A14986"/>
          <cell r="B14986"/>
          <cell r="C14986"/>
          <cell r="F14986"/>
          <cell r="G14986"/>
          <cell r="H14986"/>
          <cell r="I14986"/>
        </row>
        <row r="14987">
          <cell r="A14987"/>
          <cell r="B14987"/>
          <cell r="C14987"/>
          <cell r="F14987"/>
          <cell r="G14987"/>
          <cell r="H14987"/>
          <cell r="I14987"/>
        </row>
        <row r="14988">
          <cell r="A14988"/>
          <cell r="B14988"/>
          <cell r="C14988"/>
          <cell r="F14988"/>
          <cell r="G14988"/>
          <cell r="H14988"/>
          <cell r="I14988"/>
        </row>
        <row r="14989">
          <cell r="A14989"/>
          <cell r="B14989"/>
          <cell r="C14989"/>
          <cell r="F14989"/>
          <cell r="G14989"/>
          <cell r="H14989"/>
          <cell r="I14989"/>
        </row>
        <row r="14990">
          <cell r="A14990"/>
          <cell r="B14990"/>
          <cell r="C14990"/>
          <cell r="F14990"/>
          <cell r="G14990"/>
          <cell r="H14990"/>
          <cell r="I14990"/>
        </row>
        <row r="14991">
          <cell r="A14991"/>
          <cell r="B14991"/>
          <cell r="C14991"/>
          <cell r="F14991"/>
          <cell r="G14991"/>
          <cell r="H14991"/>
          <cell r="I14991"/>
        </row>
        <row r="14992">
          <cell r="A14992"/>
          <cell r="B14992"/>
          <cell r="C14992"/>
          <cell r="F14992"/>
          <cell r="G14992"/>
          <cell r="H14992"/>
          <cell r="I14992"/>
        </row>
        <row r="14993">
          <cell r="A14993"/>
          <cell r="B14993"/>
          <cell r="C14993"/>
          <cell r="F14993"/>
          <cell r="G14993"/>
          <cell r="H14993"/>
          <cell r="I14993"/>
        </row>
        <row r="14994">
          <cell r="A14994"/>
          <cell r="B14994"/>
          <cell r="C14994"/>
          <cell r="F14994"/>
          <cell r="G14994"/>
          <cell r="H14994"/>
          <cell r="I14994"/>
        </row>
        <row r="14995">
          <cell r="A14995"/>
          <cell r="B14995"/>
          <cell r="C14995"/>
          <cell r="F14995"/>
          <cell r="G14995"/>
          <cell r="H14995"/>
          <cell r="I14995"/>
        </row>
        <row r="14996">
          <cell r="A14996"/>
          <cell r="B14996"/>
          <cell r="C14996"/>
          <cell r="F14996"/>
          <cell r="G14996"/>
          <cell r="H14996"/>
          <cell r="I14996"/>
        </row>
        <row r="14997">
          <cell r="A14997"/>
          <cell r="B14997"/>
          <cell r="C14997"/>
          <cell r="F14997"/>
          <cell r="G14997"/>
          <cell r="H14997"/>
          <cell r="I14997"/>
        </row>
        <row r="14998">
          <cell r="A14998"/>
          <cell r="B14998"/>
          <cell r="C14998"/>
          <cell r="F14998"/>
          <cell r="G14998"/>
          <cell r="H14998"/>
          <cell r="I14998"/>
        </row>
        <row r="14999">
          <cell r="A14999"/>
          <cell r="B14999"/>
          <cell r="C14999"/>
          <cell r="F14999"/>
          <cell r="G14999"/>
          <cell r="H14999"/>
          <cell r="I14999"/>
        </row>
        <row r="15000">
          <cell r="A15000"/>
          <cell r="B15000"/>
          <cell r="C15000"/>
          <cell r="F15000"/>
          <cell r="G15000"/>
          <cell r="H15000"/>
          <cell r="I15000"/>
        </row>
        <row r="15001">
          <cell r="A15001"/>
          <cell r="B15001"/>
          <cell r="C15001"/>
          <cell r="F15001"/>
          <cell r="G15001"/>
          <cell r="H15001"/>
          <cell r="I15001"/>
        </row>
        <row r="15002">
          <cell r="A15002"/>
          <cell r="B15002"/>
          <cell r="C15002"/>
          <cell r="F15002"/>
          <cell r="G15002"/>
          <cell r="H15002"/>
          <cell r="I15002"/>
        </row>
        <row r="15003">
          <cell r="A15003"/>
          <cell r="B15003"/>
          <cell r="C15003"/>
          <cell r="F15003"/>
          <cell r="G15003"/>
          <cell r="H15003"/>
          <cell r="I15003"/>
        </row>
        <row r="15004">
          <cell r="A15004"/>
          <cell r="B15004"/>
          <cell r="C15004"/>
          <cell r="F15004"/>
          <cell r="G15004"/>
          <cell r="H15004"/>
          <cell r="I15004"/>
        </row>
        <row r="15005">
          <cell r="A15005"/>
          <cell r="B15005"/>
          <cell r="C15005"/>
          <cell r="F15005"/>
          <cell r="G15005"/>
          <cell r="H15005"/>
          <cell r="I15005"/>
        </row>
        <row r="15006">
          <cell r="A15006"/>
          <cell r="B15006"/>
          <cell r="C15006"/>
          <cell r="F15006"/>
          <cell r="G15006"/>
          <cell r="H15006"/>
          <cell r="I15006"/>
        </row>
        <row r="15007">
          <cell r="A15007"/>
          <cell r="B15007"/>
          <cell r="C15007"/>
          <cell r="F15007"/>
          <cell r="G15007"/>
          <cell r="H15007"/>
          <cell r="I15007"/>
        </row>
        <row r="15008">
          <cell r="A15008"/>
          <cell r="B15008"/>
          <cell r="C15008"/>
          <cell r="F15008"/>
          <cell r="G15008"/>
          <cell r="H15008"/>
          <cell r="I15008"/>
        </row>
        <row r="15009">
          <cell r="A15009"/>
          <cell r="B15009"/>
          <cell r="C15009"/>
          <cell r="F15009"/>
          <cell r="G15009"/>
          <cell r="H15009"/>
          <cell r="I15009"/>
        </row>
        <row r="15010">
          <cell r="A15010"/>
          <cell r="B15010"/>
          <cell r="C15010"/>
          <cell r="F15010"/>
          <cell r="G15010"/>
          <cell r="H15010"/>
          <cell r="I15010"/>
        </row>
        <row r="15011">
          <cell r="A15011"/>
          <cell r="B15011"/>
          <cell r="C15011"/>
          <cell r="F15011"/>
          <cell r="G15011"/>
          <cell r="H15011"/>
          <cell r="I15011"/>
        </row>
        <row r="15012">
          <cell r="A15012"/>
          <cell r="B15012"/>
          <cell r="C15012"/>
          <cell r="F15012"/>
          <cell r="G15012"/>
          <cell r="H15012"/>
          <cell r="I15012"/>
        </row>
        <row r="15013">
          <cell r="A15013"/>
          <cell r="B15013"/>
          <cell r="C15013"/>
          <cell r="F15013"/>
          <cell r="G15013"/>
          <cell r="H15013"/>
          <cell r="I15013"/>
        </row>
        <row r="15014">
          <cell r="A15014"/>
          <cell r="B15014"/>
          <cell r="C15014"/>
          <cell r="F15014"/>
          <cell r="G15014"/>
          <cell r="H15014"/>
          <cell r="I15014"/>
        </row>
        <row r="15015">
          <cell r="A15015"/>
          <cell r="B15015"/>
          <cell r="C15015"/>
          <cell r="F15015"/>
          <cell r="G15015"/>
          <cell r="H15015"/>
          <cell r="I15015"/>
        </row>
        <row r="15016">
          <cell r="A15016"/>
          <cell r="B15016"/>
          <cell r="C15016"/>
          <cell r="F15016"/>
          <cell r="G15016"/>
          <cell r="H15016"/>
          <cell r="I15016"/>
        </row>
        <row r="15017">
          <cell r="A15017"/>
          <cell r="B15017"/>
          <cell r="C15017"/>
          <cell r="F15017"/>
          <cell r="G15017"/>
          <cell r="H15017"/>
          <cell r="I15017"/>
        </row>
        <row r="15018">
          <cell r="A15018"/>
          <cell r="B15018"/>
          <cell r="C15018"/>
          <cell r="F15018"/>
          <cell r="G15018"/>
          <cell r="H15018"/>
          <cell r="I15018"/>
        </row>
        <row r="15019">
          <cell r="A15019"/>
          <cell r="B15019"/>
          <cell r="C15019"/>
          <cell r="F15019"/>
          <cell r="G15019"/>
          <cell r="H15019"/>
          <cell r="I15019"/>
        </row>
        <row r="15020">
          <cell r="A15020"/>
          <cell r="B15020"/>
          <cell r="C15020"/>
          <cell r="F15020"/>
          <cell r="G15020"/>
          <cell r="H15020"/>
          <cell r="I15020"/>
        </row>
        <row r="15021">
          <cell r="A15021"/>
          <cell r="B15021"/>
          <cell r="C15021"/>
          <cell r="F15021"/>
          <cell r="G15021"/>
          <cell r="H15021"/>
          <cell r="I15021"/>
        </row>
        <row r="15022">
          <cell r="A15022"/>
          <cell r="B15022"/>
          <cell r="C15022"/>
          <cell r="F15022"/>
          <cell r="G15022"/>
          <cell r="H15022"/>
          <cell r="I15022"/>
        </row>
        <row r="15023">
          <cell r="A15023"/>
          <cell r="B15023"/>
          <cell r="C15023"/>
          <cell r="F15023"/>
          <cell r="G15023"/>
          <cell r="H15023"/>
          <cell r="I15023"/>
        </row>
        <row r="15024">
          <cell r="A15024"/>
          <cell r="B15024"/>
          <cell r="C15024"/>
          <cell r="F15024"/>
          <cell r="G15024"/>
          <cell r="H15024"/>
          <cell r="I15024"/>
        </row>
        <row r="15025">
          <cell r="A15025"/>
          <cell r="B15025"/>
          <cell r="C15025"/>
          <cell r="F15025"/>
          <cell r="G15025"/>
          <cell r="H15025"/>
          <cell r="I15025"/>
        </row>
        <row r="15026">
          <cell r="A15026"/>
          <cell r="B15026"/>
          <cell r="C15026"/>
          <cell r="F15026"/>
          <cell r="G15026"/>
          <cell r="H15026"/>
          <cell r="I15026"/>
        </row>
        <row r="15027">
          <cell r="A15027"/>
          <cell r="B15027"/>
          <cell r="C15027"/>
          <cell r="F15027"/>
          <cell r="G15027"/>
          <cell r="H15027"/>
          <cell r="I15027"/>
        </row>
        <row r="15028">
          <cell r="A15028"/>
          <cell r="B15028"/>
          <cell r="C15028"/>
          <cell r="F15028"/>
          <cell r="G15028"/>
          <cell r="H15028"/>
          <cell r="I15028"/>
        </row>
        <row r="15029">
          <cell r="A15029"/>
          <cell r="B15029"/>
          <cell r="C15029"/>
          <cell r="F15029"/>
          <cell r="G15029"/>
          <cell r="H15029"/>
          <cell r="I15029"/>
        </row>
        <row r="15030">
          <cell r="A15030"/>
          <cell r="B15030"/>
          <cell r="C15030"/>
          <cell r="F15030"/>
          <cell r="G15030"/>
          <cell r="H15030"/>
          <cell r="I15030"/>
        </row>
        <row r="15031">
          <cell r="A15031"/>
          <cell r="B15031"/>
          <cell r="C15031"/>
          <cell r="F15031"/>
          <cell r="G15031"/>
          <cell r="H15031"/>
          <cell r="I15031"/>
        </row>
        <row r="15032">
          <cell r="A15032"/>
          <cell r="B15032"/>
          <cell r="C15032"/>
          <cell r="F15032"/>
          <cell r="G15032"/>
          <cell r="H15032"/>
          <cell r="I15032"/>
        </row>
        <row r="15033">
          <cell r="A15033"/>
          <cell r="B15033"/>
          <cell r="C15033"/>
          <cell r="F15033"/>
          <cell r="G15033"/>
          <cell r="H15033"/>
          <cell r="I15033"/>
        </row>
        <row r="15034">
          <cell r="A15034"/>
          <cell r="B15034"/>
          <cell r="C15034"/>
          <cell r="F15034"/>
          <cell r="G15034"/>
          <cell r="H15034"/>
          <cell r="I15034"/>
        </row>
        <row r="15035">
          <cell r="A15035"/>
          <cell r="B15035"/>
          <cell r="C15035"/>
          <cell r="F15035"/>
          <cell r="G15035"/>
          <cell r="H15035"/>
          <cell r="I15035"/>
        </row>
        <row r="15036">
          <cell r="A15036"/>
          <cell r="B15036"/>
          <cell r="C15036"/>
          <cell r="F15036"/>
          <cell r="G15036"/>
          <cell r="H15036"/>
          <cell r="I15036"/>
        </row>
        <row r="15037">
          <cell r="A15037"/>
          <cell r="B15037"/>
          <cell r="C15037"/>
          <cell r="F15037"/>
          <cell r="G15037"/>
          <cell r="H15037"/>
          <cell r="I15037"/>
        </row>
        <row r="15038">
          <cell r="A15038"/>
          <cell r="B15038"/>
          <cell r="C15038"/>
          <cell r="F15038"/>
          <cell r="G15038"/>
          <cell r="H15038"/>
          <cell r="I15038"/>
        </row>
        <row r="15039">
          <cell r="A15039"/>
          <cell r="B15039"/>
          <cell r="C15039"/>
          <cell r="F15039"/>
          <cell r="G15039"/>
          <cell r="H15039"/>
          <cell r="I15039"/>
        </row>
        <row r="15040">
          <cell r="A15040"/>
          <cell r="B15040"/>
          <cell r="C15040"/>
          <cell r="F15040"/>
          <cell r="G15040"/>
          <cell r="H15040"/>
          <cell r="I15040"/>
        </row>
        <row r="15041">
          <cell r="A15041"/>
          <cell r="B15041"/>
          <cell r="C15041"/>
          <cell r="F15041"/>
          <cell r="G15041"/>
          <cell r="H15041"/>
          <cell r="I15041"/>
        </row>
        <row r="15042">
          <cell r="A15042"/>
          <cell r="B15042"/>
          <cell r="C15042"/>
          <cell r="F15042"/>
          <cell r="G15042"/>
          <cell r="H15042"/>
          <cell r="I15042"/>
        </row>
        <row r="15043">
          <cell r="A15043"/>
          <cell r="B15043"/>
          <cell r="C15043"/>
          <cell r="F15043"/>
          <cell r="G15043"/>
          <cell r="H15043"/>
          <cell r="I15043"/>
        </row>
        <row r="15044">
          <cell r="A15044"/>
          <cell r="B15044"/>
          <cell r="C15044"/>
          <cell r="F15044"/>
          <cell r="G15044"/>
          <cell r="H15044"/>
          <cell r="I15044"/>
        </row>
        <row r="15045">
          <cell r="A15045"/>
          <cell r="B15045"/>
          <cell r="C15045"/>
          <cell r="F15045"/>
          <cell r="G15045"/>
          <cell r="H15045"/>
          <cell r="I15045"/>
        </row>
        <row r="15046">
          <cell r="A15046"/>
          <cell r="B15046"/>
          <cell r="C15046"/>
          <cell r="F15046"/>
          <cell r="G15046"/>
          <cell r="H15046"/>
          <cell r="I15046"/>
        </row>
        <row r="15047">
          <cell r="A15047"/>
          <cell r="B15047"/>
          <cell r="C15047"/>
          <cell r="F15047"/>
          <cell r="G15047"/>
          <cell r="H15047"/>
          <cell r="I15047"/>
        </row>
        <row r="15048">
          <cell r="A15048"/>
          <cell r="B15048"/>
          <cell r="C15048"/>
          <cell r="F15048"/>
          <cell r="G15048"/>
          <cell r="H15048"/>
          <cell r="I15048"/>
        </row>
        <row r="15049">
          <cell r="A15049"/>
          <cell r="B15049"/>
          <cell r="C15049"/>
          <cell r="F15049"/>
          <cell r="G15049"/>
          <cell r="H15049"/>
          <cell r="I15049"/>
        </row>
        <row r="15050">
          <cell r="A15050"/>
          <cell r="B15050"/>
          <cell r="C15050"/>
          <cell r="F15050"/>
          <cell r="G15050"/>
          <cell r="H15050"/>
          <cell r="I15050"/>
        </row>
        <row r="15051">
          <cell r="A15051"/>
          <cell r="B15051"/>
          <cell r="C15051"/>
          <cell r="F15051"/>
          <cell r="G15051"/>
          <cell r="H15051"/>
          <cell r="I15051"/>
        </row>
        <row r="15052">
          <cell r="A15052"/>
          <cell r="B15052"/>
          <cell r="C15052"/>
          <cell r="F15052"/>
          <cell r="G15052"/>
          <cell r="H15052"/>
          <cell r="I15052"/>
        </row>
        <row r="15053">
          <cell r="A15053"/>
          <cell r="B15053"/>
          <cell r="C15053"/>
          <cell r="F15053"/>
          <cell r="G15053"/>
          <cell r="H15053"/>
          <cell r="I15053"/>
        </row>
        <row r="15054">
          <cell r="A15054"/>
          <cell r="B15054"/>
          <cell r="C15054"/>
          <cell r="F15054"/>
          <cell r="G15054"/>
          <cell r="H15054"/>
          <cell r="I15054"/>
        </row>
        <row r="15055">
          <cell r="A15055"/>
          <cell r="B15055"/>
          <cell r="C15055"/>
          <cell r="F15055"/>
          <cell r="G15055"/>
          <cell r="H15055"/>
          <cell r="I15055"/>
        </row>
        <row r="15056">
          <cell r="A15056"/>
          <cell r="B15056"/>
          <cell r="C15056"/>
          <cell r="F15056"/>
          <cell r="G15056"/>
          <cell r="H15056"/>
          <cell r="I15056"/>
        </row>
        <row r="15057">
          <cell r="A15057"/>
          <cell r="B15057"/>
          <cell r="C15057"/>
          <cell r="F15057"/>
          <cell r="G15057"/>
          <cell r="H15057"/>
          <cell r="I15057"/>
        </row>
        <row r="15058">
          <cell r="A15058"/>
          <cell r="B15058"/>
          <cell r="C15058"/>
          <cell r="F15058"/>
          <cell r="G15058"/>
          <cell r="H15058"/>
          <cell r="I15058"/>
        </row>
        <row r="15059">
          <cell r="A15059"/>
          <cell r="B15059"/>
          <cell r="C15059"/>
          <cell r="F15059"/>
          <cell r="G15059"/>
          <cell r="H15059"/>
          <cell r="I15059"/>
        </row>
        <row r="15060">
          <cell r="A15060"/>
          <cell r="B15060"/>
          <cell r="C15060"/>
          <cell r="F15060"/>
          <cell r="G15060"/>
          <cell r="H15060"/>
          <cell r="I15060"/>
        </row>
        <row r="15061">
          <cell r="A15061"/>
          <cell r="B15061"/>
          <cell r="C15061"/>
          <cell r="F15061"/>
          <cell r="G15061"/>
          <cell r="H15061"/>
          <cell r="I15061"/>
        </row>
        <row r="15062">
          <cell r="A15062"/>
          <cell r="B15062"/>
          <cell r="C15062"/>
          <cell r="F15062"/>
          <cell r="G15062"/>
          <cell r="H15062"/>
          <cell r="I15062"/>
        </row>
        <row r="15063">
          <cell r="A15063"/>
          <cell r="B15063"/>
          <cell r="C15063"/>
          <cell r="F15063"/>
          <cell r="G15063"/>
          <cell r="H15063"/>
          <cell r="I15063"/>
        </row>
        <row r="15064">
          <cell r="A15064"/>
          <cell r="B15064"/>
          <cell r="C15064"/>
          <cell r="F15064"/>
          <cell r="G15064"/>
          <cell r="H15064"/>
          <cell r="I15064"/>
        </row>
        <row r="15065">
          <cell r="A15065"/>
          <cell r="B15065"/>
          <cell r="C15065"/>
          <cell r="F15065"/>
          <cell r="G15065"/>
          <cell r="H15065"/>
          <cell r="I15065"/>
        </row>
        <row r="15066">
          <cell r="A15066"/>
          <cell r="B15066"/>
          <cell r="C15066"/>
          <cell r="F15066"/>
          <cell r="G15066"/>
          <cell r="H15066"/>
          <cell r="I15066"/>
        </row>
        <row r="15067">
          <cell r="A15067"/>
          <cell r="B15067"/>
          <cell r="C15067"/>
          <cell r="F15067"/>
          <cell r="G15067"/>
          <cell r="H15067"/>
          <cell r="I15067"/>
        </row>
        <row r="15068">
          <cell r="A15068"/>
          <cell r="B15068"/>
          <cell r="C15068"/>
          <cell r="F15068"/>
          <cell r="G15068"/>
          <cell r="H15068"/>
          <cell r="I15068"/>
        </row>
        <row r="15069">
          <cell r="A15069"/>
          <cell r="B15069"/>
          <cell r="C15069"/>
          <cell r="F15069"/>
          <cell r="G15069"/>
          <cell r="H15069"/>
          <cell r="I15069"/>
        </row>
        <row r="15070">
          <cell r="A15070"/>
          <cell r="B15070"/>
          <cell r="C15070"/>
          <cell r="F15070"/>
          <cell r="G15070"/>
          <cell r="H15070"/>
          <cell r="I15070"/>
        </row>
        <row r="15071">
          <cell r="A15071"/>
          <cell r="B15071"/>
          <cell r="C15071"/>
          <cell r="F15071"/>
          <cell r="G15071"/>
          <cell r="H15071"/>
          <cell r="I15071"/>
        </row>
        <row r="15072">
          <cell r="A15072"/>
          <cell r="B15072"/>
          <cell r="C15072"/>
          <cell r="F15072"/>
          <cell r="G15072"/>
          <cell r="H15072"/>
          <cell r="I15072"/>
        </row>
        <row r="15073">
          <cell r="A15073"/>
          <cell r="B15073"/>
          <cell r="C15073"/>
          <cell r="F15073"/>
          <cell r="G15073"/>
          <cell r="H15073"/>
          <cell r="I15073"/>
        </row>
        <row r="15074">
          <cell r="A15074"/>
          <cell r="B15074"/>
          <cell r="C15074"/>
          <cell r="F15074"/>
          <cell r="G15074"/>
          <cell r="H15074"/>
          <cell r="I15074"/>
        </row>
        <row r="15075">
          <cell r="A15075"/>
          <cell r="B15075"/>
          <cell r="C15075"/>
          <cell r="F15075"/>
          <cell r="G15075"/>
          <cell r="H15075"/>
          <cell r="I15075"/>
        </row>
        <row r="15076">
          <cell r="A15076"/>
          <cell r="B15076"/>
          <cell r="C15076"/>
          <cell r="F15076"/>
          <cell r="G15076"/>
          <cell r="H15076"/>
          <cell r="I15076"/>
        </row>
        <row r="15077">
          <cell r="A15077"/>
          <cell r="B15077"/>
          <cell r="C15077"/>
          <cell r="F15077"/>
          <cell r="G15077"/>
          <cell r="H15077"/>
          <cell r="I15077"/>
        </row>
        <row r="15078">
          <cell r="A15078"/>
          <cell r="B15078"/>
          <cell r="C15078"/>
          <cell r="F15078"/>
          <cell r="G15078"/>
          <cell r="H15078"/>
          <cell r="I15078"/>
        </row>
        <row r="15079">
          <cell r="A15079"/>
          <cell r="B15079"/>
          <cell r="C15079"/>
          <cell r="F15079"/>
          <cell r="G15079"/>
          <cell r="H15079"/>
          <cell r="I15079"/>
        </row>
        <row r="15080">
          <cell r="A15080"/>
          <cell r="B15080"/>
          <cell r="C15080"/>
          <cell r="F15080"/>
          <cell r="G15080"/>
          <cell r="H15080"/>
          <cell r="I15080"/>
        </row>
        <row r="15081">
          <cell r="A15081"/>
          <cell r="B15081"/>
          <cell r="C15081"/>
          <cell r="F15081"/>
          <cell r="G15081"/>
          <cell r="H15081"/>
          <cell r="I15081"/>
        </row>
        <row r="15082">
          <cell r="A15082"/>
          <cell r="B15082"/>
          <cell r="C15082"/>
          <cell r="F15082"/>
          <cell r="G15082"/>
          <cell r="H15082"/>
          <cell r="I15082"/>
        </row>
        <row r="15083">
          <cell r="A15083"/>
          <cell r="B15083"/>
          <cell r="C15083"/>
          <cell r="F15083"/>
          <cell r="G15083"/>
          <cell r="H15083"/>
          <cell r="I15083"/>
        </row>
        <row r="15084">
          <cell r="A15084"/>
          <cell r="B15084"/>
          <cell r="C15084"/>
          <cell r="F15084"/>
          <cell r="G15084"/>
          <cell r="H15084"/>
          <cell r="I15084"/>
        </row>
        <row r="15085">
          <cell r="A15085"/>
          <cell r="B15085"/>
          <cell r="C15085"/>
          <cell r="F15085"/>
          <cell r="G15085"/>
          <cell r="H15085"/>
          <cell r="I15085"/>
        </row>
        <row r="15086">
          <cell r="A15086"/>
          <cell r="B15086"/>
          <cell r="C15086"/>
          <cell r="F15086"/>
          <cell r="G15086"/>
          <cell r="H15086"/>
          <cell r="I15086"/>
        </row>
        <row r="15087">
          <cell r="A15087"/>
          <cell r="B15087"/>
          <cell r="C15087"/>
          <cell r="F15087"/>
          <cell r="G15087"/>
          <cell r="H15087"/>
          <cell r="I15087"/>
        </row>
        <row r="15088">
          <cell r="A15088"/>
          <cell r="B15088"/>
          <cell r="C15088"/>
          <cell r="F15088"/>
          <cell r="G15088"/>
          <cell r="H15088"/>
          <cell r="I15088"/>
        </row>
        <row r="15089">
          <cell r="A15089"/>
          <cell r="B15089"/>
          <cell r="C15089"/>
          <cell r="F15089"/>
          <cell r="G15089"/>
          <cell r="H15089"/>
          <cell r="I15089"/>
        </row>
        <row r="15090">
          <cell r="A15090"/>
          <cell r="B15090"/>
          <cell r="C15090"/>
          <cell r="F15090"/>
          <cell r="G15090"/>
          <cell r="H15090"/>
          <cell r="I15090"/>
        </row>
        <row r="15091">
          <cell r="A15091"/>
          <cell r="B15091"/>
          <cell r="C15091"/>
          <cell r="F15091"/>
          <cell r="G15091"/>
          <cell r="H15091"/>
          <cell r="I15091"/>
        </row>
        <row r="15092">
          <cell r="A15092"/>
          <cell r="B15092"/>
          <cell r="C15092"/>
          <cell r="F15092"/>
          <cell r="G15092"/>
          <cell r="H15092"/>
          <cell r="I15092"/>
        </row>
        <row r="15093">
          <cell r="A15093"/>
          <cell r="B15093"/>
          <cell r="C15093"/>
          <cell r="F15093"/>
          <cell r="G15093"/>
          <cell r="H15093"/>
          <cell r="I15093"/>
        </row>
        <row r="15094">
          <cell r="A15094"/>
          <cell r="B15094"/>
          <cell r="C15094"/>
          <cell r="F15094"/>
          <cell r="G15094"/>
          <cell r="H15094"/>
          <cell r="I15094"/>
        </row>
        <row r="15095">
          <cell r="A15095"/>
          <cell r="B15095"/>
          <cell r="C15095"/>
          <cell r="F15095"/>
          <cell r="G15095"/>
          <cell r="H15095"/>
          <cell r="I15095"/>
        </row>
        <row r="15096">
          <cell r="A15096"/>
          <cell r="B15096"/>
          <cell r="C15096"/>
          <cell r="F15096"/>
          <cell r="G15096"/>
          <cell r="H15096"/>
          <cell r="I15096"/>
        </row>
        <row r="15097">
          <cell r="A15097"/>
          <cell r="B15097"/>
          <cell r="C15097"/>
          <cell r="F15097"/>
          <cell r="G15097"/>
          <cell r="H15097"/>
          <cell r="I15097"/>
        </row>
        <row r="15098">
          <cell r="A15098"/>
          <cell r="B15098"/>
          <cell r="C15098"/>
          <cell r="F15098"/>
          <cell r="G15098"/>
          <cell r="H15098"/>
          <cell r="I15098"/>
        </row>
        <row r="15099">
          <cell r="A15099"/>
          <cell r="B15099"/>
          <cell r="C15099"/>
          <cell r="F15099"/>
          <cell r="G15099"/>
          <cell r="H15099"/>
          <cell r="I15099"/>
        </row>
        <row r="15100">
          <cell r="A15100"/>
          <cell r="B15100"/>
          <cell r="C15100"/>
          <cell r="F15100"/>
          <cell r="G15100"/>
          <cell r="H15100"/>
          <cell r="I15100"/>
        </row>
        <row r="15101">
          <cell r="A15101"/>
          <cell r="B15101"/>
          <cell r="C15101"/>
          <cell r="F15101"/>
          <cell r="G15101"/>
          <cell r="H15101"/>
          <cell r="I15101"/>
        </row>
        <row r="15102">
          <cell r="A15102"/>
          <cell r="B15102"/>
          <cell r="C15102"/>
          <cell r="F15102"/>
          <cell r="G15102"/>
          <cell r="H15102"/>
          <cell r="I15102"/>
        </row>
        <row r="15103">
          <cell r="A15103"/>
          <cell r="B15103"/>
          <cell r="C15103"/>
          <cell r="F15103"/>
          <cell r="G15103"/>
          <cell r="H15103"/>
          <cell r="I15103"/>
        </row>
        <row r="15104">
          <cell r="A15104"/>
          <cell r="B15104"/>
          <cell r="C15104"/>
          <cell r="F15104"/>
          <cell r="G15104"/>
          <cell r="H15104"/>
          <cell r="I15104"/>
        </row>
        <row r="15105">
          <cell r="A15105"/>
          <cell r="B15105"/>
          <cell r="C15105"/>
          <cell r="F15105"/>
          <cell r="G15105"/>
          <cell r="H15105"/>
          <cell r="I15105"/>
        </row>
        <row r="15106">
          <cell r="A15106"/>
          <cell r="B15106"/>
          <cell r="C15106"/>
          <cell r="F15106"/>
          <cell r="G15106"/>
          <cell r="H15106"/>
          <cell r="I15106"/>
        </row>
        <row r="15107">
          <cell r="A15107"/>
          <cell r="B15107"/>
          <cell r="C15107"/>
          <cell r="F15107"/>
          <cell r="G15107"/>
          <cell r="H15107"/>
          <cell r="I15107"/>
        </row>
        <row r="15108">
          <cell r="A15108"/>
          <cell r="B15108"/>
          <cell r="C15108"/>
          <cell r="F15108"/>
          <cell r="G15108"/>
          <cell r="H15108"/>
          <cell r="I15108"/>
        </row>
        <row r="15109">
          <cell r="A15109"/>
          <cell r="B15109"/>
          <cell r="C15109"/>
          <cell r="F15109"/>
          <cell r="G15109"/>
          <cell r="H15109"/>
          <cell r="I15109"/>
        </row>
        <row r="15110">
          <cell r="A15110"/>
          <cell r="B15110"/>
          <cell r="C15110"/>
          <cell r="F15110"/>
          <cell r="G15110"/>
          <cell r="H15110"/>
          <cell r="I15110"/>
        </row>
        <row r="15111">
          <cell r="A15111"/>
          <cell r="B15111"/>
          <cell r="C15111"/>
          <cell r="F15111"/>
          <cell r="G15111"/>
          <cell r="H15111"/>
          <cell r="I15111"/>
        </row>
        <row r="15112">
          <cell r="A15112"/>
          <cell r="B15112"/>
          <cell r="C15112"/>
          <cell r="F15112"/>
          <cell r="G15112"/>
          <cell r="H15112"/>
          <cell r="I15112"/>
        </row>
        <row r="15113">
          <cell r="A15113"/>
          <cell r="B15113"/>
          <cell r="C15113"/>
          <cell r="F15113"/>
          <cell r="G15113"/>
          <cell r="H15113"/>
          <cell r="I15113"/>
        </row>
        <row r="15114">
          <cell r="A15114"/>
          <cell r="B15114"/>
          <cell r="C15114"/>
          <cell r="F15114"/>
          <cell r="G15114"/>
          <cell r="H15114"/>
          <cell r="I15114"/>
        </row>
        <row r="15115">
          <cell r="A15115"/>
          <cell r="B15115"/>
          <cell r="C15115"/>
          <cell r="F15115"/>
          <cell r="G15115"/>
          <cell r="H15115"/>
          <cell r="I15115"/>
        </row>
        <row r="15116">
          <cell r="A15116"/>
          <cell r="B15116"/>
          <cell r="C15116"/>
          <cell r="F15116"/>
          <cell r="G15116"/>
          <cell r="H15116"/>
          <cell r="I15116"/>
        </row>
        <row r="15117">
          <cell r="A15117"/>
          <cell r="B15117"/>
          <cell r="C15117"/>
          <cell r="F15117"/>
          <cell r="G15117"/>
          <cell r="H15117"/>
          <cell r="I15117"/>
        </row>
        <row r="15118">
          <cell r="A15118"/>
          <cell r="B15118"/>
          <cell r="C15118"/>
          <cell r="F15118"/>
          <cell r="G15118"/>
          <cell r="H15118"/>
          <cell r="I15118"/>
        </row>
        <row r="15119">
          <cell r="A15119"/>
          <cell r="B15119"/>
          <cell r="C15119"/>
          <cell r="F15119"/>
          <cell r="G15119"/>
          <cell r="H15119"/>
          <cell r="I15119"/>
        </row>
        <row r="15120">
          <cell r="A15120"/>
          <cell r="B15120"/>
          <cell r="C15120"/>
          <cell r="F15120"/>
          <cell r="G15120"/>
          <cell r="H15120"/>
          <cell r="I15120"/>
        </row>
        <row r="15121">
          <cell r="A15121"/>
          <cell r="B15121"/>
          <cell r="C15121"/>
          <cell r="F15121"/>
          <cell r="G15121"/>
          <cell r="H15121"/>
          <cell r="I15121"/>
        </row>
        <row r="15122">
          <cell r="A15122"/>
          <cell r="B15122"/>
          <cell r="C15122"/>
          <cell r="F15122"/>
          <cell r="G15122"/>
          <cell r="H15122"/>
          <cell r="I15122"/>
        </row>
        <row r="15123">
          <cell r="A15123"/>
          <cell r="B15123"/>
          <cell r="C15123"/>
          <cell r="F15123"/>
          <cell r="G15123"/>
          <cell r="H15123"/>
          <cell r="I15123"/>
        </row>
        <row r="15124">
          <cell r="A15124"/>
          <cell r="B15124"/>
          <cell r="C15124"/>
          <cell r="F15124"/>
          <cell r="G15124"/>
          <cell r="H15124"/>
          <cell r="I15124"/>
        </row>
        <row r="15125">
          <cell r="A15125"/>
          <cell r="B15125"/>
          <cell r="C15125"/>
          <cell r="F15125"/>
          <cell r="G15125"/>
          <cell r="H15125"/>
          <cell r="I15125"/>
        </row>
        <row r="15126">
          <cell r="A15126"/>
          <cell r="B15126"/>
          <cell r="C15126"/>
          <cell r="F15126"/>
          <cell r="G15126"/>
          <cell r="H15126"/>
          <cell r="I15126"/>
        </row>
        <row r="15127">
          <cell r="A15127"/>
          <cell r="B15127"/>
          <cell r="C15127"/>
          <cell r="F15127"/>
          <cell r="G15127"/>
          <cell r="H15127"/>
          <cell r="I15127"/>
        </row>
        <row r="15128">
          <cell r="A15128"/>
          <cell r="B15128"/>
          <cell r="C15128"/>
          <cell r="F15128"/>
          <cell r="G15128"/>
          <cell r="H15128"/>
          <cell r="I15128"/>
        </row>
        <row r="15129">
          <cell r="A15129"/>
          <cell r="B15129"/>
          <cell r="C15129"/>
          <cell r="F15129"/>
          <cell r="G15129"/>
          <cell r="H15129"/>
          <cell r="I15129"/>
        </row>
        <row r="15130">
          <cell r="A15130"/>
          <cell r="B15130"/>
          <cell r="C15130"/>
          <cell r="F15130"/>
          <cell r="G15130"/>
          <cell r="H15130"/>
          <cell r="I15130"/>
        </row>
        <row r="15131">
          <cell r="A15131"/>
          <cell r="B15131"/>
          <cell r="C15131"/>
          <cell r="F15131"/>
          <cell r="G15131"/>
          <cell r="H15131"/>
          <cell r="I15131"/>
        </row>
        <row r="15132">
          <cell r="A15132"/>
          <cell r="B15132"/>
          <cell r="C15132"/>
          <cell r="F15132"/>
          <cell r="G15132"/>
          <cell r="H15132"/>
          <cell r="I15132"/>
        </row>
        <row r="15133">
          <cell r="A15133"/>
          <cell r="B15133"/>
          <cell r="C15133"/>
          <cell r="F15133"/>
          <cell r="G15133"/>
          <cell r="H15133"/>
          <cell r="I15133"/>
        </row>
        <row r="15134">
          <cell r="A15134"/>
          <cell r="B15134"/>
          <cell r="C15134"/>
          <cell r="F15134"/>
          <cell r="G15134"/>
          <cell r="H15134"/>
          <cell r="I15134"/>
        </row>
        <row r="15135">
          <cell r="A15135"/>
          <cell r="B15135"/>
          <cell r="C15135"/>
          <cell r="F15135"/>
          <cell r="G15135"/>
          <cell r="H15135"/>
          <cell r="I15135"/>
        </row>
        <row r="15136">
          <cell r="A15136"/>
          <cell r="B15136"/>
          <cell r="C15136"/>
          <cell r="F15136"/>
          <cell r="G15136"/>
          <cell r="H15136"/>
          <cell r="I15136"/>
        </row>
        <row r="15137">
          <cell r="A15137"/>
          <cell r="B15137"/>
          <cell r="C15137"/>
          <cell r="F15137"/>
          <cell r="G15137"/>
          <cell r="H15137"/>
          <cell r="I15137"/>
        </row>
        <row r="15138">
          <cell r="A15138"/>
          <cell r="B15138"/>
          <cell r="C15138"/>
          <cell r="F15138"/>
          <cell r="G15138"/>
          <cell r="H15138"/>
          <cell r="I15138"/>
        </row>
        <row r="15139">
          <cell r="A15139"/>
          <cell r="B15139"/>
          <cell r="C15139"/>
          <cell r="F15139"/>
          <cell r="G15139"/>
          <cell r="H15139"/>
          <cell r="I15139"/>
        </row>
        <row r="15140">
          <cell r="A15140"/>
          <cell r="B15140"/>
          <cell r="C15140"/>
          <cell r="F15140"/>
          <cell r="G15140"/>
          <cell r="H15140"/>
          <cell r="I15140"/>
        </row>
        <row r="15141">
          <cell r="A15141"/>
          <cell r="B15141"/>
          <cell r="C15141"/>
          <cell r="F15141"/>
          <cell r="G15141"/>
          <cell r="H15141"/>
          <cell r="I15141"/>
        </row>
        <row r="15142">
          <cell r="A15142"/>
          <cell r="B15142"/>
          <cell r="C15142"/>
          <cell r="F15142"/>
          <cell r="G15142"/>
          <cell r="H15142"/>
          <cell r="I15142"/>
        </row>
        <row r="15143">
          <cell r="A15143"/>
          <cell r="B15143"/>
          <cell r="C15143"/>
          <cell r="F15143"/>
          <cell r="G15143"/>
          <cell r="H15143"/>
          <cell r="I15143"/>
        </row>
        <row r="15144">
          <cell r="A15144"/>
          <cell r="B15144"/>
          <cell r="C15144"/>
          <cell r="F15144"/>
          <cell r="G15144"/>
          <cell r="H15144"/>
          <cell r="I15144"/>
        </row>
        <row r="15145">
          <cell r="A15145"/>
          <cell r="B15145"/>
          <cell r="C15145"/>
          <cell r="F15145"/>
          <cell r="G15145"/>
          <cell r="H15145"/>
          <cell r="I15145"/>
        </row>
        <row r="15146">
          <cell r="A15146"/>
          <cell r="B15146"/>
          <cell r="C15146"/>
          <cell r="F15146"/>
          <cell r="G15146"/>
          <cell r="H15146"/>
          <cell r="I15146"/>
        </row>
        <row r="15147">
          <cell r="A15147"/>
          <cell r="B15147"/>
          <cell r="C15147"/>
          <cell r="F15147"/>
          <cell r="G15147"/>
          <cell r="H15147"/>
          <cell r="I15147"/>
        </row>
        <row r="15148">
          <cell r="A15148"/>
          <cell r="B15148"/>
          <cell r="C15148"/>
          <cell r="F15148"/>
          <cell r="G15148"/>
          <cell r="H15148"/>
          <cell r="I15148"/>
        </row>
        <row r="15149">
          <cell r="A15149"/>
          <cell r="B15149"/>
          <cell r="C15149"/>
          <cell r="F15149"/>
          <cell r="G15149"/>
          <cell r="H15149"/>
          <cell r="I15149"/>
        </row>
        <row r="15150">
          <cell r="A15150"/>
          <cell r="B15150"/>
          <cell r="C15150"/>
          <cell r="F15150"/>
          <cell r="G15150"/>
          <cell r="H15150"/>
          <cell r="I15150"/>
        </row>
        <row r="15151">
          <cell r="A15151"/>
          <cell r="B15151"/>
          <cell r="C15151"/>
          <cell r="F15151"/>
          <cell r="G15151"/>
          <cell r="H15151"/>
          <cell r="I15151"/>
        </row>
        <row r="15152">
          <cell r="A15152"/>
          <cell r="B15152"/>
          <cell r="C15152"/>
          <cell r="F15152"/>
          <cell r="G15152"/>
          <cell r="H15152"/>
          <cell r="I15152"/>
        </row>
        <row r="15153">
          <cell r="A15153"/>
          <cell r="B15153"/>
          <cell r="C15153"/>
          <cell r="F15153"/>
          <cell r="G15153"/>
          <cell r="H15153"/>
          <cell r="I15153"/>
        </row>
        <row r="15154">
          <cell r="A15154"/>
          <cell r="B15154"/>
          <cell r="C15154"/>
          <cell r="F15154"/>
          <cell r="G15154"/>
          <cell r="H15154"/>
          <cell r="I15154"/>
        </row>
        <row r="15155">
          <cell r="A15155"/>
          <cell r="B15155"/>
          <cell r="C15155"/>
          <cell r="F15155"/>
          <cell r="G15155"/>
          <cell r="H15155"/>
          <cell r="I15155"/>
        </row>
        <row r="15156">
          <cell r="A15156"/>
          <cell r="B15156"/>
          <cell r="C15156"/>
          <cell r="F15156"/>
          <cell r="G15156"/>
          <cell r="H15156"/>
          <cell r="I15156"/>
        </row>
        <row r="15157">
          <cell r="A15157"/>
          <cell r="B15157"/>
          <cell r="C15157"/>
          <cell r="F15157"/>
          <cell r="G15157"/>
          <cell r="H15157"/>
          <cell r="I15157"/>
        </row>
        <row r="15158">
          <cell r="A15158"/>
          <cell r="B15158"/>
          <cell r="C15158"/>
          <cell r="F15158"/>
          <cell r="G15158"/>
          <cell r="H15158"/>
          <cell r="I15158"/>
        </row>
        <row r="15159">
          <cell r="A15159"/>
          <cell r="B15159"/>
          <cell r="C15159"/>
          <cell r="F15159"/>
          <cell r="G15159"/>
          <cell r="H15159"/>
          <cell r="I15159"/>
        </row>
        <row r="15160">
          <cell r="A15160"/>
          <cell r="B15160"/>
          <cell r="C15160"/>
          <cell r="F15160"/>
          <cell r="G15160"/>
          <cell r="H15160"/>
          <cell r="I15160"/>
        </row>
        <row r="15161">
          <cell r="A15161"/>
          <cell r="B15161"/>
          <cell r="C15161"/>
          <cell r="F15161"/>
          <cell r="G15161"/>
          <cell r="H15161"/>
          <cell r="I15161"/>
        </row>
        <row r="15162">
          <cell r="A15162"/>
          <cell r="B15162"/>
          <cell r="C15162"/>
          <cell r="F15162"/>
          <cell r="G15162"/>
          <cell r="H15162"/>
          <cell r="I15162"/>
        </row>
        <row r="15163">
          <cell r="A15163"/>
          <cell r="B15163"/>
          <cell r="C15163"/>
          <cell r="F15163"/>
          <cell r="G15163"/>
          <cell r="H15163"/>
          <cell r="I15163"/>
        </row>
        <row r="15164">
          <cell r="A15164"/>
          <cell r="B15164"/>
          <cell r="C15164"/>
          <cell r="F15164"/>
          <cell r="G15164"/>
          <cell r="H15164"/>
          <cell r="I15164"/>
        </row>
        <row r="15165">
          <cell r="A15165"/>
          <cell r="B15165"/>
          <cell r="C15165"/>
          <cell r="F15165"/>
          <cell r="G15165"/>
          <cell r="H15165"/>
          <cell r="I15165"/>
        </row>
        <row r="15166">
          <cell r="A15166"/>
          <cell r="B15166"/>
          <cell r="C15166"/>
          <cell r="F15166"/>
          <cell r="G15166"/>
          <cell r="H15166"/>
          <cell r="I15166"/>
        </row>
        <row r="15167">
          <cell r="A15167"/>
          <cell r="B15167"/>
          <cell r="C15167"/>
          <cell r="F15167"/>
          <cell r="G15167"/>
          <cell r="H15167"/>
          <cell r="I15167"/>
        </row>
        <row r="15168">
          <cell r="A15168"/>
          <cell r="B15168"/>
          <cell r="C15168"/>
          <cell r="F15168"/>
          <cell r="G15168"/>
          <cell r="H15168"/>
          <cell r="I15168"/>
        </row>
        <row r="15169">
          <cell r="A15169"/>
          <cell r="B15169"/>
          <cell r="C15169"/>
          <cell r="F15169"/>
          <cell r="G15169"/>
          <cell r="H15169"/>
          <cell r="I15169"/>
        </row>
        <row r="15170">
          <cell r="A15170"/>
          <cell r="B15170"/>
          <cell r="C15170"/>
          <cell r="F15170"/>
          <cell r="G15170"/>
          <cell r="H15170"/>
          <cell r="I15170"/>
        </row>
        <row r="15171">
          <cell r="A15171"/>
          <cell r="B15171"/>
          <cell r="C15171"/>
          <cell r="F15171"/>
          <cell r="G15171"/>
          <cell r="H15171"/>
          <cell r="I15171"/>
        </row>
        <row r="15172">
          <cell r="A15172"/>
          <cell r="B15172"/>
          <cell r="C15172"/>
          <cell r="F15172"/>
          <cell r="G15172"/>
          <cell r="H15172"/>
          <cell r="I15172"/>
        </row>
        <row r="15173">
          <cell r="A15173"/>
          <cell r="B15173"/>
          <cell r="C15173"/>
          <cell r="F15173"/>
          <cell r="G15173"/>
          <cell r="H15173"/>
          <cell r="I15173"/>
        </row>
        <row r="15174">
          <cell r="A15174"/>
          <cell r="B15174"/>
          <cell r="C15174"/>
          <cell r="F15174"/>
          <cell r="G15174"/>
          <cell r="H15174"/>
          <cell r="I15174"/>
        </row>
        <row r="15175">
          <cell r="A15175"/>
          <cell r="B15175"/>
          <cell r="C15175"/>
          <cell r="F15175"/>
          <cell r="G15175"/>
          <cell r="H15175"/>
          <cell r="I15175"/>
        </row>
        <row r="15176">
          <cell r="A15176"/>
          <cell r="B15176"/>
          <cell r="C15176"/>
          <cell r="F15176"/>
          <cell r="G15176"/>
          <cell r="H15176"/>
          <cell r="I15176"/>
        </row>
        <row r="15177">
          <cell r="A15177"/>
          <cell r="B15177"/>
          <cell r="C15177"/>
          <cell r="F15177"/>
          <cell r="G15177"/>
          <cell r="H15177"/>
          <cell r="I15177"/>
        </row>
        <row r="15178">
          <cell r="A15178"/>
          <cell r="B15178"/>
          <cell r="C15178"/>
          <cell r="F15178"/>
          <cell r="G15178"/>
          <cell r="H15178"/>
          <cell r="I15178"/>
        </row>
        <row r="15179">
          <cell r="A15179"/>
          <cell r="B15179"/>
          <cell r="C15179"/>
          <cell r="F15179"/>
          <cell r="G15179"/>
          <cell r="H15179"/>
          <cell r="I15179"/>
        </row>
        <row r="15180">
          <cell r="A15180"/>
          <cell r="B15180"/>
          <cell r="C15180"/>
          <cell r="F15180"/>
          <cell r="G15180"/>
          <cell r="H15180"/>
          <cell r="I15180"/>
        </row>
        <row r="15181">
          <cell r="A15181"/>
          <cell r="B15181"/>
          <cell r="C15181"/>
          <cell r="F15181"/>
          <cell r="G15181"/>
          <cell r="H15181"/>
          <cell r="I15181"/>
        </row>
        <row r="15182">
          <cell r="A15182"/>
          <cell r="B15182"/>
          <cell r="C15182"/>
          <cell r="F15182"/>
          <cell r="G15182"/>
          <cell r="H15182"/>
          <cell r="I15182"/>
        </row>
        <row r="15183">
          <cell r="A15183"/>
          <cell r="B15183"/>
          <cell r="C15183"/>
          <cell r="F15183"/>
          <cell r="G15183"/>
          <cell r="H15183"/>
          <cell r="I15183"/>
        </row>
        <row r="15184">
          <cell r="A15184"/>
          <cell r="B15184"/>
          <cell r="C15184"/>
          <cell r="F15184"/>
          <cell r="G15184"/>
          <cell r="H15184"/>
          <cell r="I15184"/>
        </row>
        <row r="15185">
          <cell r="A15185"/>
          <cell r="B15185"/>
          <cell r="C15185"/>
          <cell r="F15185"/>
          <cell r="G15185"/>
          <cell r="H15185"/>
          <cell r="I15185"/>
        </row>
        <row r="15186">
          <cell r="A15186"/>
          <cell r="B15186"/>
          <cell r="C15186"/>
          <cell r="F15186"/>
          <cell r="G15186"/>
          <cell r="H15186"/>
          <cell r="I15186"/>
        </row>
        <row r="15187">
          <cell r="A15187"/>
          <cell r="B15187"/>
          <cell r="C15187"/>
          <cell r="F15187"/>
          <cell r="G15187"/>
          <cell r="H15187"/>
          <cell r="I15187"/>
        </row>
        <row r="15188">
          <cell r="A15188"/>
          <cell r="B15188"/>
          <cell r="C15188"/>
          <cell r="F15188"/>
          <cell r="G15188"/>
          <cell r="H15188"/>
          <cell r="I15188"/>
        </row>
        <row r="15189">
          <cell r="A15189"/>
          <cell r="B15189"/>
          <cell r="C15189"/>
          <cell r="F15189"/>
          <cell r="G15189"/>
          <cell r="H15189"/>
          <cell r="I15189"/>
        </row>
        <row r="15190">
          <cell r="A15190"/>
          <cell r="B15190"/>
          <cell r="C15190"/>
          <cell r="F15190"/>
          <cell r="G15190"/>
          <cell r="H15190"/>
          <cell r="I15190"/>
        </row>
        <row r="15191">
          <cell r="A15191"/>
          <cell r="B15191"/>
          <cell r="C15191"/>
          <cell r="F15191"/>
          <cell r="G15191"/>
          <cell r="H15191"/>
          <cell r="I15191"/>
        </row>
        <row r="15192">
          <cell r="A15192"/>
          <cell r="B15192"/>
          <cell r="C15192"/>
          <cell r="F15192"/>
          <cell r="G15192"/>
          <cell r="H15192"/>
          <cell r="I15192"/>
        </row>
        <row r="15193">
          <cell r="A15193"/>
          <cell r="B15193"/>
          <cell r="C15193"/>
          <cell r="F15193"/>
          <cell r="G15193"/>
          <cell r="H15193"/>
          <cell r="I15193"/>
        </row>
        <row r="15194">
          <cell r="A15194"/>
          <cell r="B15194"/>
          <cell r="C15194"/>
          <cell r="F15194"/>
          <cell r="G15194"/>
          <cell r="H15194"/>
          <cell r="I15194"/>
        </row>
        <row r="15195">
          <cell r="A15195"/>
          <cell r="B15195"/>
          <cell r="C15195"/>
          <cell r="F15195"/>
          <cell r="G15195"/>
          <cell r="H15195"/>
          <cell r="I15195"/>
        </row>
        <row r="15196">
          <cell r="A15196"/>
          <cell r="B15196"/>
          <cell r="C15196"/>
          <cell r="F15196"/>
          <cell r="G15196"/>
          <cell r="H15196"/>
          <cell r="I15196"/>
        </row>
        <row r="15197">
          <cell r="A15197"/>
          <cell r="B15197"/>
          <cell r="C15197"/>
          <cell r="F15197"/>
          <cell r="G15197"/>
          <cell r="H15197"/>
          <cell r="I15197"/>
        </row>
        <row r="15198">
          <cell r="A15198"/>
          <cell r="B15198"/>
          <cell r="C15198"/>
          <cell r="F15198"/>
          <cell r="G15198"/>
          <cell r="H15198"/>
          <cell r="I15198"/>
        </row>
        <row r="15199">
          <cell r="A15199"/>
          <cell r="B15199"/>
          <cell r="C15199"/>
          <cell r="F15199"/>
          <cell r="G15199"/>
          <cell r="H15199"/>
          <cell r="I15199"/>
        </row>
        <row r="15200">
          <cell r="A15200"/>
          <cell r="B15200"/>
          <cell r="C15200"/>
          <cell r="F15200"/>
          <cell r="G15200"/>
          <cell r="H15200"/>
          <cell r="I15200"/>
        </row>
        <row r="15201">
          <cell r="A15201"/>
          <cell r="B15201"/>
          <cell r="C15201"/>
          <cell r="F15201"/>
          <cell r="G15201"/>
          <cell r="H15201"/>
          <cell r="I15201"/>
        </row>
        <row r="15202">
          <cell r="A15202"/>
          <cell r="B15202"/>
          <cell r="C15202"/>
          <cell r="F15202"/>
          <cell r="G15202"/>
          <cell r="H15202"/>
          <cell r="I15202"/>
        </row>
        <row r="15203">
          <cell r="A15203"/>
          <cell r="B15203"/>
          <cell r="C15203"/>
          <cell r="F15203"/>
          <cell r="G15203"/>
          <cell r="H15203"/>
          <cell r="I15203"/>
        </row>
        <row r="15204">
          <cell r="A15204"/>
          <cell r="B15204"/>
          <cell r="C15204"/>
          <cell r="F15204"/>
          <cell r="G15204"/>
          <cell r="H15204"/>
          <cell r="I15204"/>
        </row>
        <row r="15205">
          <cell r="A15205"/>
          <cell r="B15205"/>
          <cell r="C15205"/>
          <cell r="F15205"/>
          <cell r="G15205"/>
          <cell r="H15205"/>
          <cell r="I15205"/>
        </row>
        <row r="15206">
          <cell r="A15206"/>
          <cell r="B15206"/>
          <cell r="C15206"/>
          <cell r="F15206"/>
          <cell r="G15206"/>
          <cell r="H15206"/>
          <cell r="I15206"/>
        </row>
        <row r="15207">
          <cell r="A15207"/>
          <cell r="B15207"/>
          <cell r="C15207"/>
          <cell r="F15207"/>
          <cell r="G15207"/>
          <cell r="H15207"/>
          <cell r="I15207"/>
        </row>
        <row r="15208">
          <cell r="A15208"/>
          <cell r="B15208"/>
          <cell r="C15208"/>
          <cell r="F15208"/>
          <cell r="G15208"/>
          <cell r="H15208"/>
          <cell r="I15208"/>
        </row>
        <row r="15209">
          <cell r="A15209"/>
          <cell r="B15209"/>
          <cell r="C15209"/>
          <cell r="F15209"/>
          <cell r="G15209"/>
          <cell r="H15209"/>
          <cell r="I15209"/>
        </row>
        <row r="15210">
          <cell r="A15210"/>
          <cell r="B15210"/>
          <cell r="C15210"/>
          <cell r="F15210"/>
          <cell r="G15210"/>
          <cell r="H15210"/>
          <cell r="I15210"/>
        </row>
        <row r="15211">
          <cell r="A15211"/>
          <cell r="B15211"/>
          <cell r="C15211"/>
          <cell r="F15211"/>
          <cell r="G15211"/>
          <cell r="H15211"/>
          <cell r="I15211"/>
        </row>
        <row r="15212">
          <cell r="A15212"/>
          <cell r="B15212"/>
          <cell r="C15212"/>
          <cell r="F15212"/>
          <cell r="G15212"/>
          <cell r="H15212"/>
          <cell r="I15212"/>
        </row>
        <row r="15213">
          <cell r="A15213"/>
          <cell r="B15213"/>
          <cell r="C15213"/>
          <cell r="F15213"/>
          <cell r="G15213"/>
          <cell r="H15213"/>
          <cell r="I15213"/>
        </row>
        <row r="15214">
          <cell r="A15214"/>
          <cell r="B15214"/>
          <cell r="C15214"/>
          <cell r="F15214"/>
          <cell r="G15214"/>
          <cell r="H15214"/>
          <cell r="I15214"/>
        </row>
        <row r="15215">
          <cell r="A15215"/>
          <cell r="B15215"/>
          <cell r="C15215"/>
          <cell r="F15215"/>
          <cell r="G15215"/>
          <cell r="H15215"/>
          <cell r="I15215"/>
        </row>
        <row r="15216">
          <cell r="A15216"/>
          <cell r="B15216"/>
          <cell r="C15216"/>
          <cell r="F15216"/>
          <cell r="G15216"/>
          <cell r="H15216"/>
          <cell r="I15216"/>
        </row>
        <row r="15217">
          <cell r="A15217"/>
          <cell r="B15217"/>
          <cell r="C15217"/>
          <cell r="F15217"/>
          <cell r="G15217"/>
          <cell r="H15217"/>
          <cell r="I15217"/>
        </row>
        <row r="15218">
          <cell r="A15218"/>
          <cell r="B15218"/>
          <cell r="C15218"/>
          <cell r="F15218"/>
          <cell r="G15218"/>
          <cell r="H15218"/>
          <cell r="I15218"/>
        </row>
        <row r="15219">
          <cell r="A15219"/>
          <cell r="B15219"/>
          <cell r="C15219"/>
          <cell r="F15219"/>
          <cell r="G15219"/>
          <cell r="H15219"/>
          <cell r="I15219"/>
        </row>
        <row r="15220">
          <cell r="A15220"/>
          <cell r="B15220"/>
          <cell r="C15220"/>
          <cell r="F15220"/>
          <cell r="G15220"/>
          <cell r="H15220"/>
          <cell r="I15220"/>
        </row>
        <row r="15221">
          <cell r="A15221"/>
          <cell r="B15221"/>
          <cell r="C15221"/>
          <cell r="F15221"/>
          <cell r="G15221"/>
          <cell r="H15221"/>
          <cell r="I15221"/>
        </row>
        <row r="15222">
          <cell r="A15222"/>
          <cell r="B15222"/>
          <cell r="C15222"/>
          <cell r="F15222"/>
          <cell r="G15222"/>
          <cell r="H15222"/>
          <cell r="I15222"/>
        </row>
        <row r="15223">
          <cell r="A15223"/>
          <cell r="B15223"/>
          <cell r="C15223"/>
          <cell r="F15223"/>
          <cell r="G15223"/>
          <cell r="H15223"/>
          <cell r="I15223"/>
        </row>
        <row r="15224">
          <cell r="A15224"/>
          <cell r="B15224"/>
          <cell r="C15224"/>
          <cell r="F15224"/>
          <cell r="G15224"/>
          <cell r="H15224"/>
          <cell r="I15224"/>
        </row>
        <row r="15225">
          <cell r="A15225"/>
          <cell r="B15225"/>
          <cell r="C15225"/>
          <cell r="F15225"/>
          <cell r="G15225"/>
          <cell r="H15225"/>
          <cell r="I15225"/>
        </row>
        <row r="15226">
          <cell r="A15226"/>
          <cell r="B15226"/>
          <cell r="C15226"/>
          <cell r="F15226"/>
          <cell r="G15226"/>
          <cell r="H15226"/>
          <cell r="I15226"/>
        </row>
        <row r="15227">
          <cell r="A15227"/>
          <cell r="B15227"/>
          <cell r="C15227"/>
          <cell r="F15227"/>
          <cell r="G15227"/>
          <cell r="H15227"/>
          <cell r="I15227"/>
        </row>
        <row r="15228">
          <cell r="A15228"/>
          <cell r="B15228"/>
          <cell r="C15228"/>
          <cell r="F15228"/>
          <cell r="G15228"/>
          <cell r="H15228"/>
          <cell r="I15228"/>
        </row>
        <row r="15229">
          <cell r="A15229"/>
          <cell r="B15229"/>
          <cell r="C15229"/>
          <cell r="F15229"/>
          <cell r="G15229"/>
          <cell r="H15229"/>
          <cell r="I15229"/>
        </row>
        <row r="15230">
          <cell r="A15230"/>
          <cell r="B15230"/>
          <cell r="C15230"/>
          <cell r="F15230"/>
          <cell r="G15230"/>
          <cell r="H15230"/>
          <cell r="I15230"/>
        </row>
        <row r="15231">
          <cell r="A15231"/>
          <cell r="B15231"/>
          <cell r="C15231"/>
          <cell r="F15231"/>
          <cell r="G15231"/>
          <cell r="H15231"/>
          <cell r="I15231"/>
        </row>
        <row r="15232">
          <cell r="A15232"/>
          <cell r="B15232"/>
          <cell r="C15232"/>
          <cell r="F15232"/>
          <cell r="G15232"/>
          <cell r="H15232"/>
          <cell r="I15232"/>
        </row>
        <row r="15233">
          <cell r="A15233"/>
          <cell r="B15233"/>
          <cell r="C15233"/>
          <cell r="F15233"/>
          <cell r="G15233"/>
          <cell r="H15233"/>
          <cell r="I15233"/>
        </row>
        <row r="15234">
          <cell r="A15234"/>
          <cell r="B15234"/>
          <cell r="C15234"/>
          <cell r="F15234"/>
          <cell r="G15234"/>
          <cell r="H15234"/>
          <cell r="I15234"/>
        </row>
        <row r="15235">
          <cell r="A15235"/>
          <cell r="B15235"/>
          <cell r="C15235"/>
          <cell r="F15235"/>
          <cell r="G15235"/>
          <cell r="H15235"/>
          <cell r="I15235"/>
        </row>
        <row r="15236">
          <cell r="A15236"/>
          <cell r="B15236"/>
          <cell r="C15236"/>
          <cell r="F15236"/>
          <cell r="G15236"/>
          <cell r="H15236"/>
          <cell r="I15236"/>
        </row>
        <row r="15237">
          <cell r="A15237"/>
          <cell r="B15237"/>
          <cell r="C15237"/>
          <cell r="F15237"/>
          <cell r="G15237"/>
          <cell r="H15237"/>
          <cell r="I15237"/>
        </row>
        <row r="15238">
          <cell r="A15238"/>
          <cell r="B15238"/>
          <cell r="C15238"/>
          <cell r="F15238"/>
          <cell r="G15238"/>
          <cell r="H15238"/>
          <cell r="I15238"/>
        </row>
        <row r="15239">
          <cell r="A15239"/>
          <cell r="B15239"/>
          <cell r="C15239"/>
          <cell r="F15239"/>
          <cell r="G15239"/>
          <cell r="H15239"/>
          <cell r="I15239"/>
        </row>
        <row r="15240">
          <cell r="A15240"/>
          <cell r="B15240"/>
          <cell r="C15240"/>
          <cell r="F15240"/>
          <cell r="G15240"/>
          <cell r="H15240"/>
          <cell r="I15240"/>
        </row>
        <row r="15241">
          <cell r="A15241"/>
          <cell r="B15241"/>
          <cell r="C15241"/>
          <cell r="F15241"/>
          <cell r="G15241"/>
          <cell r="H15241"/>
          <cell r="I15241"/>
        </row>
        <row r="15242">
          <cell r="A15242"/>
          <cell r="B15242"/>
          <cell r="C15242"/>
          <cell r="F15242"/>
          <cell r="G15242"/>
          <cell r="H15242"/>
          <cell r="I15242"/>
        </row>
        <row r="15243">
          <cell r="A15243"/>
          <cell r="B15243"/>
          <cell r="C15243"/>
          <cell r="F15243"/>
          <cell r="G15243"/>
          <cell r="H15243"/>
          <cell r="I15243"/>
        </row>
        <row r="15244">
          <cell r="A15244"/>
          <cell r="B15244"/>
          <cell r="C15244"/>
          <cell r="F15244"/>
          <cell r="G15244"/>
          <cell r="H15244"/>
          <cell r="I15244"/>
        </row>
        <row r="15245">
          <cell r="A15245"/>
          <cell r="B15245"/>
          <cell r="C15245"/>
          <cell r="F15245"/>
          <cell r="G15245"/>
          <cell r="H15245"/>
          <cell r="I15245"/>
        </row>
        <row r="15246">
          <cell r="A15246"/>
          <cell r="B15246"/>
          <cell r="C15246"/>
          <cell r="F15246"/>
          <cell r="G15246"/>
          <cell r="H15246"/>
          <cell r="I15246"/>
        </row>
        <row r="15247">
          <cell r="A15247"/>
          <cell r="B15247"/>
          <cell r="C15247"/>
          <cell r="F15247"/>
          <cell r="G15247"/>
          <cell r="H15247"/>
          <cell r="I15247"/>
        </row>
        <row r="15248">
          <cell r="A15248"/>
          <cell r="B15248"/>
          <cell r="C15248"/>
          <cell r="F15248"/>
          <cell r="G15248"/>
          <cell r="H15248"/>
          <cell r="I15248"/>
        </row>
        <row r="15249">
          <cell r="A15249"/>
          <cell r="B15249"/>
          <cell r="C15249"/>
          <cell r="F15249"/>
          <cell r="G15249"/>
          <cell r="H15249"/>
          <cell r="I15249"/>
        </row>
        <row r="15250">
          <cell r="A15250"/>
          <cell r="B15250"/>
          <cell r="C15250"/>
          <cell r="F15250"/>
          <cell r="G15250"/>
          <cell r="H15250"/>
          <cell r="I15250"/>
        </row>
        <row r="15251">
          <cell r="A15251"/>
          <cell r="B15251"/>
          <cell r="C15251"/>
          <cell r="F15251"/>
          <cell r="G15251"/>
          <cell r="H15251"/>
          <cell r="I15251"/>
        </row>
        <row r="15252">
          <cell r="A15252"/>
          <cell r="B15252"/>
          <cell r="C15252"/>
          <cell r="F15252"/>
          <cell r="G15252"/>
          <cell r="H15252"/>
          <cell r="I15252"/>
        </row>
        <row r="15253">
          <cell r="A15253"/>
          <cell r="B15253"/>
          <cell r="C15253"/>
          <cell r="F15253"/>
          <cell r="G15253"/>
          <cell r="H15253"/>
          <cell r="I15253"/>
        </row>
        <row r="15254">
          <cell r="A15254"/>
          <cell r="B15254"/>
          <cell r="C15254"/>
          <cell r="F15254"/>
          <cell r="G15254"/>
          <cell r="H15254"/>
          <cell r="I15254"/>
        </row>
        <row r="15255">
          <cell r="A15255"/>
          <cell r="B15255"/>
          <cell r="C15255"/>
          <cell r="F15255"/>
          <cell r="G15255"/>
          <cell r="H15255"/>
          <cell r="I15255"/>
        </row>
        <row r="15256">
          <cell r="A15256"/>
          <cell r="B15256"/>
          <cell r="C15256"/>
          <cell r="F15256"/>
          <cell r="G15256"/>
          <cell r="H15256"/>
          <cell r="I15256"/>
        </row>
        <row r="15257">
          <cell r="A15257"/>
          <cell r="B15257"/>
          <cell r="C15257"/>
          <cell r="F15257"/>
          <cell r="G15257"/>
          <cell r="H15257"/>
          <cell r="I15257"/>
        </row>
        <row r="15258">
          <cell r="A15258"/>
          <cell r="B15258"/>
          <cell r="C15258"/>
          <cell r="F15258"/>
          <cell r="G15258"/>
          <cell r="H15258"/>
          <cell r="I15258"/>
        </row>
        <row r="15259">
          <cell r="A15259"/>
          <cell r="B15259"/>
          <cell r="C15259"/>
          <cell r="F15259"/>
          <cell r="G15259"/>
          <cell r="H15259"/>
          <cell r="I15259"/>
        </row>
        <row r="15260">
          <cell r="A15260"/>
          <cell r="B15260"/>
          <cell r="C15260"/>
          <cell r="F15260"/>
          <cell r="G15260"/>
          <cell r="H15260"/>
          <cell r="I15260"/>
        </row>
        <row r="15261">
          <cell r="A15261"/>
          <cell r="B15261"/>
          <cell r="C15261"/>
          <cell r="F15261"/>
          <cell r="G15261"/>
          <cell r="H15261"/>
          <cell r="I15261"/>
        </row>
        <row r="15262">
          <cell r="A15262"/>
          <cell r="B15262"/>
          <cell r="C15262"/>
          <cell r="F15262"/>
          <cell r="G15262"/>
          <cell r="H15262"/>
          <cell r="I15262"/>
        </row>
        <row r="15263">
          <cell r="A15263"/>
          <cell r="B15263"/>
          <cell r="C15263"/>
          <cell r="F15263"/>
          <cell r="G15263"/>
          <cell r="H15263"/>
          <cell r="I15263"/>
        </row>
        <row r="15264">
          <cell r="A15264"/>
          <cell r="B15264"/>
          <cell r="C15264"/>
          <cell r="F15264"/>
          <cell r="G15264"/>
          <cell r="H15264"/>
          <cell r="I15264"/>
        </row>
        <row r="15265">
          <cell r="A15265"/>
          <cell r="B15265"/>
          <cell r="C15265"/>
          <cell r="F15265"/>
          <cell r="G15265"/>
          <cell r="H15265"/>
          <cell r="I15265"/>
        </row>
        <row r="15266">
          <cell r="A15266"/>
          <cell r="B15266"/>
          <cell r="C15266"/>
          <cell r="F15266"/>
          <cell r="G15266"/>
          <cell r="H15266"/>
          <cell r="I15266"/>
        </row>
        <row r="15267">
          <cell r="A15267"/>
          <cell r="B15267"/>
          <cell r="C15267"/>
          <cell r="F15267"/>
          <cell r="G15267"/>
          <cell r="H15267"/>
          <cell r="I15267"/>
        </row>
        <row r="15268">
          <cell r="A15268"/>
          <cell r="B15268"/>
          <cell r="C15268"/>
          <cell r="F15268"/>
          <cell r="G15268"/>
          <cell r="H15268"/>
          <cell r="I15268"/>
        </row>
        <row r="15269">
          <cell r="A15269"/>
          <cell r="B15269"/>
          <cell r="C15269"/>
          <cell r="F15269"/>
          <cell r="G15269"/>
          <cell r="H15269"/>
          <cell r="I15269"/>
        </row>
        <row r="15270">
          <cell r="A15270"/>
          <cell r="B15270"/>
          <cell r="C15270"/>
          <cell r="F15270"/>
          <cell r="G15270"/>
          <cell r="H15270"/>
          <cell r="I15270"/>
        </row>
        <row r="15271">
          <cell r="A15271"/>
          <cell r="B15271"/>
          <cell r="C15271"/>
          <cell r="F15271"/>
          <cell r="G15271"/>
          <cell r="H15271"/>
          <cell r="I15271"/>
        </row>
        <row r="15272">
          <cell r="A15272"/>
          <cell r="B15272"/>
          <cell r="C15272"/>
          <cell r="F15272"/>
          <cell r="G15272"/>
          <cell r="H15272"/>
          <cell r="I15272"/>
        </row>
        <row r="15273">
          <cell r="A15273"/>
          <cell r="B15273"/>
          <cell r="C15273"/>
          <cell r="F15273"/>
          <cell r="G15273"/>
          <cell r="H15273"/>
          <cell r="I15273"/>
        </row>
        <row r="15274">
          <cell r="A15274"/>
          <cell r="B15274"/>
          <cell r="C15274"/>
          <cell r="F15274"/>
          <cell r="G15274"/>
          <cell r="H15274"/>
          <cell r="I15274"/>
        </row>
        <row r="15275">
          <cell r="A15275"/>
          <cell r="B15275"/>
          <cell r="C15275"/>
          <cell r="F15275"/>
          <cell r="G15275"/>
          <cell r="H15275"/>
          <cell r="I15275"/>
        </row>
        <row r="15276">
          <cell r="A15276"/>
          <cell r="B15276"/>
          <cell r="C15276"/>
          <cell r="F15276"/>
          <cell r="G15276"/>
          <cell r="H15276"/>
          <cell r="I15276"/>
        </row>
        <row r="15277">
          <cell r="A15277"/>
          <cell r="B15277"/>
          <cell r="C15277"/>
          <cell r="F15277"/>
          <cell r="G15277"/>
          <cell r="H15277"/>
          <cell r="I15277"/>
        </row>
        <row r="15278">
          <cell r="A15278"/>
          <cell r="B15278"/>
          <cell r="C15278"/>
          <cell r="F15278"/>
          <cell r="G15278"/>
          <cell r="H15278"/>
          <cell r="I15278"/>
        </row>
        <row r="15279">
          <cell r="A15279"/>
          <cell r="B15279"/>
          <cell r="C15279"/>
          <cell r="F15279"/>
          <cell r="G15279"/>
          <cell r="H15279"/>
          <cell r="I15279"/>
        </row>
        <row r="15280">
          <cell r="A15280"/>
          <cell r="B15280"/>
          <cell r="C15280"/>
          <cell r="F15280"/>
          <cell r="G15280"/>
          <cell r="H15280"/>
          <cell r="I15280"/>
        </row>
        <row r="15281">
          <cell r="A15281"/>
          <cell r="B15281"/>
          <cell r="C15281"/>
          <cell r="F15281"/>
          <cell r="G15281"/>
          <cell r="H15281"/>
          <cell r="I15281"/>
        </row>
        <row r="15282">
          <cell r="A15282"/>
          <cell r="B15282"/>
          <cell r="C15282"/>
          <cell r="F15282"/>
          <cell r="G15282"/>
          <cell r="H15282"/>
          <cell r="I15282"/>
        </row>
        <row r="15283">
          <cell r="A15283"/>
          <cell r="B15283"/>
          <cell r="C15283"/>
          <cell r="F15283"/>
          <cell r="G15283"/>
          <cell r="H15283"/>
          <cell r="I15283"/>
        </row>
        <row r="15284">
          <cell r="A15284"/>
          <cell r="B15284"/>
          <cell r="C15284"/>
          <cell r="F15284"/>
          <cell r="G15284"/>
          <cell r="H15284"/>
          <cell r="I15284"/>
        </row>
        <row r="15285">
          <cell r="A15285"/>
          <cell r="B15285"/>
          <cell r="C15285"/>
          <cell r="F15285"/>
          <cell r="G15285"/>
          <cell r="H15285"/>
          <cell r="I15285"/>
        </row>
        <row r="15286">
          <cell r="A15286"/>
          <cell r="B15286"/>
          <cell r="C15286"/>
          <cell r="F15286"/>
          <cell r="G15286"/>
          <cell r="H15286"/>
          <cell r="I15286"/>
        </row>
        <row r="15287">
          <cell r="A15287"/>
          <cell r="B15287"/>
          <cell r="C15287"/>
          <cell r="F15287"/>
          <cell r="G15287"/>
          <cell r="H15287"/>
          <cell r="I15287"/>
        </row>
        <row r="15288">
          <cell r="A15288"/>
          <cell r="B15288"/>
          <cell r="C15288"/>
          <cell r="F15288"/>
          <cell r="G15288"/>
          <cell r="H15288"/>
          <cell r="I15288"/>
        </row>
        <row r="15289">
          <cell r="A15289"/>
          <cell r="B15289"/>
          <cell r="C15289"/>
          <cell r="F15289"/>
          <cell r="G15289"/>
          <cell r="H15289"/>
          <cell r="I15289"/>
        </row>
        <row r="15290">
          <cell r="A15290"/>
          <cell r="B15290"/>
          <cell r="C15290"/>
          <cell r="F15290"/>
          <cell r="G15290"/>
          <cell r="H15290"/>
          <cell r="I15290"/>
        </row>
        <row r="15291">
          <cell r="A15291"/>
          <cell r="B15291"/>
          <cell r="C15291"/>
          <cell r="F15291"/>
          <cell r="G15291"/>
          <cell r="H15291"/>
          <cell r="I15291"/>
        </row>
        <row r="15292">
          <cell r="A15292"/>
          <cell r="B15292"/>
          <cell r="C15292"/>
          <cell r="F15292"/>
          <cell r="G15292"/>
          <cell r="H15292"/>
          <cell r="I15292"/>
        </row>
        <row r="15293">
          <cell r="A15293"/>
          <cell r="B15293"/>
          <cell r="C15293"/>
          <cell r="F15293"/>
          <cell r="G15293"/>
          <cell r="H15293"/>
          <cell r="I15293"/>
        </row>
        <row r="15294">
          <cell r="A15294"/>
          <cell r="B15294"/>
          <cell r="C15294"/>
          <cell r="F15294"/>
          <cell r="G15294"/>
          <cell r="H15294"/>
          <cell r="I15294"/>
        </row>
        <row r="15295">
          <cell r="A15295"/>
          <cell r="B15295"/>
          <cell r="C15295"/>
          <cell r="F15295"/>
          <cell r="G15295"/>
          <cell r="H15295"/>
          <cell r="I15295"/>
        </row>
        <row r="15296">
          <cell r="A15296"/>
          <cell r="B15296"/>
          <cell r="C15296"/>
          <cell r="F15296"/>
          <cell r="G15296"/>
          <cell r="H15296"/>
          <cell r="I15296"/>
        </row>
        <row r="15297">
          <cell r="A15297"/>
          <cell r="B15297"/>
          <cell r="C15297"/>
          <cell r="F15297"/>
          <cell r="G15297"/>
          <cell r="H15297"/>
          <cell r="I15297"/>
        </row>
        <row r="15298">
          <cell r="A15298"/>
          <cell r="B15298"/>
          <cell r="C15298"/>
          <cell r="F15298"/>
          <cell r="G15298"/>
          <cell r="H15298"/>
          <cell r="I15298"/>
        </row>
        <row r="15299">
          <cell r="A15299"/>
          <cell r="B15299"/>
          <cell r="C15299"/>
          <cell r="F15299"/>
          <cell r="G15299"/>
          <cell r="H15299"/>
          <cell r="I15299"/>
        </row>
        <row r="15300">
          <cell r="A15300"/>
          <cell r="B15300"/>
          <cell r="C15300"/>
          <cell r="F15300"/>
          <cell r="G15300"/>
          <cell r="H15300"/>
          <cell r="I15300"/>
        </row>
        <row r="15301">
          <cell r="A15301"/>
          <cell r="B15301"/>
          <cell r="C15301"/>
          <cell r="F15301"/>
          <cell r="G15301"/>
          <cell r="H15301"/>
          <cell r="I15301"/>
        </row>
        <row r="15302">
          <cell r="A15302"/>
          <cell r="B15302"/>
          <cell r="C15302"/>
          <cell r="F15302"/>
          <cell r="G15302"/>
          <cell r="H15302"/>
          <cell r="I15302"/>
        </row>
        <row r="15303">
          <cell r="A15303"/>
          <cell r="B15303"/>
          <cell r="C15303"/>
          <cell r="F15303"/>
          <cell r="G15303"/>
          <cell r="H15303"/>
          <cell r="I15303"/>
        </row>
        <row r="15304">
          <cell r="A15304"/>
          <cell r="B15304"/>
          <cell r="C15304"/>
          <cell r="F15304"/>
          <cell r="G15304"/>
          <cell r="H15304"/>
          <cell r="I15304"/>
        </row>
        <row r="15305">
          <cell r="A15305"/>
          <cell r="B15305"/>
          <cell r="C15305"/>
          <cell r="F15305"/>
          <cell r="G15305"/>
          <cell r="H15305"/>
          <cell r="I15305"/>
        </row>
        <row r="15306">
          <cell r="A15306"/>
          <cell r="B15306"/>
          <cell r="C15306"/>
          <cell r="F15306"/>
          <cell r="G15306"/>
          <cell r="H15306"/>
          <cell r="I15306"/>
        </row>
        <row r="15307">
          <cell r="A15307"/>
          <cell r="B15307"/>
          <cell r="C15307"/>
          <cell r="F15307"/>
          <cell r="G15307"/>
          <cell r="H15307"/>
          <cell r="I15307"/>
        </row>
        <row r="15308">
          <cell r="A15308"/>
          <cell r="B15308"/>
          <cell r="C15308"/>
          <cell r="F15308"/>
          <cell r="G15308"/>
          <cell r="H15308"/>
          <cell r="I15308"/>
        </row>
        <row r="15309">
          <cell r="A15309"/>
          <cell r="B15309"/>
          <cell r="C15309"/>
          <cell r="F15309"/>
          <cell r="G15309"/>
          <cell r="H15309"/>
          <cell r="I15309"/>
        </row>
        <row r="15310">
          <cell r="A15310"/>
          <cell r="B15310"/>
          <cell r="C15310"/>
          <cell r="F15310"/>
          <cell r="G15310"/>
          <cell r="H15310"/>
          <cell r="I15310"/>
        </row>
        <row r="15311">
          <cell r="A15311"/>
          <cell r="B15311"/>
          <cell r="C15311"/>
          <cell r="F15311"/>
          <cell r="G15311"/>
          <cell r="H15311"/>
          <cell r="I15311"/>
        </row>
        <row r="15312">
          <cell r="A15312"/>
          <cell r="B15312"/>
          <cell r="C15312"/>
          <cell r="F15312"/>
          <cell r="G15312"/>
          <cell r="H15312"/>
          <cell r="I15312"/>
        </row>
        <row r="15313">
          <cell r="A15313"/>
          <cell r="B15313"/>
          <cell r="C15313"/>
          <cell r="F15313"/>
          <cell r="G15313"/>
          <cell r="H15313"/>
          <cell r="I15313"/>
        </row>
        <row r="15314">
          <cell r="A15314"/>
          <cell r="B15314"/>
          <cell r="C15314"/>
          <cell r="F15314"/>
          <cell r="G15314"/>
          <cell r="H15314"/>
          <cell r="I15314"/>
        </row>
        <row r="15315">
          <cell r="A15315"/>
          <cell r="B15315"/>
          <cell r="C15315"/>
          <cell r="F15315"/>
          <cell r="G15315"/>
          <cell r="H15315"/>
          <cell r="I15315"/>
        </row>
        <row r="15316">
          <cell r="A15316"/>
          <cell r="B15316"/>
          <cell r="C15316"/>
          <cell r="F15316"/>
          <cell r="G15316"/>
          <cell r="H15316"/>
          <cell r="I15316"/>
        </row>
        <row r="15317">
          <cell r="A15317"/>
          <cell r="B15317"/>
          <cell r="C15317"/>
          <cell r="F15317"/>
          <cell r="G15317"/>
          <cell r="H15317"/>
          <cell r="I15317"/>
        </row>
        <row r="15318">
          <cell r="A15318"/>
          <cell r="B15318"/>
          <cell r="C15318"/>
          <cell r="F15318"/>
          <cell r="G15318"/>
          <cell r="H15318"/>
          <cell r="I15318"/>
        </row>
        <row r="15319">
          <cell r="A15319"/>
          <cell r="B15319"/>
          <cell r="C15319"/>
          <cell r="F15319"/>
          <cell r="G15319"/>
          <cell r="H15319"/>
          <cell r="I15319"/>
        </row>
        <row r="15320">
          <cell r="A15320"/>
          <cell r="B15320"/>
          <cell r="C15320"/>
          <cell r="F15320"/>
          <cell r="G15320"/>
          <cell r="H15320"/>
          <cell r="I15320"/>
        </row>
        <row r="15321">
          <cell r="A15321"/>
          <cell r="B15321"/>
          <cell r="C15321"/>
          <cell r="F15321"/>
          <cell r="G15321"/>
          <cell r="H15321"/>
          <cell r="I15321"/>
        </row>
        <row r="15322">
          <cell r="A15322"/>
          <cell r="B15322"/>
          <cell r="C15322"/>
          <cell r="F15322"/>
          <cell r="G15322"/>
          <cell r="H15322"/>
          <cell r="I15322"/>
        </row>
        <row r="15323">
          <cell r="A15323"/>
          <cell r="B15323"/>
          <cell r="C15323"/>
          <cell r="F15323"/>
          <cell r="G15323"/>
          <cell r="H15323"/>
          <cell r="I15323"/>
        </row>
        <row r="15324">
          <cell r="A15324"/>
          <cell r="B15324"/>
          <cell r="C15324"/>
          <cell r="F15324"/>
          <cell r="G15324"/>
          <cell r="H15324"/>
          <cell r="I15324"/>
        </row>
        <row r="15325">
          <cell r="A15325"/>
          <cell r="B15325"/>
          <cell r="C15325"/>
          <cell r="F15325"/>
          <cell r="G15325"/>
          <cell r="H15325"/>
          <cell r="I15325"/>
        </row>
        <row r="15326">
          <cell r="A15326"/>
          <cell r="B15326"/>
          <cell r="C15326"/>
          <cell r="F15326"/>
          <cell r="G15326"/>
          <cell r="H15326"/>
          <cell r="I15326"/>
        </row>
        <row r="15327">
          <cell r="A15327"/>
          <cell r="B15327"/>
          <cell r="C15327"/>
          <cell r="F15327"/>
          <cell r="G15327"/>
          <cell r="H15327"/>
          <cell r="I15327"/>
        </row>
        <row r="15328">
          <cell r="A15328"/>
          <cell r="B15328"/>
          <cell r="C15328"/>
          <cell r="F15328"/>
          <cell r="G15328"/>
          <cell r="H15328"/>
          <cell r="I15328"/>
        </row>
        <row r="15329">
          <cell r="A15329"/>
          <cell r="B15329"/>
          <cell r="C15329"/>
          <cell r="F15329"/>
          <cell r="G15329"/>
          <cell r="H15329"/>
          <cell r="I15329"/>
        </row>
        <row r="15330">
          <cell r="A15330"/>
          <cell r="B15330"/>
          <cell r="C15330"/>
          <cell r="F15330"/>
          <cell r="G15330"/>
          <cell r="H15330"/>
          <cell r="I15330"/>
        </row>
        <row r="15331">
          <cell r="A15331"/>
          <cell r="B15331"/>
          <cell r="C15331"/>
          <cell r="F15331"/>
          <cell r="G15331"/>
          <cell r="H15331"/>
          <cell r="I15331"/>
        </row>
        <row r="15332">
          <cell r="A15332"/>
          <cell r="B15332"/>
          <cell r="C15332"/>
          <cell r="F15332"/>
          <cell r="G15332"/>
          <cell r="H15332"/>
          <cell r="I15332"/>
        </row>
        <row r="15333">
          <cell r="A15333"/>
          <cell r="B15333"/>
          <cell r="C15333"/>
          <cell r="F15333"/>
          <cell r="G15333"/>
          <cell r="H15333"/>
          <cell r="I15333"/>
        </row>
        <row r="15334">
          <cell r="A15334"/>
          <cell r="B15334"/>
          <cell r="C15334"/>
          <cell r="F15334"/>
          <cell r="G15334"/>
          <cell r="H15334"/>
          <cell r="I15334"/>
        </row>
        <row r="15335">
          <cell r="A15335"/>
          <cell r="B15335"/>
          <cell r="C15335"/>
          <cell r="F15335"/>
          <cell r="G15335"/>
          <cell r="H15335"/>
          <cell r="I15335"/>
        </row>
        <row r="15336">
          <cell r="A15336"/>
          <cell r="B15336"/>
          <cell r="C15336"/>
          <cell r="F15336"/>
          <cell r="G15336"/>
          <cell r="H15336"/>
          <cell r="I15336"/>
        </row>
        <row r="15337">
          <cell r="A15337"/>
          <cell r="B15337"/>
          <cell r="C15337"/>
          <cell r="F15337"/>
          <cell r="G15337"/>
          <cell r="H15337"/>
          <cell r="I15337"/>
        </row>
        <row r="15338">
          <cell r="A15338"/>
          <cell r="B15338"/>
          <cell r="C15338"/>
          <cell r="F15338"/>
          <cell r="G15338"/>
          <cell r="H15338"/>
          <cell r="I15338"/>
        </row>
        <row r="15339">
          <cell r="A15339"/>
          <cell r="B15339"/>
          <cell r="C15339"/>
          <cell r="F15339"/>
          <cell r="G15339"/>
          <cell r="H15339"/>
          <cell r="I15339"/>
        </row>
        <row r="15340">
          <cell r="A15340"/>
          <cell r="B15340"/>
          <cell r="C15340"/>
          <cell r="F15340"/>
          <cell r="G15340"/>
          <cell r="H15340"/>
          <cell r="I15340"/>
        </row>
        <row r="15341">
          <cell r="A15341"/>
          <cell r="B15341"/>
          <cell r="C15341"/>
          <cell r="F15341"/>
          <cell r="G15341"/>
          <cell r="H15341"/>
          <cell r="I15341"/>
        </row>
        <row r="15342">
          <cell r="A15342"/>
          <cell r="B15342"/>
          <cell r="C15342"/>
          <cell r="F15342"/>
          <cell r="G15342"/>
          <cell r="H15342"/>
          <cell r="I15342"/>
        </row>
        <row r="15343">
          <cell r="A15343"/>
          <cell r="B15343"/>
          <cell r="C15343"/>
          <cell r="F15343"/>
          <cell r="G15343"/>
          <cell r="H15343"/>
          <cell r="I15343"/>
        </row>
        <row r="15344">
          <cell r="A15344"/>
          <cell r="B15344"/>
          <cell r="C15344"/>
          <cell r="F15344"/>
          <cell r="G15344"/>
          <cell r="H15344"/>
          <cell r="I15344"/>
        </row>
        <row r="15345">
          <cell r="A15345"/>
          <cell r="B15345"/>
          <cell r="C15345"/>
          <cell r="F15345"/>
          <cell r="G15345"/>
          <cell r="H15345"/>
          <cell r="I15345"/>
        </row>
        <row r="15346">
          <cell r="A15346"/>
          <cell r="B15346"/>
          <cell r="C15346"/>
          <cell r="F15346"/>
          <cell r="G15346"/>
          <cell r="H15346"/>
          <cell r="I15346"/>
        </row>
        <row r="15347">
          <cell r="A15347"/>
          <cell r="B15347"/>
          <cell r="C15347"/>
          <cell r="F15347"/>
          <cell r="G15347"/>
          <cell r="H15347"/>
          <cell r="I15347"/>
        </row>
        <row r="15348">
          <cell r="A15348"/>
          <cell r="B15348"/>
          <cell r="C15348"/>
          <cell r="F15348"/>
          <cell r="G15348"/>
          <cell r="H15348"/>
          <cell r="I15348"/>
        </row>
        <row r="15349">
          <cell r="A15349"/>
          <cell r="B15349"/>
          <cell r="C15349"/>
          <cell r="F15349"/>
          <cell r="G15349"/>
          <cell r="H15349"/>
          <cell r="I15349"/>
        </row>
        <row r="15350">
          <cell r="A15350"/>
          <cell r="B15350"/>
          <cell r="C15350"/>
          <cell r="F15350"/>
          <cell r="G15350"/>
          <cell r="H15350"/>
          <cell r="I15350"/>
        </row>
        <row r="15351">
          <cell r="A15351"/>
          <cell r="B15351"/>
          <cell r="C15351"/>
          <cell r="F15351"/>
          <cell r="G15351"/>
          <cell r="H15351"/>
          <cell r="I15351"/>
        </row>
        <row r="15352">
          <cell r="A15352"/>
          <cell r="B15352"/>
          <cell r="C15352"/>
          <cell r="F15352"/>
          <cell r="G15352"/>
          <cell r="H15352"/>
          <cell r="I15352"/>
        </row>
        <row r="15353">
          <cell r="A15353"/>
          <cell r="B15353"/>
          <cell r="C15353"/>
          <cell r="F15353"/>
          <cell r="G15353"/>
          <cell r="H15353"/>
          <cell r="I15353"/>
        </row>
        <row r="15354">
          <cell r="A15354"/>
          <cell r="B15354"/>
          <cell r="C15354"/>
          <cell r="F15354"/>
          <cell r="G15354"/>
          <cell r="H15354"/>
          <cell r="I15354"/>
        </row>
        <row r="15355">
          <cell r="A15355"/>
          <cell r="B15355"/>
          <cell r="C15355"/>
          <cell r="F15355"/>
          <cell r="G15355"/>
          <cell r="H15355"/>
          <cell r="I15355"/>
        </row>
        <row r="15356">
          <cell r="A15356"/>
          <cell r="B15356"/>
          <cell r="C15356"/>
          <cell r="F15356"/>
          <cell r="G15356"/>
          <cell r="H15356"/>
          <cell r="I15356"/>
        </row>
        <row r="15357">
          <cell r="A15357"/>
          <cell r="B15357"/>
          <cell r="C15357"/>
          <cell r="F15357"/>
          <cell r="G15357"/>
          <cell r="H15357"/>
          <cell r="I15357"/>
        </row>
        <row r="15358">
          <cell r="A15358"/>
          <cell r="B15358"/>
          <cell r="C15358"/>
          <cell r="F15358"/>
          <cell r="G15358"/>
          <cell r="H15358"/>
          <cell r="I15358"/>
        </row>
        <row r="15359">
          <cell r="A15359"/>
          <cell r="B15359"/>
          <cell r="C15359"/>
          <cell r="F15359"/>
          <cell r="G15359"/>
          <cell r="H15359"/>
          <cell r="I15359"/>
        </row>
        <row r="15360">
          <cell r="A15360"/>
          <cell r="B15360"/>
          <cell r="C15360"/>
          <cell r="F15360"/>
          <cell r="G15360"/>
          <cell r="H15360"/>
          <cell r="I15360"/>
        </row>
        <row r="15361">
          <cell r="A15361"/>
          <cell r="B15361"/>
          <cell r="C15361"/>
          <cell r="F15361"/>
          <cell r="G15361"/>
          <cell r="H15361"/>
          <cell r="I15361"/>
        </row>
        <row r="15362">
          <cell r="A15362"/>
          <cell r="B15362"/>
          <cell r="C15362"/>
          <cell r="F15362"/>
          <cell r="G15362"/>
          <cell r="H15362"/>
          <cell r="I15362"/>
        </row>
        <row r="15363">
          <cell r="A15363"/>
          <cell r="B15363"/>
          <cell r="C15363"/>
          <cell r="F15363"/>
          <cell r="G15363"/>
          <cell r="H15363"/>
          <cell r="I15363"/>
        </row>
        <row r="15364">
          <cell r="A15364"/>
          <cell r="B15364"/>
          <cell r="C15364"/>
          <cell r="F15364"/>
          <cell r="G15364"/>
          <cell r="H15364"/>
          <cell r="I15364"/>
        </row>
        <row r="15365">
          <cell r="A15365"/>
          <cell r="B15365"/>
          <cell r="C15365"/>
          <cell r="F15365"/>
          <cell r="G15365"/>
          <cell r="H15365"/>
          <cell r="I15365"/>
        </row>
        <row r="15366">
          <cell r="A15366"/>
          <cell r="B15366"/>
          <cell r="C15366"/>
          <cell r="F15366"/>
          <cell r="G15366"/>
          <cell r="H15366"/>
          <cell r="I15366"/>
        </row>
        <row r="15367">
          <cell r="A15367"/>
          <cell r="B15367"/>
          <cell r="C15367"/>
          <cell r="F15367"/>
          <cell r="G15367"/>
          <cell r="H15367"/>
          <cell r="I15367"/>
        </row>
        <row r="15368">
          <cell r="A15368"/>
          <cell r="B15368"/>
          <cell r="C15368"/>
          <cell r="F15368"/>
          <cell r="G15368"/>
          <cell r="H15368"/>
          <cell r="I15368"/>
        </row>
        <row r="15369">
          <cell r="A15369"/>
          <cell r="B15369"/>
          <cell r="C15369"/>
          <cell r="F15369"/>
          <cell r="G15369"/>
          <cell r="H15369"/>
          <cell r="I15369"/>
        </row>
        <row r="15370">
          <cell r="A15370"/>
          <cell r="B15370"/>
          <cell r="C15370"/>
          <cell r="F15370"/>
          <cell r="G15370"/>
          <cell r="H15370"/>
          <cell r="I15370"/>
        </row>
        <row r="15371">
          <cell r="A15371"/>
          <cell r="B15371"/>
          <cell r="C15371"/>
          <cell r="F15371"/>
          <cell r="G15371"/>
          <cell r="H15371"/>
          <cell r="I15371"/>
        </row>
        <row r="15372">
          <cell r="A15372"/>
          <cell r="B15372"/>
          <cell r="C15372"/>
          <cell r="F15372"/>
          <cell r="G15372"/>
          <cell r="H15372"/>
          <cell r="I15372"/>
        </row>
        <row r="15373">
          <cell r="A15373"/>
          <cell r="B15373"/>
          <cell r="C15373"/>
          <cell r="F15373"/>
          <cell r="G15373"/>
          <cell r="H15373"/>
          <cell r="I15373"/>
        </row>
        <row r="15374">
          <cell r="A15374"/>
          <cell r="B15374"/>
          <cell r="C15374"/>
          <cell r="F15374"/>
          <cell r="G15374"/>
          <cell r="H15374"/>
          <cell r="I15374"/>
        </row>
        <row r="15375">
          <cell r="A15375"/>
          <cell r="B15375"/>
          <cell r="C15375"/>
          <cell r="F15375"/>
          <cell r="G15375"/>
          <cell r="H15375"/>
          <cell r="I15375"/>
        </row>
        <row r="15376">
          <cell r="A15376"/>
          <cell r="B15376"/>
          <cell r="C15376"/>
          <cell r="F15376"/>
          <cell r="G15376"/>
          <cell r="H15376"/>
          <cell r="I15376"/>
        </row>
        <row r="15377">
          <cell r="A15377"/>
          <cell r="B15377"/>
          <cell r="C15377"/>
          <cell r="F15377"/>
          <cell r="G15377"/>
          <cell r="H15377"/>
          <cell r="I15377"/>
        </row>
        <row r="15378">
          <cell r="A15378"/>
          <cell r="B15378"/>
          <cell r="C15378"/>
          <cell r="F15378"/>
          <cell r="G15378"/>
          <cell r="H15378"/>
          <cell r="I15378"/>
        </row>
        <row r="15379">
          <cell r="A15379"/>
          <cell r="B15379"/>
          <cell r="C15379"/>
          <cell r="F15379"/>
          <cell r="G15379"/>
          <cell r="H15379"/>
          <cell r="I15379"/>
        </row>
        <row r="15380">
          <cell r="A15380"/>
          <cell r="B15380"/>
          <cell r="C15380"/>
          <cell r="F15380"/>
          <cell r="G15380"/>
          <cell r="H15380"/>
          <cell r="I15380"/>
        </row>
        <row r="15381">
          <cell r="A15381"/>
          <cell r="B15381"/>
          <cell r="C15381"/>
          <cell r="F15381"/>
          <cell r="G15381"/>
          <cell r="H15381"/>
          <cell r="I15381"/>
        </row>
        <row r="15382">
          <cell r="A15382"/>
          <cell r="B15382"/>
          <cell r="C15382"/>
          <cell r="F15382"/>
          <cell r="G15382"/>
          <cell r="H15382"/>
          <cell r="I15382"/>
        </row>
        <row r="15383">
          <cell r="A15383"/>
          <cell r="B15383"/>
          <cell r="C15383"/>
          <cell r="F15383"/>
          <cell r="G15383"/>
          <cell r="H15383"/>
          <cell r="I15383"/>
        </row>
        <row r="15384">
          <cell r="A15384"/>
          <cell r="B15384"/>
          <cell r="C15384"/>
          <cell r="F15384"/>
          <cell r="G15384"/>
          <cell r="H15384"/>
          <cell r="I15384"/>
        </row>
        <row r="15385">
          <cell r="A15385"/>
          <cell r="B15385"/>
          <cell r="C15385"/>
          <cell r="F15385"/>
          <cell r="G15385"/>
          <cell r="H15385"/>
          <cell r="I15385"/>
        </row>
        <row r="15386">
          <cell r="A15386"/>
          <cell r="B15386"/>
          <cell r="C15386"/>
          <cell r="F15386"/>
          <cell r="G15386"/>
          <cell r="H15386"/>
          <cell r="I15386"/>
        </row>
        <row r="15387">
          <cell r="A15387"/>
          <cell r="B15387"/>
          <cell r="C15387"/>
          <cell r="F15387"/>
          <cell r="G15387"/>
          <cell r="H15387"/>
          <cell r="I15387"/>
        </row>
        <row r="15388">
          <cell r="A15388"/>
          <cell r="B15388"/>
          <cell r="C15388"/>
          <cell r="F15388"/>
          <cell r="G15388"/>
          <cell r="H15388"/>
          <cell r="I15388"/>
        </row>
        <row r="15389">
          <cell r="A15389"/>
          <cell r="B15389"/>
          <cell r="C15389"/>
          <cell r="F15389"/>
          <cell r="G15389"/>
          <cell r="H15389"/>
          <cell r="I15389"/>
        </row>
        <row r="15390">
          <cell r="A15390"/>
          <cell r="B15390"/>
          <cell r="C15390"/>
          <cell r="F15390"/>
          <cell r="G15390"/>
          <cell r="H15390"/>
          <cell r="I15390"/>
        </row>
        <row r="15391">
          <cell r="A15391"/>
          <cell r="B15391"/>
          <cell r="C15391"/>
          <cell r="F15391"/>
          <cell r="G15391"/>
          <cell r="H15391"/>
          <cell r="I15391"/>
        </row>
        <row r="15392">
          <cell r="A15392"/>
          <cell r="B15392"/>
          <cell r="C15392"/>
          <cell r="F15392"/>
          <cell r="G15392"/>
          <cell r="H15392"/>
          <cell r="I15392"/>
        </row>
        <row r="15393">
          <cell r="A15393"/>
          <cell r="B15393"/>
          <cell r="C15393"/>
          <cell r="F15393"/>
          <cell r="G15393"/>
          <cell r="H15393"/>
          <cell r="I15393"/>
        </row>
        <row r="15394">
          <cell r="A15394"/>
          <cell r="B15394"/>
          <cell r="C15394"/>
          <cell r="F15394"/>
          <cell r="G15394"/>
          <cell r="H15394"/>
          <cell r="I15394"/>
        </row>
        <row r="15395">
          <cell r="A15395"/>
          <cell r="B15395"/>
          <cell r="C15395"/>
          <cell r="F15395"/>
          <cell r="G15395"/>
          <cell r="H15395"/>
          <cell r="I15395"/>
        </row>
        <row r="15396">
          <cell r="A15396"/>
          <cell r="B15396"/>
          <cell r="C15396"/>
          <cell r="F15396"/>
          <cell r="G15396"/>
          <cell r="H15396"/>
          <cell r="I15396"/>
        </row>
        <row r="15397">
          <cell r="A15397"/>
          <cell r="B15397"/>
          <cell r="C15397"/>
          <cell r="F15397"/>
          <cell r="G15397"/>
          <cell r="H15397"/>
          <cell r="I15397"/>
        </row>
        <row r="15398">
          <cell r="A15398"/>
          <cell r="B15398"/>
          <cell r="C15398"/>
          <cell r="F15398"/>
          <cell r="G15398"/>
          <cell r="H15398"/>
          <cell r="I15398"/>
        </row>
        <row r="15399">
          <cell r="A15399"/>
          <cell r="B15399"/>
          <cell r="C15399"/>
          <cell r="F15399"/>
          <cell r="G15399"/>
          <cell r="H15399"/>
          <cell r="I15399"/>
        </row>
        <row r="15400">
          <cell r="A15400"/>
          <cell r="B15400"/>
          <cell r="C15400"/>
          <cell r="F15400"/>
          <cell r="G15400"/>
          <cell r="H15400"/>
          <cell r="I15400"/>
        </row>
        <row r="15401">
          <cell r="A15401"/>
          <cell r="B15401"/>
          <cell r="C15401"/>
          <cell r="F15401"/>
          <cell r="G15401"/>
          <cell r="H15401"/>
          <cell r="I15401"/>
        </row>
        <row r="15402">
          <cell r="A15402"/>
          <cell r="B15402"/>
          <cell r="C15402"/>
          <cell r="F15402"/>
          <cell r="G15402"/>
          <cell r="H15402"/>
          <cell r="I15402"/>
        </row>
        <row r="15403">
          <cell r="A15403"/>
          <cell r="B15403"/>
          <cell r="C15403"/>
          <cell r="F15403"/>
          <cell r="G15403"/>
          <cell r="H15403"/>
          <cell r="I15403"/>
        </row>
        <row r="15404">
          <cell r="A15404"/>
          <cell r="B15404"/>
          <cell r="C15404"/>
          <cell r="F15404"/>
          <cell r="G15404"/>
          <cell r="H15404"/>
          <cell r="I15404"/>
        </row>
        <row r="15405">
          <cell r="A15405"/>
          <cell r="B15405"/>
          <cell r="C15405"/>
          <cell r="F15405"/>
          <cell r="G15405"/>
          <cell r="H15405"/>
          <cell r="I15405"/>
        </row>
        <row r="15406">
          <cell r="A15406"/>
          <cell r="B15406"/>
          <cell r="C15406"/>
          <cell r="F15406"/>
          <cell r="G15406"/>
          <cell r="H15406"/>
          <cell r="I15406"/>
        </row>
        <row r="15407">
          <cell r="A15407"/>
          <cell r="B15407"/>
          <cell r="C15407"/>
          <cell r="F15407"/>
          <cell r="G15407"/>
          <cell r="H15407"/>
          <cell r="I15407"/>
        </row>
        <row r="15408">
          <cell r="A15408"/>
          <cell r="B15408"/>
          <cell r="C15408"/>
          <cell r="F15408"/>
          <cell r="G15408"/>
          <cell r="H15408"/>
          <cell r="I15408"/>
        </row>
        <row r="15409">
          <cell r="A15409"/>
          <cell r="B15409"/>
          <cell r="C15409"/>
          <cell r="F15409"/>
          <cell r="G15409"/>
          <cell r="H15409"/>
          <cell r="I15409"/>
        </row>
        <row r="15410">
          <cell r="A15410"/>
          <cell r="B15410"/>
          <cell r="C15410"/>
          <cell r="F15410"/>
          <cell r="G15410"/>
          <cell r="H15410"/>
          <cell r="I15410"/>
        </row>
        <row r="15411">
          <cell r="A15411"/>
          <cell r="B15411"/>
          <cell r="C15411"/>
          <cell r="F15411"/>
          <cell r="G15411"/>
          <cell r="H15411"/>
          <cell r="I15411"/>
        </row>
        <row r="15412">
          <cell r="A15412"/>
          <cell r="B15412"/>
          <cell r="C15412"/>
          <cell r="F15412"/>
          <cell r="G15412"/>
          <cell r="H15412"/>
          <cell r="I15412"/>
        </row>
        <row r="15413">
          <cell r="A15413"/>
          <cell r="B15413"/>
          <cell r="C15413"/>
          <cell r="F15413"/>
          <cell r="G15413"/>
          <cell r="H15413"/>
          <cell r="I15413"/>
        </row>
        <row r="15414">
          <cell r="A15414"/>
          <cell r="B15414"/>
          <cell r="C15414"/>
          <cell r="F15414"/>
          <cell r="G15414"/>
          <cell r="H15414"/>
          <cell r="I15414"/>
        </row>
        <row r="15415">
          <cell r="A15415"/>
          <cell r="B15415"/>
          <cell r="C15415"/>
          <cell r="F15415"/>
          <cell r="G15415"/>
          <cell r="H15415"/>
          <cell r="I15415"/>
        </row>
        <row r="15416">
          <cell r="A15416"/>
          <cell r="B15416"/>
          <cell r="C15416"/>
          <cell r="F15416"/>
          <cell r="G15416"/>
          <cell r="H15416"/>
          <cell r="I15416"/>
        </row>
        <row r="15417">
          <cell r="A15417"/>
          <cell r="B15417"/>
          <cell r="C15417"/>
          <cell r="F15417"/>
          <cell r="G15417"/>
          <cell r="H15417"/>
          <cell r="I15417"/>
        </row>
        <row r="15418">
          <cell r="A15418"/>
          <cell r="B15418"/>
          <cell r="C15418"/>
          <cell r="F15418"/>
          <cell r="G15418"/>
          <cell r="H15418"/>
          <cell r="I15418"/>
        </row>
        <row r="15419">
          <cell r="A15419"/>
          <cell r="B15419"/>
          <cell r="C15419"/>
          <cell r="F15419"/>
          <cell r="G15419"/>
          <cell r="H15419"/>
          <cell r="I15419"/>
        </row>
        <row r="15420">
          <cell r="A15420"/>
          <cell r="B15420"/>
          <cell r="C15420"/>
          <cell r="F15420"/>
          <cell r="G15420"/>
          <cell r="H15420"/>
          <cell r="I15420"/>
        </row>
        <row r="15421">
          <cell r="A15421"/>
          <cell r="B15421"/>
          <cell r="C15421"/>
          <cell r="F15421"/>
          <cell r="G15421"/>
          <cell r="H15421"/>
          <cell r="I15421"/>
        </row>
        <row r="15422">
          <cell r="A15422"/>
          <cell r="B15422"/>
          <cell r="C15422"/>
          <cell r="F15422"/>
          <cell r="G15422"/>
          <cell r="H15422"/>
          <cell r="I15422"/>
        </row>
        <row r="15423">
          <cell r="A15423"/>
          <cell r="B15423"/>
          <cell r="C15423"/>
          <cell r="F15423"/>
          <cell r="G15423"/>
          <cell r="H15423"/>
          <cell r="I15423"/>
        </row>
        <row r="15424">
          <cell r="A15424"/>
          <cell r="B15424"/>
          <cell r="C15424"/>
          <cell r="F15424"/>
          <cell r="G15424"/>
          <cell r="H15424"/>
          <cell r="I15424"/>
        </row>
        <row r="15425">
          <cell r="A15425"/>
          <cell r="B15425"/>
          <cell r="C15425"/>
          <cell r="F15425"/>
          <cell r="G15425"/>
          <cell r="H15425"/>
          <cell r="I15425"/>
        </row>
        <row r="15426">
          <cell r="A15426"/>
          <cell r="B15426"/>
          <cell r="C15426"/>
          <cell r="F15426"/>
          <cell r="G15426"/>
          <cell r="H15426"/>
          <cell r="I15426"/>
        </row>
        <row r="15427">
          <cell r="A15427"/>
          <cell r="B15427"/>
          <cell r="C15427"/>
          <cell r="F15427"/>
          <cell r="G15427"/>
          <cell r="H15427"/>
          <cell r="I15427"/>
        </row>
        <row r="15428">
          <cell r="A15428"/>
          <cell r="B15428"/>
          <cell r="C15428"/>
          <cell r="F15428"/>
          <cell r="G15428"/>
          <cell r="H15428"/>
          <cell r="I15428"/>
        </row>
        <row r="15429">
          <cell r="A15429"/>
          <cell r="B15429"/>
          <cell r="C15429"/>
          <cell r="F15429"/>
          <cell r="G15429"/>
          <cell r="H15429"/>
          <cell r="I15429"/>
        </row>
        <row r="15430">
          <cell r="A15430"/>
          <cell r="B15430"/>
          <cell r="C15430"/>
          <cell r="F15430"/>
          <cell r="G15430"/>
          <cell r="H15430"/>
          <cell r="I15430"/>
        </row>
        <row r="15431">
          <cell r="A15431"/>
          <cell r="B15431"/>
          <cell r="C15431"/>
          <cell r="F15431"/>
          <cell r="G15431"/>
          <cell r="H15431"/>
          <cell r="I15431"/>
        </row>
        <row r="15432">
          <cell r="A15432"/>
          <cell r="B15432"/>
          <cell r="C15432"/>
          <cell r="F15432"/>
          <cell r="G15432"/>
          <cell r="H15432"/>
          <cell r="I15432"/>
        </row>
        <row r="15433">
          <cell r="A15433"/>
          <cell r="B15433"/>
          <cell r="C15433"/>
          <cell r="F15433"/>
          <cell r="G15433"/>
          <cell r="H15433"/>
          <cell r="I15433"/>
        </row>
        <row r="15434">
          <cell r="A15434"/>
          <cell r="B15434"/>
          <cell r="C15434"/>
          <cell r="F15434"/>
          <cell r="G15434"/>
          <cell r="H15434"/>
          <cell r="I15434"/>
        </row>
        <row r="15435">
          <cell r="A15435"/>
          <cell r="B15435"/>
          <cell r="C15435"/>
          <cell r="F15435"/>
          <cell r="G15435"/>
          <cell r="H15435"/>
          <cell r="I15435"/>
        </row>
        <row r="15436">
          <cell r="A15436"/>
          <cell r="B15436"/>
          <cell r="C15436"/>
          <cell r="F15436"/>
          <cell r="G15436"/>
          <cell r="H15436"/>
          <cell r="I15436"/>
        </row>
        <row r="15437">
          <cell r="A15437"/>
          <cell r="B15437"/>
          <cell r="C15437"/>
          <cell r="F15437"/>
          <cell r="G15437"/>
          <cell r="H15437"/>
          <cell r="I15437"/>
        </row>
        <row r="15438">
          <cell r="A15438"/>
          <cell r="B15438"/>
          <cell r="C15438"/>
          <cell r="F15438"/>
          <cell r="G15438"/>
          <cell r="H15438"/>
          <cell r="I15438"/>
        </row>
        <row r="15439">
          <cell r="A15439"/>
          <cell r="B15439"/>
          <cell r="C15439"/>
          <cell r="F15439"/>
          <cell r="G15439"/>
          <cell r="H15439"/>
          <cell r="I15439"/>
        </row>
        <row r="15440">
          <cell r="A15440"/>
          <cell r="B15440"/>
          <cell r="C15440"/>
          <cell r="F15440"/>
          <cell r="G15440"/>
          <cell r="H15440"/>
          <cell r="I15440"/>
        </row>
        <row r="15441">
          <cell r="A15441"/>
          <cell r="B15441"/>
          <cell r="C15441"/>
          <cell r="F15441"/>
          <cell r="G15441"/>
          <cell r="H15441"/>
          <cell r="I15441"/>
        </row>
        <row r="15442">
          <cell r="A15442"/>
          <cell r="B15442"/>
          <cell r="C15442"/>
          <cell r="F15442"/>
          <cell r="G15442"/>
          <cell r="H15442"/>
          <cell r="I15442"/>
        </row>
        <row r="15443">
          <cell r="A15443"/>
          <cell r="B15443"/>
          <cell r="C15443"/>
          <cell r="F15443"/>
          <cell r="G15443"/>
          <cell r="H15443"/>
          <cell r="I15443"/>
        </row>
        <row r="15444">
          <cell r="A15444"/>
          <cell r="B15444"/>
          <cell r="C15444"/>
          <cell r="F15444"/>
          <cell r="G15444"/>
          <cell r="H15444"/>
          <cell r="I15444"/>
        </row>
        <row r="15445">
          <cell r="A15445"/>
          <cell r="B15445"/>
          <cell r="C15445"/>
          <cell r="F15445"/>
          <cell r="G15445"/>
          <cell r="H15445"/>
          <cell r="I15445"/>
        </row>
        <row r="15446">
          <cell r="A15446"/>
          <cell r="B15446"/>
          <cell r="C15446"/>
          <cell r="F15446"/>
          <cell r="G15446"/>
          <cell r="H15446"/>
          <cell r="I15446"/>
        </row>
        <row r="15447">
          <cell r="A15447"/>
          <cell r="B15447"/>
          <cell r="C15447"/>
          <cell r="F15447"/>
          <cell r="G15447"/>
          <cell r="H15447"/>
          <cell r="I15447"/>
        </row>
        <row r="15448">
          <cell r="A15448"/>
          <cell r="B15448"/>
          <cell r="C15448"/>
          <cell r="F15448"/>
          <cell r="G15448"/>
          <cell r="H15448"/>
          <cell r="I15448"/>
        </row>
        <row r="15449">
          <cell r="A15449"/>
          <cell r="B15449"/>
          <cell r="C15449"/>
          <cell r="F15449"/>
          <cell r="G15449"/>
          <cell r="H15449"/>
          <cell r="I15449"/>
        </row>
        <row r="15450">
          <cell r="A15450"/>
          <cell r="B15450"/>
          <cell r="C15450"/>
          <cell r="F15450"/>
          <cell r="G15450"/>
          <cell r="H15450"/>
          <cell r="I15450"/>
        </row>
        <row r="15451">
          <cell r="A15451"/>
          <cell r="B15451"/>
          <cell r="C15451"/>
          <cell r="F15451"/>
          <cell r="G15451"/>
          <cell r="H15451"/>
          <cell r="I15451"/>
        </row>
        <row r="15452">
          <cell r="A15452"/>
          <cell r="B15452"/>
          <cell r="C15452"/>
          <cell r="F15452"/>
          <cell r="G15452"/>
          <cell r="H15452"/>
          <cell r="I15452"/>
        </row>
        <row r="15453">
          <cell r="A15453"/>
          <cell r="B15453"/>
          <cell r="C15453"/>
          <cell r="F15453"/>
          <cell r="G15453"/>
          <cell r="H15453"/>
          <cell r="I15453"/>
        </row>
        <row r="15454">
          <cell r="A15454"/>
          <cell r="B15454"/>
          <cell r="C15454"/>
          <cell r="F15454"/>
          <cell r="G15454"/>
          <cell r="H15454"/>
          <cell r="I15454"/>
        </row>
        <row r="15455">
          <cell r="A15455"/>
          <cell r="B15455"/>
          <cell r="C15455"/>
          <cell r="F15455"/>
          <cell r="G15455"/>
          <cell r="H15455"/>
          <cell r="I15455"/>
        </row>
        <row r="15456">
          <cell r="A15456"/>
          <cell r="B15456"/>
          <cell r="C15456"/>
          <cell r="F15456"/>
          <cell r="G15456"/>
          <cell r="H15456"/>
          <cell r="I15456"/>
        </row>
        <row r="15457">
          <cell r="A15457"/>
          <cell r="B15457"/>
          <cell r="C15457"/>
          <cell r="F15457"/>
          <cell r="G15457"/>
          <cell r="H15457"/>
          <cell r="I15457"/>
        </row>
        <row r="15458">
          <cell r="A15458"/>
          <cell r="B15458"/>
          <cell r="C15458"/>
          <cell r="F15458"/>
          <cell r="G15458"/>
          <cell r="H15458"/>
          <cell r="I15458"/>
        </row>
        <row r="15459">
          <cell r="A15459"/>
          <cell r="B15459"/>
          <cell r="C15459"/>
          <cell r="F15459"/>
          <cell r="G15459"/>
          <cell r="H15459"/>
          <cell r="I15459"/>
        </row>
        <row r="15460">
          <cell r="A15460"/>
          <cell r="B15460"/>
          <cell r="C15460"/>
          <cell r="F15460"/>
          <cell r="G15460"/>
          <cell r="H15460"/>
          <cell r="I15460"/>
        </row>
        <row r="15461">
          <cell r="A15461"/>
          <cell r="B15461"/>
          <cell r="C15461"/>
          <cell r="F15461"/>
          <cell r="G15461"/>
          <cell r="H15461"/>
          <cell r="I15461"/>
        </row>
        <row r="15462">
          <cell r="A15462"/>
          <cell r="B15462"/>
          <cell r="C15462"/>
          <cell r="F15462"/>
          <cell r="G15462"/>
          <cell r="H15462"/>
          <cell r="I15462"/>
        </row>
        <row r="15463">
          <cell r="A15463"/>
          <cell r="B15463"/>
          <cell r="C15463"/>
          <cell r="F15463"/>
          <cell r="G15463"/>
          <cell r="H15463"/>
          <cell r="I15463"/>
        </row>
        <row r="15464">
          <cell r="A15464"/>
          <cell r="B15464"/>
          <cell r="C15464"/>
          <cell r="F15464"/>
          <cell r="G15464"/>
          <cell r="H15464"/>
          <cell r="I15464"/>
        </row>
        <row r="15465">
          <cell r="A15465"/>
          <cell r="B15465"/>
          <cell r="C15465"/>
          <cell r="F15465"/>
          <cell r="G15465"/>
          <cell r="H15465"/>
          <cell r="I15465"/>
        </row>
        <row r="15466">
          <cell r="A15466"/>
          <cell r="B15466"/>
          <cell r="C15466"/>
          <cell r="F15466"/>
          <cell r="G15466"/>
          <cell r="H15466"/>
          <cell r="I15466"/>
        </row>
        <row r="15467">
          <cell r="A15467"/>
          <cell r="B15467"/>
          <cell r="C15467"/>
          <cell r="F15467"/>
          <cell r="G15467"/>
          <cell r="H15467"/>
          <cell r="I15467"/>
        </row>
        <row r="15468">
          <cell r="A15468"/>
          <cell r="B15468"/>
          <cell r="C15468"/>
          <cell r="F15468"/>
          <cell r="G15468"/>
          <cell r="H15468"/>
          <cell r="I15468"/>
        </row>
        <row r="15469">
          <cell r="A15469"/>
          <cell r="B15469"/>
          <cell r="C15469"/>
          <cell r="F15469"/>
          <cell r="G15469"/>
          <cell r="H15469"/>
          <cell r="I15469"/>
        </row>
        <row r="15470">
          <cell r="A15470"/>
          <cell r="B15470"/>
          <cell r="C15470"/>
          <cell r="F15470"/>
          <cell r="G15470"/>
          <cell r="H15470"/>
          <cell r="I15470"/>
        </row>
        <row r="15471">
          <cell r="A15471"/>
          <cell r="B15471"/>
          <cell r="C15471"/>
          <cell r="F15471"/>
          <cell r="G15471"/>
          <cell r="H15471"/>
          <cell r="I15471"/>
        </row>
        <row r="15472">
          <cell r="A15472"/>
          <cell r="B15472"/>
          <cell r="C15472"/>
          <cell r="F15472"/>
          <cell r="G15472"/>
          <cell r="H15472"/>
          <cell r="I15472"/>
        </row>
        <row r="15473">
          <cell r="A15473"/>
          <cell r="B15473"/>
          <cell r="C15473"/>
          <cell r="F15473"/>
          <cell r="G15473"/>
          <cell r="H15473"/>
          <cell r="I15473"/>
        </row>
        <row r="15474">
          <cell r="A15474"/>
          <cell r="B15474"/>
          <cell r="C15474"/>
          <cell r="F15474"/>
          <cell r="G15474"/>
          <cell r="H15474"/>
          <cell r="I15474"/>
        </row>
        <row r="15475">
          <cell r="A15475"/>
          <cell r="B15475"/>
          <cell r="C15475"/>
          <cell r="F15475"/>
          <cell r="G15475"/>
          <cell r="H15475"/>
          <cell r="I15475"/>
        </row>
        <row r="15476">
          <cell r="A15476"/>
          <cell r="B15476"/>
          <cell r="C15476"/>
          <cell r="F15476"/>
          <cell r="G15476"/>
          <cell r="H15476"/>
          <cell r="I15476"/>
        </row>
        <row r="15477">
          <cell r="A15477"/>
          <cell r="B15477"/>
          <cell r="C15477"/>
          <cell r="F15477"/>
          <cell r="G15477"/>
          <cell r="H15477"/>
          <cell r="I15477"/>
        </row>
        <row r="15478">
          <cell r="A15478"/>
          <cell r="B15478"/>
          <cell r="C15478"/>
          <cell r="F15478"/>
          <cell r="G15478"/>
          <cell r="H15478"/>
          <cell r="I15478"/>
        </row>
        <row r="15479">
          <cell r="A15479"/>
          <cell r="B15479"/>
          <cell r="C15479"/>
          <cell r="F15479"/>
          <cell r="G15479"/>
          <cell r="H15479"/>
          <cell r="I15479"/>
        </row>
        <row r="15480">
          <cell r="A15480"/>
          <cell r="B15480"/>
          <cell r="C15480"/>
          <cell r="F15480"/>
          <cell r="G15480"/>
          <cell r="H15480"/>
          <cell r="I15480"/>
        </row>
        <row r="15481">
          <cell r="A15481"/>
          <cell r="B15481"/>
          <cell r="C15481"/>
          <cell r="F15481"/>
          <cell r="G15481"/>
          <cell r="H15481"/>
          <cell r="I15481"/>
        </row>
        <row r="15482">
          <cell r="A15482"/>
          <cell r="B15482"/>
          <cell r="C15482"/>
          <cell r="F15482"/>
          <cell r="G15482"/>
          <cell r="H15482"/>
          <cell r="I15482"/>
        </row>
        <row r="15483">
          <cell r="A15483"/>
          <cell r="B15483"/>
          <cell r="C15483"/>
          <cell r="F15483"/>
          <cell r="G15483"/>
          <cell r="H15483"/>
          <cell r="I15483"/>
        </row>
        <row r="15484">
          <cell r="A15484"/>
          <cell r="B15484"/>
          <cell r="C15484"/>
          <cell r="F15484"/>
          <cell r="G15484"/>
          <cell r="H15484"/>
          <cell r="I15484"/>
        </row>
        <row r="15485">
          <cell r="A15485"/>
          <cell r="B15485"/>
          <cell r="C15485"/>
          <cell r="F15485"/>
          <cell r="G15485"/>
          <cell r="H15485"/>
          <cell r="I15485"/>
        </row>
        <row r="15486">
          <cell r="A15486"/>
          <cell r="B15486"/>
          <cell r="C15486"/>
          <cell r="F15486"/>
          <cell r="G15486"/>
          <cell r="H15486"/>
          <cell r="I15486"/>
        </row>
        <row r="15487">
          <cell r="A15487"/>
          <cell r="B15487"/>
          <cell r="C15487"/>
          <cell r="F15487"/>
          <cell r="G15487"/>
          <cell r="H15487"/>
          <cell r="I15487"/>
        </row>
        <row r="15488">
          <cell r="A15488"/>
          <cell r="B15488"/>
          <cell r="C15488"/>
          <cell r="F15488"/>
          <cell r="G15488"/>
          <cell r="H15488"/>
          <cell r="I15488"/>
        </row>
        <row r="15489">
          <cell r="A15489"/>
          <cell r="B15489"/>
          <cell r="C15489"/>
          <cell r="F15489"/>
          <cell r="G15489"/>
          <cell r="H15489"/>
          <cell r="I15489"/>
        </row>
        <row r="15490">
          <cell r="A15490"/>
          <cell r="B15490"/>
          <cell r="C15490"/>
          <cell r="F15490"/>
          <cell r="G15490"/>
          <cell r="H15490"/>
          <cell r="I15490"/>
        </row>
        <row r="15491">
          <cell r="A15491"/>
          <cell r="B15491"/>
          <cell r="C15491"/>
          <cell r="F15491"/>
          <cell r="G15491"/>
          <cell r="H15491"/>
          <cell r="I15491"/>
        </row>
        <row r="15492">
          <cell r="A15492"/>
          <cell r="B15492"/>
          <cell r="C15492"/>
          <cell r="F15492"/>
          <cell r="G15492"/>
          <cell r="H15492"/>
          <cell r="I15492"/>
        </row>
        <row r="15493">
          <cell r="A15493"/>
          <cell r="B15493"/>
          <cell r="C15493"/>
          <cell r="F15493"/>
          <cell r="G15493"/>
          <cell r="H15493"/>
          <cell r="I15493"/>
        </row>
        <row r="15494">
          <cell r="A15494"/>
          <cell r="B15494"/>
          <cell r="C15494"/>
          <cell r="F15494"/>
          <cell r="G15494"/>
          <cell r="H15494"/>
          <cell r="I15494"/>
        </row>
        <row r="15495">
          <cell r="A15495"/>
          <cell r="B15495"/>
          <cell r="C15495"/>
          <cell r="F15495"/>
          <cell r="G15495"/>
          <cell r="H15495"/>
          <cell r="I15495"/>
        </row>
        <row r="15496">
          <cell r="A15496"/>
          <cell r="B15496"/>
          <cell r="C15496"/>
          <cell r="F15496"/>
          <cell r="G15496"/>
          <cell r="H15496"/>
          <cell r="I15496"/>
        </row>
        <row r="15497">
          <cell r="A15497"/>
          <cell r="B15497"/>
          <cell r="C15497"/>
          <cell r="F15497"/>
          <cell r="G15497"/>
          <cell r="H15497"/>
          <cell r="I15497"/>
        </row>
        <row r="15498">
          <cell r="A15498"/>
          <cell r="B15498"/>
          <cell r="C15498"/>
          <cell r="F15498"/>
          <cell r="G15498"/>
          <cell r="H15498"/>
          <cell r="I15498"/>
        </row>
        <row r="15499">
          <cell r="A15499"/>
          <cell r="B15499"/>
          <cell r="C15499"/>
          <cell r="F15499"/>
          <cell r="G15499"/>
          <cell r="H15499"/>
          <cell r="I15499"/>
        </row>
        <row r="15500">
          <cell r="A15500"/>
          <cell r="B15500"/>
          <cell r="C15500"/>
          <cell r="F15500"/>
          <cell r="G15500"/>
          <cell r="H15500"/>
          <cell r="I15500"/>
        </row>
        <row r="15501">
          <cell r="A15501"/>
          <cell r="B15501"/>
          <cell r="C15501"/>
          <cell r="F15501"/>
          <cell r="G15501"/>
          <cell r="H15501"/>
          <cell r="I15501"/>
        </row>
        <row r="15502">
          <cell r="A15502"/>
          <cell r="B15502"/>
          <cell r="C15502"/>
          <cell r="F15502"/>
          <cell r="G15502"/>
          <cell r="H15502"/>
          <cell r="I15502"/>
        </row>
        <row r="15503">
          <cell r="A15503"/>
          <cell r="B15503"/>
          <cell r="C15503"/>
          <cell r="F15503"/>
          <cell r="G15503"/>
          <cell r="H15503"/>
          <cell r="I15503"/>
        </row>
        <row r="15504">
          <cell r="A15504"/>
          <cell r="B15504"/>
          <cell r="C15504"/>
          <cell r="F15504"/>
          <cell r="G15504"/>
          <cell r="H15504"/>
          <cell r="I15504"/>
        </row>
        <row r="15505">
          <cell r="A15505"/>
          <cell r="B15505"/>
          <cell r="C15505"/>
          <cell r="F15505"/>
          <cell r="G15505"/>
          <cell r="H15505"/>
          <cell r="I15505"/>
        </row>
        <row r="15506">
          <cell r="A15506"/>
          <cell r="B15506"/>
          <cell r="C15506"/>
          <cell r="F15506"/>
          <cell r="G15506"/>
          <cell r="H15506"/>
          <cell r="I15506"/>
        </row>
        <row r="15507">
          <cell r="A15507"/>
          <cell r="B15507"/>
          <cell r="C15507"/>
          <cell r="F15507"/>
          <cell r="G15507"/>
          <cell r="H15507"/>
          <cell r="I15507"/>
        </row>
        <row r="15508">
          <cell r="A15508"/>
          <cell r="B15508"/>
          <cell r="C15508"/>
          <cell r="F15508"/>
          <cell r="G15508"/>
          <cell r="H15508"/>
          <cell r="I15508"/>
        </row>
        <row r="15509">
          <cell r="A15509"/>
          <cell r="B15509"/>
          <cell r="C15509"/>
          <cell r="F15509"/>
          <cell r="G15509"/>
          <cell r="H15509"/>
          <cell r="I15509"/>
        </row>
        <row r="15510">
          <cell r="A15510"/>
          <cell r="B15510"/>
          <cell r="C15510"/>
          <cell r="F15510"/>
          <cell r="G15510"/>
          <cell r="H15510"/>
          <cell r="I15510"/>
        </row>
        <row r="15511">
          <cell r="A15511"/>
          <cell r="B15511"/>
          <cell r="C15511"/>
          <cell r="F15511"/>
          <cell r="G15511"/>
          <cell r="H15511"/>
          <cell r="I15511"/>
        </row>
        <row r="15512">
          <cell r="A15512"/>
          <cell r="B15512"/>
          <cell r="C15512"/>
          <cell r="F15512"/>
          <cell r="G15512"/>
          <cell r="H15512"/>
          <cell r="I15512"/>
        </row>
        <row r="15513">
          <cell r="A15513"/>
          <cell r="B15513"/>
          <cell r="C15513"/>
          <cell r="F15513"/>
          <cell r="G15513"/>
          <cell r="H15513"/>
          <cell r="I15513"/>
        </row>
        <row r="15514">
          <cell r="A15514"/>
          <cell r="B15514"/>
          <cell r="C15514"/>
          <cell r="F15514"/>
          <cell r="G15514"/>
          <cell r="H15514"/>
          <cell r="I15514"/>
        </row>
        <row r="15515">
          <cell r="A15515"/>
          <cell r="B15515"/>
          <cell r="C15515"/>
          <cell r="F15515"/>
          <cell r="G15515"/>
          <cell r="H15515"/>
          <cell r="I15515"/>
        </row>
        <row r="15516">
          <cell r="A15516"/>
          <cell r="B15516"/>
          <cell r="C15516"/>
          <cell r="F15516"/>
          <cell r="G15516"/>
          <cell r="H15516"/>
          <cell r="I15516"/>
        </row>
        <row r="15517">
          <cell r="A15517"/>
          <cell r="B15517"/>
          <cell r="C15517"/>
          <cell r="F15517"/>
          <cell r="G15517"/>
          <cell r="H15517"/>
          <cell r="I15517"/>
        </row>
        <row r="15518">
          <cell r="A15518"/>
          <cell r="B15518"/>
          <cell r="C15518"/>
          <cell r="F15518"/>
          <cell r="G15518"/>
          <cell r="H15518"/>
          <cell r="I15518"/>
        </row>
        <row r="15519">
          <cell r="A15519"/>
          <cell r="B15519"/>
          <cell r="C15519"/>
          <cell r="F15519"/>
          <cell r="G15519"/>
          <cell r="H15519"/>
          <cell r="I15519"/>
        </row>
        <row r="15520">
          <cell r="A15520"/>
          <cell r="B15520"/>
          <cell r="C15520"/>
          <cell r="F15520"/>
          <cell r="G15520"/>
          <cell r="H15520"/>
          <cell r="I15520"/>
        </row>
        <row r="15521">
          <cell r="A15521"/>
          <cell r="B15521"/>
          <cell r="C15521"/>
          <cell r="F15521"/>
          <cell r="G15521"/>
          <cell r="H15521"/>
          <cell r="I15521"/>
        </row>
        <row r="15522">
          <cell r="A15522"/>
          <cell r="B15522"/>
          <cell r="C15522"/>
          <cell r="F15522"/>
          <cell r="G15522"/>
          <cell r="H15522"/>
          <cell r="I15522"/>
        </row>
        <row r="15523">
          <cell r="A15523"/>
          <cell r="B15523"/>
          <cell r="C15523"/>
          <cell r="F15523"/>
          <cell r="G15523"/>
          <cell r="H15523"/>
          <cell r="I15523"/>
        </row>
        <row r="15524">
          <cell r="A15524"/>
          <cell r="B15524"/>
          <cell r="C15524"/>
          <cell r="F15524"/>
          <cell r="G15524"/>
          <cell r="H15524"/>
          <cell r="I15524"/>
        </row>
        <row r="15525">
          <cell r="A15525"/>
          <cell r="B15525"/>
          <cell r="C15525"/>
          <cell r="F15525"/>
          <cell r="G15525"/>
          <cell r="H15525"/>
          <cell r="I15525"/>
        </row>
        <row r="15526">
          <cell r="A15526"/>
          <cell r="B15526"/>
          <cell r="C15526"/>
          <cell r="F15526"/>
          <cell r="G15526"/>
          <cell r="H15526"/>
          <cell r="I15526"/>
        </row>
        <row r="15527">
          <cell r="A15527"/>
          <cell r="B15527"/>
          <cell r="C15527"/>
          <cell r="F15527"/>
          <cell r="G15527"/>
          <cell r="H15527"/>
          <cell r="I15527"/>
        </row>
        <row r="15528">
          <cell r="A15528"/>
          <cell r="B15528"/>
          <cell r="C15528"/>
          <cell r="F15528"/>
          <cell r="G15528"/>
          <cell r="H15528"/>
          <cell r="I15528"/>
        </row>
        <row r="15529">
          <cell r="A15529"/>
          <cell r="B15529"/>
          <cell r="C15529"/>
          <cell r="F15529"/>
          <cell r="G15529"/>
          <cell r="H15529"/>
          <cell r="I15529"/>
        </row>
        <row r="15530">
          <cell r="A15530"/>
          <cell r="B15530"/>
          <cell r="C15530"/>
          <cell r="F15530"/>
          <cell r="G15530"/>
          <cell r="H15530"/>
          <cell r="I15530"/>
        </row>
        <row r="15531">
          <cell r="A15531"/>
          <cell r="B15531"/>
          <cell r="C15531"/>
          <cell r="F15531"/>
          <cell r="G15531"/>
          <cell r="H15531"/>
          <cell r="I15531"/>
        </row>
        <row r="15532">
          <cell r="A15532"/>
          <cell r="B15532"/>
          <cell r="C15532"/>
          <cell r="F15532"/>
          <cell r="G15532"/>
          <cell r="H15532"/>
          <cell r="I15532"/>
        </row>
        <row r="15533">
          <cell r="A15533"/>
          <cell r="B15533"/>
          <cell r="C15533"/>
          <cell r="F15533"/>
          <cell r="G15533"/>
          <cell r="H15533"/>
          <cell r="I15533"/>
        </row>
        <row r="15534">
          <cell r="A15534"/>
          <cell r="B15534"/>
          <cell r="C15534"/>
          <cell r="F15534"/>
          <cell r="G15534"/>
          <cell r="H15534"/>
          <cell r="I15534"/>
        </row>
        <row r="15535">
          <cell r="A15535"/>
          <cell r="B15535"/>
          <cell r="C15535"/>
          <cell r="F15535"/>
          <cell r="G15535"/>
          <cell r="H15535"/>
          <cell r="I15535"/>
        </row>
        <row r="15536">
          <cell r="A15536"/>
          <cell r="B15536"/>
          <cell r="C15536"/>
          <cell r="F15536"/>
          <cell r="G15536"/>
          <cell r="H15536"/>
          <cell r="I15536"/>
        </row>
        <row r="15537">
          <cell r="A15537"/>
          <cell r="B15537"/>
          <cell r="C15537"/>
          <cell r="F15537"/>
          <cell r="G15537"/>
          <cell r="H15537"/>
          <cell r="I15537"/>
        </row>
        <row r="15538">
          <cell r="A15538"/>
          <cell r="B15538"/>
          <cell r="C15538"/>
          <cell r="F15538"/>
          <cell r="G15538"/>
          <cell r="H15538"/>
          <cell r="I15538"/>
        </row>
        <row r="15539">
          <cell r="A15539"/>
          <cell r="B15539"/>
          <cell r="C15539"/>
          <cell r="F15539"/>
          <cell r="G15539"/>
          <cell r="H15539"/>
          <cell r="I15539"/>
        </row>
        <row r="15540">
          <cell r="A15540"/>
          <cell r="B15540"/>
          <cell r="C15540"/>
          <cell r="F15540"/>
          <cell r="G15540"/>
          <cell r="H15540"/>
          <cell r="I15540"/>
        </row>
        <row r="15541">
          <cell r="A15541"/>
          <cell r="B15541"/>
          <cell r="C15541"/>
          <cell r="F15541"/>
          <cell r="G15541"/>
          <cell r="H15541"/>
          <cell r="I15541"/>
        </row>
        <row r="15542">
          <cell r="A15542"/>
          <cell r="B15542"/>
          <cell r="C15542"/>
          <cell r="F15542"/>
          <cell r="G15542"/>
          <cell r="H15542"/>
          <cell r="I15542"/>
        </row>
        <row r="15543">
          <cell r="A15543"/>
          <cell r="B15543"/>
          <cell r="C15543"/>
          <cell r="F15543"/>
          <cell r="G15543"/>
          <cell r="H15543"/>
          <cell r="I15543"/>
        </row>
        <row r="15544">
          <cell r="A15544"/>
          <cell r="B15544"/>
          <cell r="C15544"/>
          <cell r="F15544"/>
          <cell r="G15544"/>
          <cell r="H15544"/>
          <cell r="I15544"/>
        </row>
        <row r="15545">
          <cell r="A15545"/>
          <cell r="B15545"/>
          <cell r="C15545"/>
          <cell r="F15545"/>
          <cell r="G15545"/>
          <cell r="H15545"/>
          <cell r="I15545"/>
        </row>
        <row r="15546">
          <cell r="A15546"/>
          <cell r="B15546"/>
          <cell r="C15546"/>
          <cell r="F15546"/>
          <cell r="G15546"/>
          <cell r="H15546"/>
          <cell r="I15546"/>
        </row>
        <row r="15547">
          <cell r="A15547"/>
          <cell r="B15547"/>
          <cell r="C15547"/>
          <cell r="F15547"/>
          <cell r="G15547"/>
          <cell r="H15547"/>
          <cell r="I15547"/>
        </row>
        <row r="15548">
          <cell r="A15548"/>
          <cell r="B15548"/>
          <cell r="C15548"/>
          <cell r="F15548"/>
          <cell r="G15548"/>
          <cell r="H15548"/>
          <cell r="I15548"/>
        </row>
        <row r="15549">
          <cell r="A15549"/>
          <cell r="B15549"/>
          <cell r="C15549"/>
          <cell r="F15549"/>
          <cell r="G15549"/>
          <cell r="H15549"/>
          <cell r="I15549"/>
        </row>
        <row r="15550">
          <cell r="A15550"/>
          <cell r="B15550"/>
          <cell r="C15550"/>
          <cell r="F15550"/>
          <cell r="G15550"/>
          <cell r="H15550"/>
          <cell r="I15550"/>
        </row>
        <row r="15551">
          <cell r="A15551"/>
          <cell r="B15551"/>
          <cell r="C15551"/>
          <cell r="F15551"/>
          <cell r="G15551"/>
          <cell r="H15551"/>
          <cell r="I15551"/>
        </row>
        <row r="15552">
          <cell r="A15552"/>
          <cell r="B15552"/>
          <cell r="C15552"/>
          <cell r="F15552"/>
          <cell r="G15552"/>
          <cell r="H15552"/>
          <cell r="I15552"/>
        </row>
        <row r="15553">
          <cell r="A15553"/>
          <cell r="B15553"/>
          <cell r="C15553"/>
          <cell r="F15553"/>
          <cell r="G15553"/>
          <cell r="H15553"/>
          <cell r="I15553"/>
        </row>
        <row r="15554">
          <cell r="A15554"/>
          <cell r="B15554"/>
          <cell r="C15554"/>
          <cell r="F15554"/>
          <cell r="G15554"/>
          <cell r="H15554"/>
          <cell r="I15554"/>
        </row>
        <row r="15555">
          <cell r="A15555"/>
          <cell r="B15555"/>
          <cell r="C15555"/>
          <cell r="F15555"/>
          <cell r="G15555"/>
          <cell r="H15555"/>
          <cell r="I15555"/>
        </row>
        <row r="15556">
          <cell r="A15556"/>
          <cell r="B15556"/>
          <cell r="C15556"/>
          <cell r="F15556"/>
          <cell r="G15556"/>
          <cell r="H15556"/>
          <cell r="I15556"/>
        </row>
        <row r="15557">
          <cell r="A15557"/>
          <cell r="B15557"/>
          <cell r="C15557"/>
          <cell r="F15557"/>
          <cell r="G15557"/>
          <cell r="H15557"/>
          <cell r="I15557"/>
        </row>
        <row r="15558">
          <cell r="A15558"/>
          <cell r="B15558"/>
          <cell r="C15558"/>
          <cell r="F15558"/>
          <cell r="G15558"/>
          <cell r="H15558"/>
          <cell r="I15558"/>
        </row>
        <row r="15559">
          <cell r="A15559"/>
          <cell r="B15559"/>
          <cell r="C15559"/>
          <cell r="F15559"/>
          <cell r="G15559"/>
          <cell r="H15559"/>
          <cell r="I15559"/>
        </row>
        <row r="15560">
          <cell r="A15560"/>
          <cell r="B15560"/>
          <cell r="C15560"/>
          <cell r="F15560"/>
          <cell r="G15560"/>
          <cell r="H15560"/>
          <cell r="I15560"/>
        </row>
        <row r="15561">
          <cell r="A15561"/>
          <cell r="B15561"/>
          <cell r="C15561"/>
          <cell r="F15561"/>
          <cell r="G15561"/>
          <cell r="H15561"/>
          <cell r="I15561"/>
        </row>
        <row r="15562">
          <cell r="A15562"/>
          <cell r="B15562"/>
          <cell r="C15562"/>
          <cell r="F15562"/>
          <cell r="G15562"/>
          <cell r="H15562"/>
          <cell r="I15562"/>
        </row>
        <row r="15563">
          <cell r="A15563"/>
          <cell r="B15563"/>
          <cell r="C15563"/>
          <cell r="F15563"/>
          <cell r="G15563"/>
          <cell r="H15563"/>
          <cell r="I15563"/>
        </row>
        <row r="15564">
          <cell r="A15564"/>
          <cell r="B15564"/>
          <cell r="C15564"/>
          <cell r="F15564"/>
          <cell r="G15564"/>
          <cell r="H15564"/>
          <cell r="I15564"/>
        </row>
        <row r="15565">
          <cell r="A15565"/>
          <cell r="B15565"/>
          <cell r="C15565"/>
          <cell r="F15565"/>
          <cell r="G15565"/>
          <cell r="H15565"/>
          <cell r="I15565"/>
        </row>
        <row r="15566">
          <cell r="A15566"/>
          <cell r="B15566"/>
          <cell r="C15566"/>
          <cell r="F15566"/>
          <cell r="G15566"/>
          <cell r="H15566"/>
          <cell r="I15566"/>
        </row>
        <row r="15567">
          <cell r="A15567"/>
          <cell r="B15567"/>
          <cell r="C15567"/>
          <cell r="F15567"/>
          <cell r="G15567"/>
          <cell r="H15567"/>
          <cell r="I15567"/>
        </row>
        <row r="15568">
          <cell r="A15568"/>
          <cell r="B15568"/>
          <cell r="C15568"/>
          <cell r="F15568"/>
          <cell r="G15568"/>
          <cell r="H15568"/>
          <cell r="I15568"/>
        </row>
        <row r="15569">
          <cell r="A15569"/>
          <cell r="B15569"/>
          <cell r="C15569"/>
          <cell r="F15569"/>
          <cell r="G15569"/>
          <cell r="H15569"/>
          <cell r="I15569"/>
        </row>
        <row r="15570">
          <cell r="A15570"/>
          <cell r="B15570"/>
          <cell r="C15570"/>
          <cell r="F15570"/>
          <cell r="G15570"/>
          <cell r="H15570"/>
          <cell r="I15570"/>
        </row>
        <row r="15571">
          <cell r="A15571"/>
          <cell r="B15571"/>
          <cell r="C15571"/>
          <cell r="F15571"/>
          <cell r="G15571"/>
          <cell r="H15571"/>
          <cell r="I15571"/>
        </row>
        <row r="15572">
          <cell r="A15572"/>
          <cell r="B15572"/>
          <cell r="C15572"/>
          <cell r="F15572"/>
          <cell r="G15572"/>
          <cell r="H15572"/>
          <cell r="I15572"/>
        </row>
        <row r="15573">
          <cell r="A15573"/>
          <cell r="B15573"/>
          <cell r="C15573"/>
          <cell r="F15573"/>
          <cell r="G15573"/>
          <cell r="H15573"/>
          <cell r="I15573"/>
        </row>
        <row r="15574">
          <cell r="A15574"/>
          <cell r="B15574"/>
          <cell r="C15574"/>
          <cell r="F15574"/>
          <cell r="G15574"/>
          <cell r="H15574"/>
          <cell r="I15574"/>
        </row>
        <row r="15575">
          <cell r="A15575"/>
          <cell r="B15575"/>
          <cell r="C15575"/>
          <cell r="F15575"/>
          <cell r="G15575"/>
          <cell r="H15575"/>
          <cell r="I15575"/>
        </row>
        <row r="15576">
          <cell r="A15576"/>
          <cell r="B15576"/>
          <cell r="C15576"/>
          <cell r="F15576"/>
          <cell r="G15576"/>
          <cell r="H15576"/>
          <cell r="I15576"/>
        </row>
        <row r="15577">
          <cell r="A15577"/>
          <cell r="B15577"/>
          <cell r="C15577"/>
          <cell r="F15577"/>
          <cell r="G15577"/>
          <cell r="H15577"/>
          <cell r="I15577"/>
        </row>
        <row r="15578">
          <cell r="A15578"/>
          <cell r="B15578"/>
          <cell r="C15578"/>
          <cell r="F15578"/>
          <cell r="G15578"/>
          <cell r="H15578"/>
          <cell r="I15578"/>
        </row>
        <row r="15579">
          <cell r="A15579"/>
          <cell r="B15579"/>
          <cell r="C15579"/>
          <cell r="F15579"/>
          <cell r="G15579"/>
          <cell r="H15579"/>
          <cell r="I15579"/>
        </row>
        <row r="15580">
          <cell r="A15580"/>
          <cell r="B15580"/>
          <cell r="C15580"/>
          <cell r="F15580"/>
          <cell r="G15580"/>
          <cell r="H15580"/>
          <cell r="I15580"/>
        </row>
        <row r="15581">
          <cell r="A15581"/>
          <cell r="B15581"/>
          <cell r="C15581"/>
          <cell r="F15581"/>
          <cell r="G15581"/>
          <cell r="H15581"/>
          <cell r="I15581"/>
        </row>
        <row r="15582">
          <cell r="A15582"/>
          <cell r="B15582"/>
          <cell r="C15582"/>
          <cell r="F15582"/>
          <cell r="G15582"/>
          <cell r="H15582"/>
          <cell r="I15582"/>
        </row>
        <row r="15583">
          <cell r="A15583"/>
          <cell r="B15583"/>
          <cell r="C15583"/>
          <cell r="F15583"/>
          <cell r="G15583"/>
          <cell r="H15583"/>
          <cell r="I15583"/>
        </row>
        <row r="15584">
          <cell r="A15584"/>
          <cell r="B15584"/>
          <cell r="C15584"/>
          <cell r="F15584"/>
          <cell r="G15584"/>
          <cell r="H15584"/>
          <cell r="I15584"/>
        </row>
        <row r="15585">
          <cell r="A15585"/>
          <cell r="B15585"/>
          <cell r="C15585"/>
          <cell r="F15585"/>
          <cell r="G15585"/>
          <cell r="H15585"/>
          <cell r="I15585"/>
        </row>
        <row r="15586">
          <cell r="A15586"/>
          <cell r="B15586"/>
          <cell r="C15586"/>
          <cell r="F15586"/>
          <cell r="G15586"/>
          <cell r="H15586"/>
          <cell r="I15586"/>
        </row>
        <row r="15587">
          <cell r="A15587"/>
          <cell r="B15587"/>
          <cell r="C15587"/>
          <cell r="F15587"/>
          <cell r="G15587"/>
          <cell r="H15587"/>
          <cell r="I15587"/>
        </row>
        <row r="15588">
          <cell r="A15588"/>
          <cell r="B15588"/>
          <cell r="C15588"/>
          <cell r="F15588"/>
          <cell r="G15588"/>
          <cell r="H15588"/>
          <cell r="I15588"/>
        </row>
        <row r="15589">
          <cell r="A15589"/>
          <cell r="B15589"/>
          <cell r="C15589"/>
          <cell r="F15589"/>
          <cell r="G15589"/>
          <cell r="H15589"/>
          <cell r="I15589"/>
        </row>
        <row r="15590">
          <cell r="A15590"/>
          <cell r="B15590"/>
          <cell r="C15590"/>
          <cell r="F15590"/>
          <cell r="G15590"/>
          <cell r="H15590"/>
          <cell r="I15590"/>
        </row>
        <row r="15591">
          <cell r="A15591"/>
          <cell r="B15591"/>
          <cell r="C15591"/>
          <cell r="F15591"/>
          <cell r="G15591"/>
          <cell r="H15591"/>
          <cell r="I15591"/>
        </row>
        <row r="15592">
          <cell r="A15592"/>
          <cell r="B15592"/>
          <cell r="C15592"/>
          <cell r="F15592"/>
          <cell r="G15592"/>
          <cell r="H15592"/>
          <cell r="I15592"/>
        </row>
        <row r="15593">
          <cell r="A15593"/>
          <cell r="B15593"/>
          <cell r="C15593"/>
          <cell r="F15593"/>
          <cell r="G15593"/>
          <cell r="H15593"/>
          <cell r="I15593"/>
        </row>
        <row r="15594">
          <cell r="A15594"/>
          <cell r="B15594"/>
          <cell r="C15594"/>
          <cell r="F15594"/>
          <cell r="G15594"/>
          <cell r="H15594"/>
          <cell r="I15594"/>
        </row>
        <row r="15595">
          <cell r="A15595"/>
          <cell r="B15595"/>
          <cell r="C15595"/>
          <cell r="F15595"/>
          <cell r="G15595"/>
          <cell r="H15595"/>
          <cell r="I15595"/>
        </row>
        <row r="15596">
          <cell r="A15596"/>
          <cell r="B15596"/>
          <cell r="C15596"/>
          <cell r="F15596"/>
          <cell r="G15596"/>
          <cell r="H15596"/>
          <cell r="I15596"/>
        </row>
        <row r="15597">
          <cell r="A15597"/>
          <cell r="B15597"/>
          <cell r="C15597"/>
          <cell r="F15597"/>
          <cell r="G15597"/>
          <cell r="H15597"/>
          <cell r="I15597"/>
        </row>
        <row r="15598">
          <cell r="A15598"/>
          <cell r="B15598"/>
          <cell r="C15598"/>
          <cell r="F15598"/>
          <cell r="G15598"/>
          <cell r="H15598"/>
          <cell r="I15598"/>
        </row>
        <row r="15599">
          <cell r="A15599"/>
          <cell r="B15599"/>
          <cell r="C15599"/>
          <cell r="F15599"/>
          <cell r="G15599"/>
          <cell r="H15599"/>
          <cell r="I15599"/>
        </row>
        <row r="15600">
          <cell r="A15600"/>
          <cell r="B15600"/>
          <cell r="C15600"/>
          <cell r="F15600"/>
          <cell r="G15600"/>
          <cell r="H15600"/>
          <cell r="I15600"/>
        </row>
        <row r="15601">
          <cell r="A15601"/>
          <cell r="B15601"/>
          <cell r="C15601"/>
          <cell r="F15601"/>
          <cell r="G15601"/>
          <cell r="H15601"/>
          <cell r="I15601"/>
        </row>
        <row r="15602">
          <cell r="A15602"/>
          <cell r="B15602"/>
          <cell r="C15602"/>
          <cell r="F15602"/>
          <cell r="G15602"/>
          <cell r="H15602"/>
          <cell r="I15602"/>
        </row>
        <row r="15603">
          <cell r="A15603"/>
          <cell r="B15603"/>
          <cell r="C15603"/>
          <cell r="F15603"/>
          <cell r="G15603"/>
          <cell r="H15603"/>
          <cell r="I15603"/>
        </row>
        <row r="15604">
          <cell r="A15604"/>
          <cell r="B15604"/>
          <cell r="C15604"/>
          <cell r="F15604"/>
          <cell r="G15604"/>
          <cell r="H15604"/>
          <cell r="I15604"/>
        </row>
        <row r="15605">
          <cell r="A15605"/>
          <cell r="B15605"/>
          <cell r="C15605"/>
          <cell r="F15605"/>
          <cell r="G15605"/>
          <cell r="H15605"/>
          <cell r="I15605"/>
        </row>
        <row r="15606">
          <cell r="A15606"/>
          <cell r="B15606"/>
          <cell r="C15606"/>
          <cell r="F15606"/>
          <cell r="G15606"/>
          <cell r="H15606"/>
          <cell r="I15606"/>
        </row>
        <row r="15607">
          <cell r="A15607"/>
          <cell r="B15607"/>
          <cell r="C15607"/>
          <cell r="F15607"/>
          <cell r="G15607"/>
          <cell r="H15607"/>
          <cell r="I15607"/>
        </row>
        <row r="15608">
          <cell r="A15608"/>
          <cell r="B15608"/>
          <cell r="C15608"/>
          <cell r="F15608"/>
          <cell r="G15608"/>
          <cell r="H15608"/>
          <cell r="I15608"/>
        </row>
        <row r="15609">
          <cell r="A15609"/>
          <cell r="B15609"/>
          <cell r="C15609"/>
          <cell r="F15609"/>
          <cell r="G15609"/>
          <cell r="H15609"/>
          <cell r="I15609"/>
        </row>
        <row r="15610">
          <cell r="A15610"/>
          <cell r="B15610"/>
          <cell r="C15610"/>
          <cell r="F15610"/>
          <cell r="G15610"/>
          <cell r="H15610"/>
          <cell r="I15610"/>
        </row>
        <row r="15611">
          <cell r="A15611"/>
          <cell r="B15611"/>
          <cell r="C15611"/>
          <cell r="F15611"/>
          <cell r="G15611"/>
          <cell r="H15611"/>
          <cell r="I15611"/>
        </row>
        <row r="15612">
          <cell r="A15612"/>
          <cell r="B15612"/>
          <cell r="C15612"/>
          <cell r="F15612"/>
          <cell r="G15612"/>
          <cell r="H15612"/>
          <cell r="I15612"/>
        </row>
        <row r="15613">
          <cell r="A15613"/>
          <cell r="B15613"/>
          <cell r="C15613"/>
          <cell r="F15613"/>
          <cell r="G15613"/>
          <cell r="H15613"/>
          <cell r="I15613"/>
        </row>
        <row r="15614">
          <cell r="A15614"/>
          <cell r="B15614"/>
          <cell r="C15614"/>
          <cell r="F15614"/>
          <cell r="G15614"/>
          <cell r="H15614"/>
          <cell r="I15614"/>
        </row>
        <row r="15615">
          <cell r="A15615"/>
          <cell r="B15615"/>
          <cell r="C15615"/>
          <cell r="F15615"/>
          <cell r="G15615"/>
          <cell r="H15615"/>
          <cell r="I15615"/>
        </row>
        <row r="15616">
          <cell r="A15616"/>
          <cell r="B15616"/>
          <cell r="C15616"/>
          <cell r="F15616"/>
          <cell r="G15616"/>
          <cell r="H15616"/>
          <cell r="I15616"/>
        </row>
        <row r="15617">
          <cell r="A15617"/>
          <cell r="B15617"/>
          <cell r="C15617"/>
          <cell r="F15617"/>
          <cell r="G15617"/>
          <cell r="H15617"/>
          <cell r="I15617"/>
        </row>
        <row r="15618">
          <cell r="A15618"/>
          <cell r="B15618"/>
          <cell r="C15618"/>
          <cell r="F15618"/>
          <cell r="G15618"/>
          <cell r="H15618"/>
          <cell r="I15618"/>
        </row>
        <row r="15619">
          <cell r="A15619"/>
          <cell r="B15619"/>
          <cell r="C15619"/>
          <cell r="F15619"/>
          <cell r="G15619"/>
          <cell r="H15619"/>
          <cell r="I15619"/>
        </row>
        <row r="15620">
          <cell r="A15620"/>
          <cell r="B15620"/>
          <cell r="C15620"/>
          <cell r="F15620"/>
          <cell r="G15620"/>
          <cell r="H15620"/>
          <cell r="I15620"/>
        </row>
        <row r="15621">
          <cell r="A15621"/>
          <cell r="B15621"/>
          <cell r="C15621"/>
          <cell r="F15621"/>
          <cell r="G15621"/>
          <cell r="H15621"/>
          <cell r="I15621"/>
        </row>
        <row r="15622">
          <cell r="A15622"/>
          <cell r="B15622"/>
          <cell r="C15622"/>
          <cell r="F15622"/>
          <cell r="G15622"/>
          <cell r="H15622"/>
          <cell r="I15622"/>
        </row>
        <row r="15623">
          <cell r="A15623"/>
          <cell r="B15623"/>
          <cell r="C15623"/>
          <cell r="F15623"/>
          <cell r="G15623"/>
          <cell r="H15623"/>
          <cell r="I15623"/>
        </row>
        <row r="15624">
          <cell r="A15624"/>
          <cell r="B15624"/>
          <cell r="C15624"/>
          <cell r="F15624"/>
          <cell r="G15624"/>
          <cell r="H15624"/>
          <cell r="I15624"/>
        </row>
        <row r="15625">
          <cell r="A15625"/>
          <cell r="B15625"/>
          <cell r="C15625"/>
          <cell r="F15625"/>
          <cell r="G15625"/>
          <cell r="H15625"/>
          <cell r="I15625"/>
        </row>
        <row r="15626">
          <cell r="A15626"/>
          <cell r="B15626"/>
          <cell r="C15626"/>
          <cell r="F15626"/>
          <cell r="G15626"/>
          <cell r="H15626"/>
          <cell r="I15626"/>
        </row>
        <row r="15627">
          <cell r="A15627"/>
          <cell r="B15627"/>
          <cell r="C15627"/>
          <cell r="F15627"/>
          <cell r="G15627"/>
          <cell r="H15627"/>
          <cell r="I15627"/>
        </row>
        <row r="15628">
          <cell r="A15628"/>
          <cell r="B15628"/>
          <cell r="C15628"/>
          <cell r="F15628"/>
          <cell r="G15628"/>
          <cell r="H15628"/>
          <cell r="I15628"/>
        </row>
        <row r="15629">
          <cell r="A15629"/>
          <cell r="B15629"/>
          <cell r="C15629"/>
          <cell r="F15629"/>
          <cell r="G15629"/>
          <cell r="H15629"/>
          <cell r="I15629"/>
        </row>
        <row r="15630">
          <cell r="A15630"/>
          <cell r="B15630"/>
          <cell r="C15630"/>
          <cell r="F15630"/>
          <cell r="G15630"/>
          <cell r="H15630"/>
          <cell r="I15630"/>
        </row>
        <row r="15631">
          <cell r="A15631"/>
          <cell r="B15631"/>
          <cell r="C15631"/>
          <cell r="F15631"/>
          <cell r="G15631"/>
          <cell r="H15631"/>
          <cell r="I15631"/>
        </row>
        <row r="15632">
          <cell r="A15632"/>
          <cell r="B15632"/>
          <cell r="C15632"/>
          <cell r="F15632"/>
          <cell r="G15632"/>
          <cell r="H15632"/>
          <cell r="I15632"/>
        </row>
        <row r="15633">
          <cell r="A15633"/>
          <cell r="B15633"/>
          <cell r="C15633"/>
          <cell r="F15633"/>
          <cell r="G15633"/>
          <cell r="H15633"/>
          <cell r="I15633"/>
        </row>
        <row r="15634">
          <cell r="A15634"/>
          <cell r="B15634"/>
          <cell r="C15634"/>
          <cell r="F15634"/>
          <cell r="G15634"/>
          <cell r="H15634"/>
          <cell r="I15634"/>
        </row>
        <row r="15635">
          <cell r="A15635"/>
          <cell r="B15635"/>
          <cell r="C15635"/>
          <cell r="F15635"/>
          <cell r="G15635"/>
          <cell r="H15635"/>
          <cell r="I15635"/>
        </row>
        <row r="15636">
          <cell r="A15636"/>
          <cell r="B15636"/>
          <cell r="C15636"/>
          <cell r="F15636"/>
          <cell r="G15636"/>
          <cell r="H15636"/>
          <cell r="I15636"/>
        </row>
        <row r="15637">
          <cell r="A15637"/>
          <cell r="B15637"/>
          <cell r="C15637"/>
          <cell r="F15637"/>
          <cell r="G15637"/>
          <cell r="H15637"/>
          <cell r="I15637"/>
        </row>
        <row r="15638">
          <cell r="A15638"/>
          <cell r="B15638"/>
          <cell r="C15638"/>
          <cell r="F15638"/>
          <cell r="G15638"/>
          <cell r="H15638"/>
          <cell r="I15638"/>
        </row>
        <row r="15639">
          <cell r="A15639"/>
          <cell r="B15639"/>
          <cell r="C15639"/>
          <cell r="F15639"/>
          <cell r="G15639"/>
          <cell r="H15639"/>
          <cell r="I15639"/>
        </row>
        <row r="15640">
          <cell r="A15640"/>
          <cell r="B15640"/>
          <cell r="C15640"/>
          <cell r="F15640"/>
          <cell r="G15640"/>
          <cell r="H15640"/>
          <cell r="I15640"/>
        </row>
        <row r="15641">
          <cell r="A15641"/>
          <cell r="B15641"/>
          <cell r="C15641"/>
          <cell r="F15641"/>
          <cell r="G15641"/>
          <cell r="H15641"/>
          <cell r="I15641"/>
        </row>
        <row r="15642">
          <cell r="A15642"/>
          <cell r="B15642"/>
          <cell r="C15642"/>
          <cell r="F15642"/>
          <cell r="G15642"/>
          <cell r="H15642"/>
          <cell r="I15642"/>
        </row>
        <row r="15643">
          <cell r="A15643"/>
          <cell r="B15643"/>
          <cell r="C15643"/>
          <cell r="F15643"/>
          <cell r="G15643"/>
          <cell r="H15643"/>
          <cell r="I15643"/>
        </row>
        <row r="15644">
          <cell r="A15644"/>
          <cell r="B15644"/>
          <cell r="C15644"/>
          <cell r="F15644"/>
          <cell r="G15644"/>
          <cell r="H15644"/>
          <cell r="I15644"/>
        </row>
        <row r="15645">
          <cell r="A15645"/>
          <cell r="B15645"/>
          <cell r="C15645"/>
          <cell r="F15645"/>
          <cell r="G15645"/>
          <cell r="H15645"/>
          <cell r="I15645"/>
        </row>
        <row r="15646">
          <cell r="A15646"/>
          <cell r="B15646"/>
          <cell r="C15646"/>
          <cell r="F15646"/>
          <cell r="G15646"/>
          <cell r="H15646"/>
          <cell r="I15646"/>
        </row>
        <row r="15647">
          <cell r="A15647"/>
          <cell r="B15647"/>
          <cell r="C15647"/>
          <cell r="F15647"/>
          <cell r="G15647"/>
          <cell r="H15647"/>
          <cell r="I15647"/>
        </row>
        <row r="15648">
          <cell r="A15648"/>
          <cell r="B15648"/>
          <cell r="C15648"/>
          <cell r="F15648"/>
          <cell r="G15648"/>
          <cell r="H15648"/>
          <cell r="I15648"/>
        </row>
        <row r="15649">
          <cell r="A15649"/>
          <cell r="B15649"/>
          <cell r="C15649"/>
          <cell r="F15649"/>
          <cell r="G15649"/>
          <cell r="H15649"/>
          <cell r="I15649"/>
        </row>
        <row r="15650">
          <cell r="A15650"/>
          <cell r="B15650"/>
          <cell r="C15650"/>
          <cell r="F15650"/>
          <cell r="G15650"/>
          <cell r="H15650"/>
          <cell r="I15650"/>
        </row>
        <row r="15651">
          <cell r="A15651"/>
          <cell r="B15651"/>
          <cell r="C15651"/>
          <cell r="F15651"/>
          <cell r="G15651"/>
          <cell r="H15651"/>
          <cell r="I15651"/>
        </row>
        <row r="15652">
          <cell r="A15652"/>
          <cell r="B15652"/>
          <cell r="C15652"/>
          <cell r="F15652"/>
          <cell r="G15652"/>
          <cell r="H15652"/>
          <cell r="I15652"/>
        </row>
        <row r="15653">
          <cell r="A15653"/>
          <cell r="B15653"/>
          <cell r="C15653"/>
          <cell r="F15653"/>
          <cell r="G15653"/>
          <cell r="H15653"/>
          <cell r="I15653"/>
        </row>
        <row r="15654">
          <cell r="A15654"/>
          <cell r="B15654"/>
          <cell r="C15654"/>
          <cell r="F15654"/>
          <cell r="G15654"/>
          <cell r="H15654"/>
          <cell r="I15654"/>
        </row>
        <row r="15655">
          <cell r="A15655"/>
          <cell r="B15655"/>
          <cell r="C15655"/>
          <cell r="F15655"/>
          <cell r="G15655"/>
          <cell r="H15655"/>
          <cell r="I15655"/>
        </row>
        <row r="15656">
          <cell r="A15656"/>
          <cell r="B15656"/>
          <cell r="C15656"/>
          <cell r="F15656"/>
          <cell r="G15656"/>
          <cell r="H15656"/>
          <cell r="I15656"/>
        </row>
        <row r="15657">
          <cell r="A15657"/>
          <cell r="B15657"/>
          <cell r="C15657"/>
          <cell r="F15657"/>
          <cell r="G15657"/>
          <cell r="H15657"/>
          <cell r="I15657"/>
        </row>
        <row r="15658">
          <cell r="A15658"/>
          <cell r="B15658"/>
          <cell r="C15658"/>
          <cell r="F15658"/>
          <cell r="G15658"/>
          <cell r="H15658"/>
          <cell r="I15658"/>
        </row>
        <row r="15659">
          <cell r="A15659"/>
          <cell r="B15659"/>
          <cell r="C15659"/>
          <cell r="F15659"/>
          <cell r="G15659"/>
          <cell r="H15659"/>
          <cell r="I15659"/>
        </row>
        <row r="15660">
          <cell r="A15660"/>
          <cell r="B15660"/>
          <cell r="C15660"/>
          <cell r="F15660"/>
          <cell r="G15660"/>
          <cell r="H15660"/>
          <cell r="I15660"/>
        </row>
        <row r="15661">
          <cell r="A15661"/>
          <cell r="B15661"/>
          <cell r="C15661"/>
          <cell r="F15661"/>
          <cell r="G15661"/>
          <cell r="H15661"/>
          <cell r="I15661"/>
        </row>
        <row r="15662">
          <cell r="A15662"/>
          <cell r="B15662"/>
          <cell r="C15662"/>
          <cell r="F15662"/>
          <cell r="G15662"/>
          <cell r="H15662"/>
          <cell r="I15662"/>
        </row>
        <row r="15663">
          <cell r="A15663"/>
          <cell r="B15663"/>
          <cell r="C15663"/>
          <cell r="F15663"/>
          <cell r="G15663"/>
          <cell r="H15663"/>
          <cell r="I15663"/>
        </row>
        <row r="15664">
          <cell r="A15664"/>
          <cell r="B15664"/>
          <cell r="C15664"/>
          <cell r="F15664"/>
          <cell r="G15664"/>
          <cell r="H15664"/>
          <cell r="I15664"/>
        </row>
        <row r="15665">
          <cell r="A15665"/>
          <cell r="B15665"/>
          <cell r="C15665"/>
          <cell r="F15665"/>
          <cell r="G15665"/>
          <cell r="H15665"/>
          <cell r="I15665"/>
        </row>
        <row r="15666">
          <cell r="A15666"/>
          <cell r="B15666"/>
          <cell r="C15666"/>
          <cell r="F15666"/>
          <cell r="G15666"/>
          <cell r="H15666"/>
          <cell r="I15666"/>
        </row>
        <row r="15667">
          <cell r="A15667"/>
          <cell r="B15667"/>
          <cell r="C15667"/>
          <cell r="F15667"/>
          <cell r="G15667"/>
          <cell r="H15667"/>
          <cell r="I15667"/>
        </row>
        <row r="15668">
          <cell r="A15668"/>
          <cell r="B15668"/>
          <cell r="C15668"/>
          <cell r="F15668"/>
          <cell r="G15668"/>
          <cell r="H15668"/>
          <cell r="I15668"/>
        </row>
        <row r="15669">
          <cell r="A15669"/>
          <cell r="B15669"/>
          <cell r="C15669"/>
          <cell r="F15669"/>
          <cell r="G15669"/>
          <cell r="H15669"/>
          <cell r="I15669"/>
        </row>
        <row r="15670">
          <cell r="A15670"/>
          <cell r="B15670"/>
          <cell r="C15670"/>
          <cell r="F15670"/>
          <cell r="G15670"/>
          <cell r="H15670"/>
          <cell r="I15670"/>
        </row>
        <row r="15671">
          <cell r="A15671"/>
          <cell r="B15671"/>
          <cell r="C15671"/>
          <cell r="F15671"/>
          <cell r="G15671"/>
          <cell r="H15671"/>
          <cell r="I15671"/>
        </row>
        <row r="15672">
          <cell r="A15672"/>
          <cell r="B15672"/>
          <cell r="C15672"/>
          <cell r="F15672"/>
          <cell r="G15672"/>
          <cell r="H15672"/>
          <cell r="I15672"/>
        </row>
        <row r="15673">
          <cell r="A15673"/>
          <cell r="B15673"/>
          <cell r="C15673"/>
          <cell r="F15673"/>
          <cell r="G15673"/>
          <cell r="H15673"/>
          <cell r="I15673"/>
        </row>
        <row r="15674">
          <cell r="A15674"/>
          <cell r="B15674"/>
          <cell r="C15674"/>
          <cell r="F15674"/>
          <cell r="G15674"/>
          <cell r="H15674"/>
          <cell r="I15674"/>
        </row>
        <row r="15675">
          <cell r="A15675"/>
          <cell r="B15675"/>
          <cell r="C15675"/>
          <cell r="F15675"/>
          <cell r="G15675"/>
          <cell r="H15675"/>
          <cell r="I15675"/>
        </row>
        <row r="15676">
          <cell r="A15676"/>
          <cell r="B15676"/>
          <cell r="C15676"/>
          <cell r="F15676"/>
          <cell r="G15676"/>
          <cell r="H15676"/>
          <cell r="I15676"/>
        </row>
        <row r="15677">
          <cell r="A15677"/>
          <cell r="B15677"/>
          <cell r="C15677"/>
          <cell r="F15677"/>
          <cell r="G15677"/>
          <cell r="H15677"/>
          <cell r="I15677"/>
        </row>
        <row r="15678">
          <cell r="A15678"/>
          <cell r="B15678"/>
          <cell r="C15678"/>
          <cell r="F15678"/>
          <cell r="G15678"/>
          <cell r="H15678"/>
          <cell r="I15678"/>
        </row>
        <row r="15679">
          <cell r="A15679"/>
          <cell r="B15679"/>
          <cell r="C15679"/>
          <cell r="F15679"/>
          <cell r="G15679"/>
          <cell r="H15679"/>
          <cell r="I15679"/>
        </row>
        <row r="15680">
          <cell r="A15680"/>
          <cell r="B15680"/>
          <cell r="C15680"/>
          <cell r="F15680"/>
          <cell r="G15680"/>
          <cell r="H15680"/>
          <cell r="I15680"/>
        </row>
        <row r="15681">
          <cell r="A15681"/>
          <cell r="B15681"/>
          <cell r="C15681"/>
          <cell r="F15681"/>
          <cell r="G15681"/>
          <cell r="H15681"/>
          <cell r="I15681"/>
        </row>
        <row r="15682">
          <cell r="A15682"/>
          <cell r="B15682"/>
          <cell r="C15682"/>
          <cell r="F15682"/>
          <cell r="G15682"/>
          <cell r="H15682"/>
          <cell r="I15682"/>
        </row>
        <row r="15683">
          <cell r="A15683"/>
          <cell r="B15683"/>
          <cell r="C15683"/>
          <cell r="F15683"/>
          <cell r="G15683"/>
          <cell r="H15683"/>
          <cell r="I15683"/>
        </row>
        <row r="15684">
          <cell r="A15684"/>
          <cell r="B15684"/>
          <cell r="C15684"/>
          <cell r="F15684"/>
          <cell r="G15684"/>
          <cell r="H15684"/>
          <cell r="I15684"/>
        </row>
        <row r="15685">
          <cell r="A15685"/>
          <cell r="B15685"/>
          <cell r="C15685"/>
          <cell r="F15685"/>
          <cell r="G15685"/>
          <cell r="H15685"/>
          <cell r="I15685"/>
        </row>
        <row r="15686">
          <cell r="A15686"/>
          <cell r="B15686"/>
          <cell r="C15686"/>
          <cell r="F15686"/>
          <cell r="G15686"/>
          <cell r="H15686"/>
          <cell r="I15686"/>
        </row>
        <row r="15687">
          <cell r="A15687"/>
          <cell r="B15687"/>
          <cell r="C15687"/>
          <cell r="F15687"/>
          <cell r="G15687"/>
          <cell r="H15687"/>
          <cell r="I15687"/>
        </row>
        <row r="15688">
          <cell r="A15688"/>
          <cell r="B15688"/>
          <cell r="C15688"/>
          <cell r="F15688"/>
          <cell r="G15688"/>
          <cell r="H15688"/>
          <cell r="I15688"/>
        </row>
        <row r="15689">
          <cell r="A15689"/>
          <cell r="B15689"/>
          <cell r="C15689"/>
          <cell r="F15689"/>
          <cell r="G15689"/>
          <cell r="H15689"/>
          <cell r="I15689"/>
        </row>
        <row r="15690">
          <cell r="A15690"/>
          <cell r="B15690"/>
          <cell r="C15690"/>
          <cell r="F15690"/>
          <cell r="G15690"/>
          <cell r="H15690"/>
          <cell r="I15690"/>
        </row>
        <row r="15691">
          <cell r="A15691"/>
          <cell r="B15691"/>
          <cell r="C15691"/>
          <cell r="F15691"/>
          <cell r="G15691"/>
          <cell r="H15691"/>
          <cell r="I15691"/>
        </row>
        <row r="15692">
          <cell r="A15692"/>
          <cell r="B15692"/>
          <cell r="C15692"/>
          <cell r="F15692"/>
          <cell r="G15692"/>
          <cell r="H15692"/>
          <cell r="I15692"/>
        </row>
        <row r="15693">
          <cell r="A15693"/>
          <cell r="B15693"/>
          <cell r="C15693"/>
          <cell r="F15693"/>
          <cell r="G15693"/>
          <cell r="H15693"/>
          <cell r="I15693"/>
        </row>
        <row r="15694">
          <cell r="A15694"/>
          <cell r="B15694"/>
          <cell r="C15694"/>
          <cell r="F15694"/>
          <cell r="G15694"/>
          <cell r="H15694"/>
          <cell r="I15694"/>
        </row>
        <row r="15695">
          <cell r="A15695"/>
          <cell r="B15695"/>
          <cell r="C15695"/>
          <cell r="F15695"/>
          <cell r="G15695"/>
          <cell r="H15695"/>
          <cell r="I15695"/>
        </row>
        <row r="15696">
          <cell r="A15696"/>
          <cell r="B15696"/>
          <cell r="C15696"/>
          <cell r="F15696"/>
          <cell r="G15696"/>
          <cell r="H15696"/>
          <cell r="I15696"/>
        </row>
        <row r="15697">
          <cell r="A15697"/>
          <cell r="B15697"/>
          <cell r="C15697"/>
          <cell r="F15697"/>
          <cell r="G15697"/>
          <cell r="H15697"/>
          <cell r="I15697"/>
        </row>
        <row r="15698">
          <cell r="A15698"/>
          <cell r="B15698"/>
          <cell r="C15698"/>
          <cell r="F15698"/>
          <cell r="G15698"/>
          <cell r="H15698"/>
          <cell r="I15698"/>
        </row>
        <row r="15699">
          <cell r="A15699"/>
          <cell r="B15699"/>
          <cell r="C15699"/>
          <cell r="F15699"/>
          <cell r="G15699"/>
          <cell r="H15699"/>
          <cell r="I15699"/>
        </row>
        <row r="15700">
          <cell r="A15700"/>
          <cell r="B15700"/>
          <cell r="C15700"/>
          <cell r="F15700"/>
          <cell r="G15700"/>
          <cell r="H15700"/>
          <cell r="I15700"/>
        </row>
        <row r="15701">
          <cell r="A15701"/>
          <cell r="B15701"/>
          <cell r="C15701"/>
          <cell r="F15701"/>
          <cell r="G15701"/>
          <cell r="H15701"/>
          <cell r="I15701"/>
        </row>
        <row r="15702">
          <cell r="A15702"/>
          <cell r="B15702"/>
          <cell r="C15702"/>
          <cell r="F15702"/>
          <cell r="G15702"/>
          <cell r="H15702"/>
          <cell r="I15702"/>
        </row>
        <row r="15703">
          <cell r="A15703"/>
          <cell r="B15703"/>
          <cell r="C15703"/>
          <cell r="F15703"/>
          <cell r="G15703"/>
          <cell r="H15703"/>
          <cell r="I15703"/>
        </row>
        <row r="15704">
          <cell r="A15704"/>
          <cell r="B15704"/>
          <cell r="C15704"/>
          <cell r="F15704"/>
          <cell r="G15704"/>
          <cell r="H15704"/>
          <cell r="I15704"/>
        </row>
        <row r="15705">
          <cell r="A15705"/>
          <cell r="B15705"/>
          <cell r="C15705"/>
          <cell r="F15705"/>
          <cell r="G15705"/>
          <cell r="H15705"/>
          <cell r="I15705"/>
        </row>
        <row r="15706">
          <cell r="A15706"/>
          <cell r="B15706"/>
          <cell r="C15706"/>
          <cell r="F15706"/>
          <cell r="G15706"/>
          <cell r="H15706"/>
          <cell r="I15706"/>
        </row>
        <row r="15707">
          <cell r="A15707"/>
          <cell r="B15707"/>
          <cell r="C15707"/>
          <cell r="F15707"/>
          <cell r="G15707"/>
          <cell r="H15707"/>
          <cell r="I15707"/>
        </row>
        <row r="15708">
          <cell r="A15708"/>
          <cell r="B15708"/>
          <cell r="C15708"/>
          <cell r="F15708"/>
          <cell r="G15708"/>
          <cell r="H15708"/>
          <cell r="I15708"/>
        </row>
        <row r="15709">
          <cell r="A15709"/>
          <cell r="B15709"/>
          <cell r="C15709"/>
          <cell r="F15709"/>
          <cell r="G15709"/>
          <cell r="H15709"/>
          <cell r="I15709"/>
        </row>
        <row r="15710">
          <cell r="A15710"/>
          <cell r="B15710"/>
          <cell r="C15710"/>
          <cell r="F15710"/>
          <cell r="G15710"/>
          <cell r="H15710"/>
          <cell r="I15710"/>
        </row>
        <row r="15711">
          <cell r="A15711"/>
          <cell r="B15711"/>
          <cell r="C15711"/>
          <cell r="F15711"/>
          <cell r="G15711"/>
          <cell r="H15711"/>
          <cell r="I15711"/>
        </row>
        <row r="15712">
          <cell r="A15712"/>
          <cell r="B15712"/>
          <cell r="C15712"/>
          <cell r="F15712"/>
          <cell r="G15712"/>
          <cell r="H15712"/>
          <cell r="I15712"/>
        </row>
        <row r="15713">
          <cell r="A15713"/>
          <cell r="B15713"/>
          <cell r="C15713"/>
          <cell r="F15713"/>
          <cell r="G15713"/>
          <cell r="H15713"/>
          <cell r="I15713"/>
        </row>
        <row r="15714">
          <cell r="A15714"/>
          <cell r="B15714"/>
          <cell r="C15714"/>
          <cell r="F15714"/>
          <cell r="G15714"/>
          <cell r="H15714"/>
          <cell r="I15714"/>
        </row>
        <row r="15715">
          <cell r="A15715"/>
          <cell r="B15715"/>
          <cell r="C15715"/>
          <cell r="F15715"/>
          <cell r="G15715"/>
          <cell r="H15715"/>
          <cell r="I15715"/>
        </row>
        <row r="15716">
          <cell r="A15716"/>
          <cell r="B15716"/>
          <cell r="C15716"/>
          <cell r="F15716"/>
          <cell r="G15716"/>
          <cell r="H15716"/>
          <cell r="I15716"/>
        </row>
        <row r="15717">
          <cell r="A15717"/>
          <cell r="B15717"/>
          <cell r="C15717"/>
          <cell r="F15717"/>
          <cell r="G15717"/>
          <cell r="H15717"/>
          <cell r="I15717"/>
        </row>
        <row r="15718">
          <cell r="A15718"/>
          <cell r="B15718"/>
          <cell r="C15718"/>
          <cell r="F15718"/>
          <cell r="G15718"/>
          <cell r="H15718"/>
          <cell r="I15718"/>
        </row>
        <row r="15719">
          <cell r="A15719"/>
          <cell r="B15719"/>
          <cell r="C15719"/>
          <cell r="F15719"/>
          <cell r="G15719"/>
          <cell r="H15719"/>
          <cell r="I15719"/>
        </row>
        <row r="15720">
          <cell r="A15720"/>
          <cell r="B15720"/>
          <cell r="C15720"/>
          <cell r="F15720"/>
          <cell r="G15720"/>
          <cell r="H15720"/>
          <cell r="I15720"/>
        </row>
        <row r="15721">
          <cell r="A15721"/>
          <cell r="B15721"/>
          <cell r="C15721"/>
          <cell r="F15721"/>
          <cell r="G15721"/>
          <cell r="H15721"/>
          <cell r="I15721"/>
        </row>
        <row r="15722">
          <cell r="A15722"/>
          <cell r="B15722"/>
          <cell r="C15722"/>
          <cell r="F15722"/>
          <cell r="G15722"/>
          <cell r="H15722"/>
          <cell r="I15722"/>
        </row>
        <row r="15723">
          <cell r="A15723"/>
          <cell r="B15723"/>
          <cell r="C15723"/>
          <cell r="F15723"/>
          <cell r="G15723"/>
          <cell r="H15723"/>
          <cell r="I15723"/>
        </row>
        <row r="15724">
          <cell r="A15724"/>
          <cell r="B15724"/>
          <cell r="C15724"/>
          <cell r="F15724"/>
          <cell r="G15724"/>
          <cell r="H15724"/>
          <cell r="I15724"/>
        </row>
        <row r="15725">
          <cell r="A15725"/>
          <cell r="B15725"/>
          <cell r="C15725"/>
          <cell r="F15725"/>
          <cell r="G15725"/>
          <cell r="H15725"/>
          <cell r="I15725"/>
        </row>
        <row r="15726">
          <cell r="A15726"/>
          <cell r="B15726"/>
          <cell r="C15726"/>
          <cell r="F15726"/>
          <cell r="G15726"/>
          <cell r="H15726"/>
          <cell r="I15726"/>
        </row>
        <row r="15727">
          <cell r="A15727"/>
          <cell r="B15727"/>
          <cell r="C15727"/>
          <cell r="F15727"/>
          <cell r="G15727"/>
          <cell r="H15727"/>
          <cell r="I15727"/>
        </row>
        <row r="15728">
          <cell r="A15728"/>
          <cell r="B15728"/>
          <cell r="C15728"/>
          <cell r="F15728"/>
          <cell r="G15728"/>
          <cell r="H15728"/>
          <cell r="I15728"/>
        </row>
        <row r="15729">
          <cell r="A15729"/>
          <cell r="B15729"/>
          <cell r="C15729"/>
          <cell r="F15729"/>
          <cell r="G15729"/>
          <cell r="H15729"/>
          <cell r="I15729"/>
        </row>
        <row r="15730">
          <cell r="A15730"/>
          <cell r="B15730"/>
          <cell r="C15730"/>
          <cell r="F15730"/>
          <cell r="G15730"/>
          <cell r="H15730"/>
          <cell r="I15730"/>
        </row>
        <row r="15731">
          <cell r="A15731"/>
          <cell r="B15731"/>
          <cell r="C15731"/>
          <cell r="F15731"/>
          <cell r="G15731"/>
          <cell r="H15731"/>
          <cell r="I15731"/>
        </row>
        <row r="15732">
          <cell r="A15732"/>
          <cell r="B15732"/>
          <cell r="C15732"/>
          <cell r="F15732"/>
          <cell r="G15732"/>
          <cell r="H15732"/>
          <cell r="I15732"/>
        </row>
        <row r="15733">
          <cell r="A15733"/>
          <cell r="B15733"/>
          <cell r="C15733"/>
          <cell r="F15733"/>
          <cell r="G15733"/>
          <cell r="H15733"/>
          <cell r="I15733"/>
        </row>
        <row r="15734">
          <cell r="A15734"/>
          <cell r="B15734"/>
          <cell r="C15734"/>
          <cell r="F15734"/>
          <cell r="G15734"/>
          <cell r="H15734"/>
          <cell r="I15734"/>
        </row>
        <row r="15735">
          <cell r="A15735"/>
          <cell r="B15735"/>
          <cell r="C15735"/>
          <cell r="F15735"/>
          <cell r="G15735"/>
          <cell r="H15735"/>
          <cell r="I15735"/>
        </row>
        <row r="15736">
          <cell r="A15736"/>
          <cell r="B15736"/>
          <cell r="C15736"/>
          <cell r="F15736"/>
          <cell r="G15736"/>
          <cell r="H15736"/>
          <cell r="I15736"/>
        </row>
        <row r="15737">
          <cell r="A15737"/>
          <cell r="B15737"/>
          <cell r="C15737"/>
          <cell r="F15737"/>
          <cell r="G15737"/>
          <cell r="H15737"/>
          <cell r="I15737"/>
        </row>
        <row r="15738">
          <cell r="A15738"/>
          <cell r="B15738"/>
          <cell r="C15738"/>
          <cell r="F15738"/>
          <cell r="G15738"/>
          <cell r="H15738"/>
          <cell r="I15738"/>
        </row>
        <row r="15739">
          <cell r="A15739"/>
          <cell r="B15739"/>
          <cell r="C15739"/>
          <cell r="F15739"/>
          <cell r="G15739"/>
          <cell r="H15739"/>
          <cell r="I15739"/>
        </row>
        <row r="15740">
          <cell r="A15740"/>
          <cell r="B15740"/>
          <cell r="C15740"/>
          <cell r="F15740"/>
          <cell r="G15740"/>
          <cell r="H15740"/>
          <cell r="I15740"/>
        </row>
        <row r="15741">
          <cell r="A15741"/>
          <cell r="B15741"/>
          <cell r="C15741"/>
          <cell r="F15741"/>
          <cell r="G15741"/>
          <cell r="H15741"/>
          <cell r="I15741"/>
        </row>
        <row r="15742">
          <cell r="A15742"/>
          <cell r="B15742"/>
          <cell r="C15742"/>
          <cell r="F15742"/>
          <cell r="G15742"/>
          <cell r="H15742"/>
          <cell r="I15742"/>
        </row>
        <row r="15743">
          <cell r="A15743"/>
          <cell r="B15743"/>
          <cell r="C15743"/>
          <cell r="F15743"/>
          <cell r="G15743"/>
          <cell r="H15743"/>
          <cell r="I15743"/>
        </row>
        <row r="15744">
          <cell r="A15744"/>
          <cell r="B15744"/>
          <cell r="C15744"/>
          <cell r="F15744"/>
          <cell r="G15744"/>
          <cell r="H15744"/>
          <cell r="I15744"/>
        </row>
        <row r="15745">
          <cell r="A15745"/>
          <cell r="B15745"/>
          <cell r="C15745"/>
          <cell r="F15745"/>
          <cell r="G15745"/>
          <cell r="H15745"/>
          <cell r="I15745"/>
        </row>
        <row r="15746">
          <cell r="A15746"/>
          <cell r="B15746"/>
          <cell r="C15746"/>
          <cell r="F15746"/>
          <cell r="G15746"/>
          <cell r="H15746"/>
          <cell r="I15746"/>
        </row>
        <row r="15747">
          <cell r="A15747"/>
          <cell r="B15747"/>
          <cell r="C15747"/>
          <cell r="F15747"/>
          <cell r="G15747"/>
          <cell r="H15747"/>
          <cell r="I15747"/>
        </row>
        <row r="15748">
          <cell r="A15748"/>
          <cell r="B15748"/>
          <cell r="C15748"/>
          <cell r="F15748"/>
          <cell r="G15748"/>
          <cell r="H15748"/>
          <cell r="I15748"/>
        </row>
        <row r="15749">
          <cell r="A15749"/>
          <cell r="B15749"/>
          <cell r="C15749"/>
          <cell r="F15749"/>
          <cell r="G15749"/>
          <cell r="H15749"/>
          <cell r="I15749"/>
        </row>
        <row r="15750">
          <cell r="A15750"/>
          <cell r="B15750"/>
          <cell r="C15750"/>
          <cell r="F15750"/>
          <cell r="G15750"/>
          <cell r="H15750"/>
          <cell r="I15750"/>
        </row>
        <row r="15751">
          <cell r="A15751"/>
          <cell r="B15751"/>
          <cell r="C15751"/>
          <cell r="F15751"/>
          <cell r="G15751"/>
          <cell r="H15751"/>
          <cell r="I15751"/>
        </row>
        <row r="15752">
          <cell r="A15752"/>
          <cell r="B15752"/>
          <cell r="C15752"/>
          <cell r="F15752"/>
          <cell r="G15752"/>
          <cell r="H15752"/>
          <cell r="I15752"/>
        </row>
        <row r="15753">
          <cell r="A15753"/>
          <cell r="B15753"/>
          <cell r="C15753"/>
          <cell r="F15753"/>
          <cell r="G15753"/>
          <cell r="H15753"/>
          <cell r="I15753"/>
        </row>
        <row r="15754">
          <cell r="A15754"/>
          <cell r="B15754"/>
          <cell r="C15754"/>
          <cell r="F15754"/>
          <cell r="G15754"/>
          <cell r="H15754"/>
          <cell r="I15754"/>
        </row>
        <row r="15755">
          <cell r="A15755"/>
          <cell r="B15755"/>
          <cell r="C15755"/>
          <cell r="F15755"/>
          <cell r="G15755"/>
          <cell r="H15755"/>
          <cell r="I15755"/>
        </row>
        <row r="15756">
          <cell r="A15756"/>
          <cell r="B15756"/>
          <cell r="C15756"/>
          <cell r="F15756"/>
          <cell r="G15756"/>
          <cell r="H15756"/>
          <cell r="I15756"/>
        </row>
        <row r="15757">
          <cell r="A15757"/>
          <cell r="B15757"/>
          <cell r="C15757"/>
          <cell r="F15757"/>
          <cell r="G15757"/>
          <cell r="H15757"/>
          <cell r="I15757"/>
        </row>
        <row r="15758">
          <cell r="A15758"/>
          <cell r="B15758"/>
          <cell r="C15758"/>
          <cell r="F15758"/>
          <cell r="G15758"/>
          <cell r="H15758"/>
          <cell r="I15758"/>
        </row>
        <row r="15759">
          <cell r="A15759"/>
          <cell r="B15759"/>
          <cell r="C15759"/>
          <cell r="F15759"/>
          <cell r="G15759"/>
          <cell r="H15759"/>
          <cell r="I15759"/>
        </row>
        <row r="15760">
          <cell r="A15760"/>
          <cell r="B15760"/>
          <cell r="C15760"/>
          <cell r="F15760"/>
          <cell r="G15760"/>
          <cell r="H15760"/>
          <cell r="I15760"/>
        </row>
        <row r="15761">
          <cell r="A15761"/>
          <cell r="B15761"/>
          <cell r="C15761"/>
          <cell r="F15761"/>
          <cell r="G15761"/>
          <cell r="H15761"/>
          <cell r="I15761"/>
        </row>
        <row r="15762">
          <cell r="A15762"/>
          <cell r="B15762"/>
          <cell r="C15762"/>
          <cell r="F15762"/>
          <cell r="G15762"/>
          <cell r="H15762"/>
          <cell r="I15762"/>
        </row>
        <row r="15763">
          <cell r="A15763"/>
          <cell r="B15763"/>
          <cell r="C15763"/>
          <cell r="F15763"/>
          <cell r="G15763"/>
          <cell r="H15763"/>
          <cell r="I15763"/>
        </row>
        <row r="15764">
          <cell r="A15764"/>
          <cell r="B15764"/>
          <cell r="C15764"/>
          <cell r="F15764"/>
          <cell r="G15764"/>
          <cell r="H15764"/>
          <cell r="I15764"/>
        </row>
        <row r="15765">
          <cell r="A15765"/>
          <cell r="B15765"/>
          <cell r="C15765"/>
          <cell r="F15765"/>
          <cell r="G15765"/>
          <cell r="H15765"/>
          <cell r="I15765"/>
        </row>
        <row r="15766">
          <cell r="A15766"/>
          <cell r="B15766"/>
          <cell r="C15766"/>
          <cell r="F15766"/>
          <cell r="G15766"/>
          <cell r="H15766"/>
          <cell r="I15766"/>
        </row>
        <row r="15767">
          <cell r="A15767"/>
          <cell r="B15767"/>
          <cell r="C15767"/>
          <cell r="F15767"/>
          <cell r="G15767"/>
          <cell r="H15767"/>
          <cell r="I15767"/>
        </row>
        <row r="15768">
          <cell r="A15768"/>
          <cell r="B15768"/>
          <cell r="C15768"/>
          <cell r="F15768"/>
          <cell r="G15768"/>
          <cell r="H15768"/>
          <cell r="I15768"/>
        </row>
        <row r="15769">
          <cell r="A15769"/>
          <cell r="B15769"/>
          <cell r="C15769"/>
          <cell r="F15769"/>
          <cell r="G15769"/>
          <cell r="H15769"/>
          <cell r="I15769"/>
        </row>
        <row r="15770">
          <cell r="A15770"/>
          <cell r="B15770"/>
          <cell r="C15770"/>
          <cell r="F15770"/>
          <cell r="G15770"/>
          <cell r="H15770"/>
          <cell r="I15770"/>
        </row>
        <row r="15771">
          <cell r="A15771"/>
          <cell r="B15771"/>
          <cell r="C15771"/>
          <cell r="F15771"/>
          <cell r="G15771"/>
          <cell r="H15771"/>
          <cell r="I15771"/>
        </row>
        <row r="15772">
          <cell r="A15772"/>
          <cell r="B15772"/>
          <cell r="C15772"/>
          <cell r="F15772"/>
          <cell r="G15772"/>
          <cell r="H15772"/>
          <cell r="I15772"/>
        </row>
        <row r="15773">
          <cell r="A15773"/>
          <cell r="B15773"/>
          <cell r="C15773"/>
          <cell r="F15773"/>
          <cell r="G15773"/>
          <cell r="H15773"/>
          <cell r="I15773"/>
        </row>
        <row r="15774">
          <cell r="A15774"/>
          <cell r="B15774"/>
          <cell r="C15774"/>
          <cell r="F15774"/>
          <cell r="G15774"/>
          <cell r="H15774"/>
          <cell r="I15774"/>
        </row>
        <row r="15775">
          <cell r="A15775"/>
          <cell r="B15775"/>
          <cell r="C15775"/>
          <cell r="F15775"/>
          <cell r="G15775"/>
          <cell r="H15775"/>
          <cell r="I15775"/>
        </row>
        <row r="15776">
          <cell r="A15776"/>
          <cell r="B15776"/>
          <cell r="C15776"/>
          <cell r="F15776"/>
          <cell r="G15776"/>
          <cell r="H15776"/>
          <cell r="I15776"/>
        </row>
        <row r="15777">
          <cell r="A15777"/>
          <cell r="B15777"/>
          <cell r="C15777"/>
          <cell r="F15777"/>
          <cell r="G15777"/>
          <cell r="H15777"/>
          <cell r="I15777"/>
        </row>
        <row r="15778">
          <cell r="A15778"/>
          <cell r="B15778"/>
          <cell r="C15778"/>
          <cell r="F15778"/>
          <cell r="G15778"/>
          <cell r="H15778"/>
          <cell r="I15778"/>
        </row>
        <row r="15779">
          <cell r="A15779"/>
          <cell r="B15779"/>
          <cell r="C15779"/>
          <cell r="F15779"/>
          <cell r="G15779"/>
          <cell r="H15779"/>
          <cell r="I15779"/>
        </row>
        <row r="15780">
          <cell r="A15780"/>
          <cell r="B15780"/>
          <cell r="C15780"/>
          <cell r="F15780"/>
          <cell r="G15780"/>
          <cell r="H15780"/>
          <cell r="I15780"/>
        </row>
        <row r="15781">
          <cell r="A15781"/>
          <cell r="B15781"/>
          <cell r="C15781"/>
          <cell r="F15781"/>
          <cell r="G15781"/>
          <cell r="H15781"/>
          <cell r="I15781"/>
        </row>
        <row r="15782">
          <cell r="A15782"/>
          <cell r="B15782"/>
          <cell r="C15782"/>
          <cell r="F15782"/>
          <cell r="G15782"/>
          <cell r="H15782"/>
          <cell r="I15782"/>
        </row>
        <row r="15783">
          <cell r="A15783"/>
          <cell r="B15783"/>
          <cell r="C15783"/>
          <cell r="F15783"/>
          <cell r="G15783"/>
          <cell r="H15783"/>
          <cell r="I15783"/>
        </row>
        <row r="15784">
          <cell r="A15784"/>
          <cell r="B15784"/>
          <cell r="C15784"/>
          <cell r="F15784"/>
          <cell r="G15784"/>
          <cell r="H15784"/>
          <cell r="I15784"/>
        </row>
        <row r="15785">
          <cell r="A15785"/>
          <cell r="B15785"/>
          <cell r="C15785"/>
          <cell r="F15785"/>
          <cell r="G15785"/>
          <cell r="H15785"/>
          <cell r="I15785"/>
        </row>
        <row r="15786">
          <cell r="A15786"/>
          <cell r="B15786"/>
          <cell r="C15786"/>
          <cell r="F15786"/>
          <cell r="G15786"/>
          <cell r="H15786"/>
          <cell r="I15786"/>
        </row>
        <row r="15787">
          <cell r="A15787"/>
          <cell r="B15787"/>
          <cell r="C15787"/>
          <cell r="F15787"/>
          <cell r="G15787"/>
          <cell r="H15787"/>
          <cell r="I15787"/>
        </row>
        <row r="15788">
          <cell r="A15788"/>
          <cell r="B15788"/>
          <cell r="C15788"/>
          <cell r="F15788"/>
          <cell r="G15788"/>
          <cell r="H15788"/>
          <cell r="I15788"/>
        </row>
        <row r="15789">
          <cell r="A15789"/>
          <cell r="B15789"/>
          <cell r="C15789"/>
          <cell r="F15789"/>
          <cell r="G15789"/>
          <cell r="H15789"/>
          <cell r="I15789"/>
        </row>
        <row r="15790">
          <cell r="A15790"/>
          <cell r="B15790"/>
          <cell r="C15790"/>
          <cell r="F15790"/>
          <cell r="G15790"/>
          <cell r="H15790"/>
          <cell r="I15790"/>
        </row>
        <row r="15791">
          <cell r="A15791"/>
          <cell r="B15791"/>
          <cell r="C15791"/>
          <cell r="F15791"/>
          <cell r="G15791"/>
          <cell r="H15791"/>
          <cell r="I15791"/>
        </row>
        <row r="15792">
          <cell r="A15792"/>
          <cell r="B15792"/>
          <cell r="C15792"/>
          <cell r="F15792"/>
          <cell r="G15792"/>
          <cell r="H15792"/>
          <cell r="I15792"/>
        </row>
        <row r="15793">
          <cell r="A15793"/>
          <cell r="B15793"/>
          <cell r="C15793"/>
          <cell r="F15793"/>
          <cell r="G15793"/>
          <cell r="H15793"/>
          <cell r="I15793"/>
        </row>
        <row r="15794">
          <cell r="A15794"/>
          <cell r="B15794"/>
          <cell r="C15794"/>
          <cell r="F15794"/>
          <cell r="G15794"/>
          <cell r="H15794"/>
          <cell r="I15794"/>
        </row>
        <row r="15795">
          <cell r="A15795"/>
          <cell r="B15795"/>
          <cell r="C15795"/>
          <cell r="F15795"/>
          <cell r="G15795"/>
          <cell r="H15795"/>
          <cell r="I15795"/>
        </row>
        <row r="15796">
          <cell r="A15796"/>
          <cell r="B15796"/>
          <cell r="C15796"/>
          <cell r="F15796"/>
          <cell r="G15796"/>
          <cell r="H15796"/>
          <cell r="I15796"/>
        </row>
        <row r="15797">
          <cell r="A15797"/>
          <cell r="B15797"/>
          <cell r="C15797"/>
          <cell r="F15797"/>
          <cell r="G15797"/>
          <cell r="H15797"/>
          <cell r="I15797"/>
        </row>
        <row r="15798">
          <cell r="A15798"/>
          <cell r="B15798"/>
          <cell r="C15798"/>
          <cell r="F15798"/>
          <cell r="G15798"/>
          <cell r="H15798"/>
          <cell r="I15798"/>
        </row>
        <row r="15799">
          <cell r="A15799"/>
          <cell r="B15799"/>
          <cell r="C15799"/>
          <cell r="F15799"/>
          <cell r="G15799"/>
          <cell r="H15799"/>
          <cell r="I15799"/>
        </row>
        <row r="15800">
          <cell r="A15800"/>
          <cell r="B15800"/>
          <cell r="C15800"/>
          <cell r="F15800"/>
          <cell r="G15800"/>
          <cell r="H15800"/>
          <cell r="I15800"/>
        </row>
        <row r="15801">
          <cell r="A15801"/>
          <cell r="B15801"/>
          <cell r="C15801"/>
          <cell r="F15801"/>
          <cell r="G15801"/>
          <cell r="H15801"/>
          <cell r="I15801"/>
        </row>
        <row r="15802">
          <cell r="A15802"/>
          <cell r="B15802"/>
          <cell r="C15802"/>
          <cell r="F15802"/>
          <cell r="G15802"/>
          <cell r="H15802"/>
          <cell r="I15802"/>
        </row>
        <row r="15803">
          <cell r="A15803"/>
          <cell r="B15803"/>
          <cell r="C15803"/>
          <cell r="F15803"/>
          <cell r="G15803"/>
          <cell r="H15803"/>
          <cell r="I15803"/>
        </row>
        <row r="15804">
          <cell r="A15804"/>
          <cell r="B15804"/>
          <cell r="C15804"/>
          <cell r="F15804"/>
          <cell r="G15804"/>
          <cell r="H15804"/>
          <cell r="I15804"/>
        </row>
        <row r="15805">
          <cell r="A15805"/>
          <cell r="B15805"/>
          <cell r="C15805"/>
          <cell r="F15805"/>
          <cell r="G15805"/>
          <cell r="H15805"/>
          <cell r="I15805"/>
        </row>
        <row r="15806">
          <cell r="A15806"/>
          <cell r="B15806"/>
          <cell r="C15806"/>
          <cell r="F15806"/>
          <cell r="G15806"/>
          <cell r="H15806"/>
          <cell r="I15806"/>
        </row>
        <row r="15807">
          <cell r="A15807"/>
          <cell r="B15807"/>
          <cell r="C15807"/>
          <cell r="F15807"/>
          <cell r="G15807"/>
          <cell r="H15807"/>
          <cell r="I15807"/>
        </row>
        <row r="15808">
          <cell r="A15808"/>
          <cell r="B15808"/>
          <cell r="C15808"/>
          <cell r="F15808"/>
          <cell r="G15808"/>
          <cell r="H15808"/>
          <cell r="I15808"/>
        </row>
        <row r="15809">
          <cell r="A15809"/>
          <cell r="B15809"/>
          <cell r="C15809"/>
          <cell r="F15809"/>
          <cell r="G15809"/>
          <cell r="H15809"/>
          <cell r="I15809"/>
        </row>
        <row r="15810">
          <cell r="A15810"/>
          <cell r="B15810"/>
          <cell r="C15810"/>
          <cell r="F15810"/>
          <cell r="G15810"/>
          <cell r="H15810"/>
          <cell r="I15810"/>
        </row>
        <row r="15811">
          <cell r="A15811"/>
          <cell r="B15811"/>
          <cell r="C15811"/>
          <cell r="F15811"/>
          <cell r="G15811"/>
          <cell r="H15811"/>
          <cell r="I15811"/>
        </row>
        <row r="15812">
          <cell r="A15812"/>
          <cell r="B15812"/>
          <cell r="C15812"/>
          <cell r="F15812"/>
          <cell r="G15812"/>
          <cell r="H15812"/>
          <cell r="I15812"/>
        </row>
        <row r="15813">
          <cell r="A15813"/>
          <cell r="B15813"/>
          <cell r="C15813"/>
          <cell r="F15813"/>
          <cell r="G15813"/>
          <cell r="H15813"/>
          <cell r="I15813"/>
        </row>
        <row r="15814">
          <cell r="A15814"/>
          <cell r="B15814"/>
          <cell r="C15814"/>
          <cell r="F15814"/>
          <cell r="G15814"/>
          <cell r="H15814"/>
          <cell r="I15814"/>
        </row>
        <row r="15815">
          <cell r="A15815"/>
          <cell r="B15815"/>
          <cell r="C15815"/>
          <cell r="F15815"/>
          <cell r="G15815"/>
          <cell r="H15815"/>
          <cell r="I15815"/>
        </row>
        <row r="15816">
          <cell r="A15816"/>
          <cell r="B15816"/>
          <cell r="C15816"/>
          <cell r="F15816"/>
          <cell r="G15816"/>
          <cell r="H15816"/>
          <cell r="I15816"/>
        </row>
        <row r="15817">
          <cell r="A15817"/>
          <cell r="B15817"/>
          <cell r="C15817"/>
          <cell r="F15817"/>
          <cell r="G15817"/>
          <cell r="H15817"/>
          <cell r="I15817"/>
        </row>
        <row r="15818">
          <cell r="A15818"/>
          <cell r="B15818"/>
          <cell r="C15818"/>
          <cell r="F15818"/>
          <cell r="G15818"/>
          <cell r="H15818"/>
          <cell r="I15818"/>
        </row>
        <row r="15819">
          <cell r="A15819"/>
          <cell r="B15819"/>
          <cell r="C15819"/>
          <cell r="F15819"/>
          <cell r="G15819"/>
          <cell r="H15819"/>
          <cell r="I15819"/>
        </row>
        <row r="15820">
          <cell r="A15820"/>
          <cell r="B15820"/>
          <cell r="C15820"/>
          <cell r="F15820"/>
          <cell r="G15820"/>
          <cell r="H15820"/>
          <cell r="I15820"/>
        </row>
        <row r="15821">
          <cell r="A15821"/>
          <cell r="B15821"/>
          <cell r="C15821"/>
          <cell r="F15821"/>
          <cell r="G15821"/>
          <cell r="H15821"/>
          <cell r="I15821"/>
        </row>
        <row r="15822">
          <cell r="A15822"/>
          <cell r="B15822"/>
          <cell r="C15822"/>
          <cell r="F15822"/>
          <cell r="G15822"/>
          <cell r="H15822"/>
          <cell r="I15822"/>
        </row>
        <row r="15823">
          <cell r="A15823"/>
          <cell r="B15823"/>
          <cell r="C15823"/>
          <cell r="F15823"/>
          <cell r="G15823"/>
          <cell r="H15823"/>
          <cell r="I15823"/>
        </row>
        <row r="15824">
          <cell r="A15824"/>
          <cell r="B15824"/>
          <cell r="C15824"/>
          <cell r="F15824"/>
          <cell r="G15824"/>
          <cell r="H15824"/>
          <cell r="I15824"/>
        </row>
        <row r="15825">
          <cell r="A15825"/>
          <cell r="B15825"/>
          <cell r="C15825"/>
          <cell r="F15825"/>
          <cell r="G15825"/>
          <cell r="H15825"/>
          <cell r="I15825"/>
        </row>
        <row r="15826">
          <cell r="A15826"/>
          <cell r="B15826"/>
          <cell r="C15826"/>
          <cell r="F15826"/>
          <cell r="G15826"/>
          <cell r="H15826"/>
          <cell r="I15826"/>
        </row>
        <row r="15827">
          <cell r="A15827"/>
          <cell r="B15827"/>
          <cell r="C15827"/>
          <cell r="F15827"/>
          <cell r="G15827"/>
          <cell r="H15827"/>
          <cell r="I15827"/>
        </row>
        <row r="15828">
          <cell r="A15828"/>
          <cell r="B15828"/>
          <cell r="C15828"/>
          <cell r="F15828"/>
          <cell r="G15828"/>
          <cell r="H15828"/>
          <cell r="I15828"/>
        </row>
        <row r="15829">
          <cell r="A15829"/>
          <cell r="B15829"/>
          <cell r="C15829"/>
          <cell r="F15829"/>
          <cell r="G15829"/>
          <cell r="H15829"/>
          <cell r="I15829"/>
        </row>
        <row r="15830">
          <cell r="A15830"/>
          <cell r="B15830"/>
          <cell r="C15830"/>
          <cell r="F15830"/>
          <cell r="G15830"/>
          <cell r="H15830"/>
          <cell r="I15830"/>
        </row>
        <row r="15831">
          <cell r="A15831"/>
          <cell r="B15831"/>
          <cell r="C15831"/>
          <cell r="F15831"/>
          <cell r="G15831"/>
          <cell r="H15831"/>
          <cell r="I15831"/>
        </row>
        <row r="15832">
          <cell r="A15832"/>
          <cell r="B15832"/>
          <cell r="C15832"/>
          <cell r="F15832"/>
          <cell r="G15832"/>
          <cell r="H15832"/>
          <cell r="I15832"/>
        </row>
        <row r="15833">
          <cell r="A15833"/>
          <cell r="B15833"/>
          <cell r="C15833"/>
          <cell r="F15833"/>
          <cell r="G15833"/>
          <cell r="H15833"/>
          <cell r="I15833"/>
        </row>
        <row r="15834">
          <cell r="A15834"/>
          <cell r="B15834"/>
          <cell r="C15834"/>
          <cell r="F15834"/>
          <cell r="G15834"/>
          <cell r="H15834"/>
          <cell r="I15834"/>
        </row>
        <row r="15835">
          <cell r="A15835"/>
          <cell r="B15835"/>
          <cell r="C15835"/>
          <cell r="F15835"/>
          <cell r="G15835"/>
          <cell r="H15835"/>
          <cell r="I15835"/>
        </row>
        <row r="15836">
          <cell r="A15836"/>
          <cell r="B15836"/>
          <cell r="C15836"/>
          <cell r="F15836"/>
          <cell r="G15836"/>
          <cell r="H15836"/>
          <cell r="I15836"/>
        </row>
        <row r="15837">
          <cell r="A15837"/>
          <cell r="B15837"/>
          <cell r="C15837"/>
          <cell r="F15837"/>
          <cell r="G15837"/>
          <cell r="H15837"/>
          <cell r="I15837"/>
        </row>
        <row r="15838">
          <cell r="A15838"/>
          <cell r="B15838"/>
          <cell r="C15838"/>
          <cell r="F15838"/>
          <cell r="G15838"/>
          <cell r="H15838"/>
          <cell r="I15838"/>
        </row>
        <row r="15839">
          <cell r="A15839"/>
          <cell r="B15839"/>
          <cell r="C15839"/>
          <cell r="F15839"/>
          <cell r="G15839"/>
          <cell r="H15839"/>
          <cell r="I15839"/>
        </row>
        <row r="15840">
          <cell r="A15840"/>
          <cell r="B15840"/>
          <cell r="C15840"/>
          <cell r="F15840"/>
          <cell r="G15840"/>
          <cell r="H15840"/>
          <cell r="I15840"/>
        </row>
        <row r="15841">
          <cell r="A15841"/>
          <cell r="B15841"/>
          <cell r="C15841"/>
          <cell r="F15841"/>
          <cell r="G15841"/>
          <cell r="H15841"/>
          <cell r="I15841"/>
        </row>
        <row r="15842">
          <cell r="A15842"/>
          <cell r="B15842"/>
          <cell r="C15842"/>
          <cell r="F15842"/>
          <cell r="G15842"/>
          <cell r="H15842"/>
          <cell r="I15842"/>
        </row>
        <row r="15843">
          <cell r="A15843"/>
          <cell r="B15843"/>
          <cell r="C15843"/>
          <cell r="F15843"/>
          <cell r="G15843"/>
          <cell r="H15843"/>
          <cell r="I15843"/>
        </row>
        <row r="15844">
          <cell r="A15844"/>
          <cell r="B15844"/>
          <cell r="C15844"/>
          <cell r="F15844"/>
          <cell r="G15844"/>
          <cell r="H15844"/>
          <cell r="I15844"/>
        </row>
        <row r="15845">
          <cell r="A15845"/>
          <cell r="B15845"/>
          <cell r="C15845"/>
          <cell r="F15845"/>
          <cell r="G15845"/>
          <cell r="H15845"/>
          <cell r="I15845"/>
        </row>
        <row r="15846">
          <cell r="A15846"/>
          <cell r="B15846"/>
          <cell r="C15846"/>
          <cell r="F15846"/>
          <cell r="G15846"/>
          <cell r="H15846"/>
          <cell r="I15846"/>
        </row>
        <row r="15847">
          <cell r="A15847"/>
          <cell r="B15847"/>
          <cell r="C15847"/>
          <cell r="F15847"/>
          <cell r="G15847"/>
          <cell r="H15847"/>
          <cell r="I15847"/>
        </row>
        <row r="15848">
          <cell r="A15848"/>
          <cell r="B15848"/>
          <cell r="C15848"/>
          <cell r="F15848"/>
          <cell r="G15848"/>
          <cell r="H15848"/>
          <cell r="I15848"/>
        </row>
        <row r="15849">
          <cell r="A15849"/>
          <cell r="B15849"/>
          <cell r="C15849"/>
          <cell r="F15849"/>
          <cell r="G15849"/>
          <cell r="H15849"/>
          <cell r="I15849"/>
        </row>
        <row r="15850">
          <cell r="A15850"/>
          <cell r="B15850"/>
          <cell r="C15850"/>
          <cell r="F15850"/>
          <cell r="G15850"/>
          <cell r="H15850"/>
          <cell r="I15850"/>
        </row>
        <row r="15851">
          <cell r="A15851"/>
          <cell r="B15851"/>
          <cell r="C15851"/>
          <cell r="F15851"/>
          <cell r="G15851"/>
          <cell r="H15851"/>
          <cell r="I15851"/>
        </row>
        <row r="15852">
          <cell r="A15852"/>
          <cell r="B15852"/>
          <cell r="C15852"/>
          <cell r="F15852"/>
          <cell r="G15852"/>
          <cell r="H15852"/>
          <cell r="I15852"/>
        </row>
        <row r="15853">
          <cell r="A15853"/>
          <cell r="B15853"/>
          <cell r="C15853"/>
          <cell r="F15853"/>
          <cell r="G15853"/>
          <cell r="H15853"/>
          <cell r="I15853"/>
        </row>
        <row r="15854">
          <cell r="A15854"/>
          <cell r="B15854"/>
          <cell r="C15854"/>
          <cell r="F15854"/>
          <cell r="G15854"/>
          <cell r="H15854"/>
          <cell r="I15854"/>
        </row>
        <row r="15855">
          <cell r="A15855"/>
          <cell r="B15855"/>
          <cell r="C15855"/>
          <cell r="F15855"/>
          <cell r="G15855"/>
          <cell r="H15855"/>
          <cell r="I15855"/>
        </row>
        <row r="15856">
          <cell r="A15856"/>
          <cell r="B15856"/>
          <cell r="C15856"/>
          <cell r="F15856"/>
          <cell r="G15856"/>
          <cell r="H15856"/>
          <cell r="I15856"/>
        </row>
        <row r="15857">
          <cell r="A15857"/>
          <cell r="B15857"/>
          <cell r="C15857"/>
          <cell r="F15857"/>
          <cell r="G15857"/>
          <cell r="H15857"/>
          <cell r="I15857"/>
        </row>
        <row r="15858">
          <cell r="A15858"/>
          <cell r="B15858"/>
          <cell r="C15858"/>
          <cell r="F15858"/>
          <cell r="G15858"/>
          <cell r="H15858"/>
          <cell r="I15858"/>
        </row>
        <row r="15859">
          <cell r="A15859"/>
          <cell r="B15859"/>
          <cell r="C15859"/>
          <cell r="F15859"/>
          <cell r="G15859"/>
          <cell r="H15859"/>
          <cell r="I15859"/>
        </row>
        <row r="15860">
          <cell r="A15860"/>
          <cell r="B15860"/>
          <cell r="C15860"/>
          <cell r="F15860"/>
          <cell r="G15860"/>
          <cell r="H15860"/>
          <cell r="I15860"/>
        </row>
        <row r="15861">
          <cell r="A15861"/>
          <cell r="B15861"/>
          <cell r="C15861"/>
          <cell r="F15861"/>
          <cell r="G15861"/>
          <cell r="H15861"/>
          <cell r="I15861"/>
        </row>
        <row r="15862">
          <cell r="A15862"/>
          <cell r="B15862"/>
          <cell r="C15862"/>
          <cell r="F15862"/>
          <cell r="G15862"/>
          <cell r="H15862"/>
          <cell r="I15862"/>
        </row>
        <row r="15863">
          <cell r="A15863"/>
          <cell r="B15863"/>
          <cell r="C15863"/>
          <cell r="F15863"/>
          <cell r="G15863"/>
          <cell r="H15863"/>
          <cell r="I15863"/>
        </row>
        <row r="15864">
          <cell r="A15864"/>
          <cell r="B15864"/>
          <cell r="C15864"/>
          <cell r="F15864"/>
          <cell r="G15864"/>
          <cell r="H15864"/>
          <cell r="I15864"/>
        </row>
        <row r="15865">
          <cell r="A15865"/>
          <cell r="B15865"/>
          <cell r="C15865"/>
          <cell r="F15865"/>
          <cell r="G15865"/>
          <cell r="H15865"/>
          <cell r="I15865"/>
        </row>
        <row r="15866">
          <cell r="A15866"/>
          <cell r="B15866"/>
          <cell r="C15866"/>
          <cell r="F15866"/>
          <cell r="G15866"/>
          <cell r="H15866"/>
          <cell r="I15866"/>
        </row>
        <row r="15867">
          <cell r="A15867"/>
          <cell r="B15867"/>
          <cell r="C15867"/>
          <cell r="F15867"/>
          <cell r="G15867"/>
          <cell r="H15867"/>
          <cell r="I15867"/>
        </row>
        <row r="15868">
          <cell r="A15868"/>
          <cell r="B15868"/>
          <cell r="C15868"/>
          <cell r="F15868"/>
          <cell r="G15868"/>
          <cell r="H15868"/>
          <cell r="I15868"/>
        </row>
        <row r="15869">
          <cell r="A15869"/>
          <cell r="B15869"/>
          <cell r="C15869"/>
          <cell r="F15869"/>
          <cell r="G15869"/>
          <cell r="H15869"/>
          <cell r="I15869"/>
        </row>
        <row r="15870">
          <cell r="A15870"/>
          <cell r="B15870"/>
          <cell r="C15870"/>
          <cell r="F15870"/>
          <cell r="G15870"/>
          <cell r="H15870"/>
          <cell r="I15870"/>
        </row>
        <row r="15871">
          <cell r="A15871"/>
          <cell r="B15871"/>
          <cell r="C15871"/>
          <cell r="F15871"/>
          <cell r="G15871"/>
          <cell r="H15871"/>
          <cell r="I15871"/>
        </row>
        <row r="15872">
          <cell r="A15872"/>
          <cell r="B15872"/>
          <cell r="C15872"/>
          <cell r="F15872"/>
          <cell r="G15872"/>
          <cell r="H15872"/>
          <cell r="I15872"/>
        </row>
        <row r="15873">
          <cell r="A15873"/>
          <cell r="B15873"/>
          <cell r="C15873"/>
          <cell r="F15873"/>
          <cell r="G15873"/>
          <cell r="H15873"/>
          <cell r="I15873"/>
        </row>
        <row r="15874">
          <cell r="A15874"/>
          <cell r="B15874"/>
          <cell r="C15874"/>
          <cell r="F15874"/>
          <cell r="G15874"/>
          <cell r="H15874"/>
          <cell r="I15874"/>
        </row>
        <row r="15875">
          <cell r="A15875"/>
          <cell r="B15875"/>
          <cell r="C15875"/>
          <cell r="F15875"/>
          <cell r="G15875"/>
          <cell r="H15875"/>
          <cell r="I15875"/>
        </row>
        <row r="15876">
          <cell r="A15876"/>
          <cell r="B15876"/>
          <cell r="C15876"/>
          <cell r="F15876"/>
          <cell r="G15876"/>
          <cell r="H15876"/>
          <cell r="I15876"/>
        </row>
        <row r="15877">
          <cell r="A15877"/>
          <cell r="B15877"/>
          <cell r="C15877"/>
          <cell r="F15877"/>
          <cell r="G15877"/>
          <cell r="H15877"/>
          <cell r="I15877"/>
        </row>
        <row r="15878">
          <cell r="A15878"/>
          <cell r="B15878"/>
          <cell r="C15878"/>
          <cell r="F15878"/>
          <cell r="G15878"/>
          <cell r="H15878"/>
          <cell r="I15878"/>
        </row>
        <row r="15879">
          <cell r="A15879"/>
          <cell r="B15879"/>
          <cell r="C15879"/>
          <cell r="F15879"/>
          <cell r="G15879"/>
          <cell r="H15879"/>
          <cell r="I15879"/>
        </row>
        <row r="15880">
          <cell r="A15880"/>
          <cell r="B15880"/>
          <cell r="C15880"/>
          <cell r="F15880"/>
          <cell r="G15880"/>
          <cell r="H15880"/>
          <cell r="I15880"/>
        </row>
        <row r="15881">
          <cell r="A15881"/>
          <cell r="B15881"/>
          <cell r="C15881"/>
          <cell r="F15881"/>
          <cell r="G15881"/>
          <cell r="H15881"/>
          <cell r="I15881"/>
        </row>
        <row r="15882">
          <cell r="A15882"/>
          <cell r="B15882"/>
          <cell r="C15882"/>
          <cell r="F15882"/>
          <cell r="G15882"/>
          <cell r="H15882"/>
          <cell r="I15882"/>
        </row>
        <row r="15883">
          <cell r="A15883"/>
          <cell r="B15883"/>
          <cell r="C15883"/>
          <cell r="F15883"/>
          <cell r="G15883"/>
          <cell r="H15883"/>
          <cell r="I15883"/>
        </row>
        <row r="15884">
          <cell r="A15884"/>
          <cell r="B15884"/>
          <cell r="C15884"/>
          <cell r="F15884"/>
          <cell r="G15884"/>
          <cell r="H15884"/>
          <cell r="I15884"/>
        </row>
        <row r="15885">
          <cell r="A15885"/>
          <cell r="B15885"/>
          <cell r="C15885"/>
          <cell r="F15885"/>
          <cell r="G15885"/>
          <cell r="H15885"/>
          <cell r="I15885"/>
        </row>
        <row r="15886">
          <cell r="A15886"/>
          <cell r="B15886"/>
          <cell r="C15886"/>
          <cell r="F15886"/>
          <cell r="G15886"/>
          <cell r="H15886"/>
          <cell r="I15886"/>
        </row>
        <row r="15887">
          <cell r="A15887"/>
          <cell r="B15887"/>
          <cell r="C15887"/>
          <cell r="F15887"/>
          <cell r="G15887"/>
          <cell r="H15887"/>
          <cell r="I15887"/>
        </row>
        <row r="15888">
          <cell r="A15888"/>
          <cell r="B15888"/>
          <cell r="C15888"/>
          <cell r="F15888"/>
          <cell r="G15888"/>
          <cell r="H15888"/>
          <cell r="I15888"/>
        </row>
        <row r="15889">
          <cell r="A15889"/>
          <cell r="B15889"/>
          <cell r="C15889"/>
          <cell r="F15889"/>
          <cell r="G15889"/>
          <cell r="H15889"/>
          <cell r="I15889"/>
        </row>
        <row r="15890">
          <cell r="A15890"/>
          <cell r="B15890"/>
          <cell r="C15890"/>
          <cell r="F15890"/>
          <cell r="G15890"/>
          <cell r="H15890"/>
          <cell r="I15890"/>
        </row>
        <row r="15891">
          <cell r="A15891"/>
          <cell r="B15891"/>
          <cell r="C15891"/>
          <cell r="F15891"/>
          <cell r="G15891"/>
          <cell r="H15891"/>
          <cell r="I15891"/>
        </row>
        <row r="15892">
          <cell r="A15892"/>
          <cell r="B15892"/>
          <cell r="C15892"/>
          <cell r="F15892"/>
          <cell r="G15892"/>
          <cell r="H15892"/>
          <cell r="I15892"/>
        </row>
        <row r="15893">
          <cell r="A15893"/>
          <cell r="B15893"/>
          <cell r="C15893"/>
          <cell r="F15893"/>
          <cell r="G15893"/>
          <cell r="H15893"/>
          <cell r="I15893"/>
        </row>
        <row r="15894">
          <cell r="A15894"/>
          <cell r="B15894"/>
          <cell r="C15894"/>
          <cell r="F15894"/>
          <cell r="G15894"/>
          <cell r="H15894"/>
          <cell r="I15894"/>
        </row>
        <row r="15895">
          <cell r="A15895"/>
          <cell r="B15895"/>
          <cell r="C15895"/>
          <cell r="F15895"/>
          <cell r="G15895"/>
          <cell r="H15895"/>
          <cell r="I15895"/>
        </row>
        <row r="15896">
          <cell r="A15896"/>
          <cell r="B15896"/>
          <cell r="C15896"/>
          <cell r="F15896"/>
          <cell r="G15896"/>
          <cell r="H15896"/>
          <cell r="I15896"/>
        </row>
        <row r="15897">
          <cell r="A15897"/>
          <cell r="B15897"/>
          <cell r="C15897"/>
          <cell r="F15897"/>
          <cell r="G15897"/>
          <cell r="H15897"/>
          <cell r="I15897"/>
        </row>
        <row r="15898">
          <cell r="A15898"/>
          <cell r="B15898"/>
          <cell r="C15898"/>
          <cell r="F15898"/>
          <cell r="G15898"/>
          <cell r="H15898"/>
          <cell r="I15898"/>
        </row>
        <row r="15899">
          <cell r="A15899"/>
          <cell r="B15899"/>
          <cell r="C15899"/>
          <cell r="F15899"/>
          <cell r="G15899"/>
          <cell r="H15899"/>
          <cell r="I15899"/>
        </row>
        <row r="15900">
          <cell r="A15900"/>
          <cell r="B15900"/>
          <cell r="C15900"/>
          <cell r="F15900"/>
          <cell r="G15900"/>
          <cell r="H15900"/>
          <cell r="I15900"/>
        </row>
        <row r="15901">
          <cell r="A15901"/>
          <cell r="B15901"/>
          <cell r="C15901"/>
          <cell r="F15901"/>
          <cell r="G15901"/>
          <cell r="H15901"/>
          <cell r="I15901"/>
        </row>
        <row r="15902">
          <cell r="A15902"/>
          <cell r="B15902"/>
          <cell r="C15902"/>
          <cell r="F15902"/>
          <cell r="G15902"/>
          <cell r="H15902"/>
          <cell r="I15902"/>
        </row>
        <row r="15903">
          <cell r="A15903"/>
          <cell r="B15903"/>
          <cell r="C15903"/>
          <cell r="F15903"/>
          <cell r="G15903"/>
          <cell r="H15903"/>
          <cell r="I15903"/>
        </row>
        <row r="15904">
          <cell r="A15904"/>
          <cell r="B15904"/>
          <cell r="C15904"/>
          <cell r="F15904"/>
          <cell r="G15904"/>
          <cell r="H15904"/>
          <cell r="I15904"/>
        </row>
        <row r="15905">
          <cell r="A15905"/>
          <cell r="B15905"/>
          <cell r="C15905"/>
          <cell r="F15905"/>
          <cell r="G15905"/>
          <cell r="H15905"/>
          <cell r="I15905"/>
        </row>
        <row r="15906">
          <cell r="A15906"/>
          <cell r="B15906"/>
          <cell r="C15906"/>
          <cell r="F15906"/>
          <cell r="G15906"/>
          <cell r="H15906"/>
          <cell r="I15906"/>
        </row>
        <row r="15907">
          <cell r="A15907"/>
          <cell r="B15907"/>
          <cell r="C15907"/>
          <cell r="F15907"/>
          <cell r="G15907"/>
          <cell r="H15907"/>
          <cell r="I15907"/>
        </row>
        <row r="15908">
          <cell r="A15908"/>
          <cell r="B15908"/>
          <cell r="C15908"/>
          <cell r="F15908"/>
          <cell r="G15908"/>
          <cell r="H15908"/>
          <cell r="I15908"/>
        </row>
        <row r="15909">
          <cell r="A15909"/>
          <cell r="B15909"/>
          <cell r="C15909"/>
          <cell r="F15909"/>
          <cell r="G15909"/>
          <cell r="H15909"/>
          <cell r="I15909"/>
        </row>
        <row r="15910">
          <cell r="A15910"/>
          <cell r="B15910"/>
          <cell r="C15910"/>
          <cell r="F15910"/>
          <cell r="G15910"/>
          <cell r="H15910"/>
          <cell r="I15910"/>
        </row>
        <row r="15911">
          <cell r="A15911"/>
          <cell r="B15911"/>
          <cell r="C15911"/>
          <cell r="F15911"/>
          <cell r="G15911"/>
          <cell r="H15911"/>
          <cell r="I15911"/>
        </row>
        <row r="15912">
          <cell r="A15912"/>
          <cell r="B15912"/>
          <cell r="C15912"/>
          <cell r="F15912"/>
          <cell r="G15912"/>
          <cell r="H15912"/>
          <cell r="I15912"/>
        </row>
        <row r="15913">
          <cell r="A15913"/>
          <cell r="B15913"/>
          <cell r="C15913"/>
          <cell r="F15913"/>
          <cell r="G15913"/>
          <cell r="H15913"/>
          <cell r="I15913"/>
        </row>
        <row r="15914">
          <cell r="A15914"/>
          <cell r="B15914"/>
          <cell r="C15914"/>
          <cell r="F15914"/>
          <cell r="G15914"/>
          <cell r="H15914"/>
          <cell r="I15914"/>
        </row>
        <row r="15915">
          <cell r="A15915"/>
          <cell r="B15915"/>
          <cell r="C15915"/>
          <cell r="F15915"/>
          <cell r="G15915"/>
          <cell r="H15915"/>
          <cell r="I15915"/>
        </row>
        <row r="15916">
          <cell r="A15916"/>
          <cell r="B15916"/>
          <cell r="C15916"/>
          <cell r="F15916"/>
          <cell r="G15916"/>
          <cell r="H15916"/>
          <cell r="I15916"/>
        </row>
        <row r="15917">
          <cell r="A15917"/>
          <cell r="B15917"/>
          <cell r="C15917"/>
          <cell r="F15917"/>
          <cell r="G15917"/>
          <cell r="H15917"/>
          <cell r="I15917"/>
        </row>
        <row r="15918">
          <cell r="A15918"/>
          <cell r="B15918"/>
          <cell r="C15918"/>
          <cell r="F15918"/>
          <cell r="G15918"/>
          <cell r="H15918"/>
          <cell r="I15918"/>
        </row>
        <row r="15919">
          <cell r="A15919"/>
          <cell r="B15919"/>
          <cell r="C15919"/>
          <cell r="F15919"/>
          <cell r="G15919"/>
          <cell r="H15919"/>
          <cell r="I15919"/>
        </row>
        <row r="15920">
          <cell r="A15920"/>
          <cell r="B15920"/>
          <cell r="C15920"/>
          <cell r="F15920"/>
          <cell r="G15920"/>
          <cell r="H15920"/>
          <cell r="I15920"/>
        </row>
        <row r="15921">
          <cell r="A15921"/>
          <cell r="B15921"/>
          <cell r="C15921"/>
          <cell r="F15921"/>
          <cell r="G15921"/>
          <cell r="H15921"/>
          <cell r="I15921"/>
        </row>
        <row r="15922">
          <cell r="A15922"/>
          <cell r="B15922"/>
          <cell r="C15922"/>
          <cell r="F15922"/>
          <cell r="G15922"/>
          <cell r="H15922"/>
          <cell r="I15922"/>
        </row>
        <row r="15923">
          <cell r="A15923"/>
          <cell r="B15923"/>
          <cell r="C15923"/>
          <cell r="F15923"/>
          <cell r="G15923"/>
          <cell r="H15923"/>
          <cell r="I15923"/>
        </row>
        <row r="15924">
          <cell r="A15924"/>
          <cell r="B15924"/>
          <cell r="C15924"/>
          <cell r="F15924"/>
          <cell r="G15924"/>
          <cell r="H15924"/>
          <cell r="I15924"/>
        </row>
        <row r="15925">
          <cell r="A15925"/>
          <cell r="B15925"/>
          <cell r="C15925"/>
          <cell r="F15925"/>
          <cell r="G15925"/>
          <cell r="H15925"/>
          <cell r="I15925"/>
        </row>
        <row r="15926">
          <cell r="A15926"/>
          <cell r="B15926"/>
          <cell r="C15926"/>
          <cell r="F15926"/>
          <cell r="G15926"/>
          <cell r="H15926"/>
          <cell r="I15926"/>
        </row>
        <row r="15927">
          <cell r="A15927"/>
          <cell r="B15927"/>
          <cell r="C15927"/>
          <cell r="F15927"/>
          <cell r="G15927"/>
          <cell r="H15927"/>
          <cell r="I15927"/>
        </row>
        <row r="15928">
          <cell r="A15928"/>
          <cell r="B15928"/>
          <cell r="C15928"/>
          <cell r="F15928"/>
          <cell r="G15928"/>
          <cell r="H15928"/>
          <cell r="I15928"/>
        </row>
        <row r="15929">
          <cell r="A15929"/>
          <cell r="B15929"/>
          <cell r="C15929"/>
          <cell r="F15929"/>
          <cell r="G15929"/>
          <cell r="H15929"/>
          <cell r="I15929"/>
        </row>
        <row r="15930">
          <cell r="A15930"/>
          <cell r="B15930"/>
          <cell r="C15930"/>
          <cell r="F15930"/>
          <cell r="G15930"/>
          <cell r="H15930"/>
          <cell r="I15930"/>
        </row>
        <row r="15931">
          <cell r="A15931"/>
          <cell r="B15931"/>
          <cell r="C15931"/>
          <cell r="F15931"/>
          <cell r="G15931"/>
          <cell r="H15931"/>
          <cell r="I15931"/>
        </row>
        <row r="15932">
          <cell r="A15932"/>
          <cell r="B15932"/>
          <cell r="C15932"/>
          <cell r="F15932"/>
          <cell r="G15932"/>
          <cell r="H15932"/>
          <cell r="I15932"/>
        </row>
        <row r="15933">
          <cell r="A15933"/>
          <cell r="B15933"/>
          <cell r="C15933"/>
          <cell r="F15933"/>
          <cell r="G15933"/>
          <cell r="H15933"/>
          <cell r="I15933"/>
        </row>
        <row r="15934">
          <cell r="A15934"/>
          <cell r="B15934"/>
          <cell r="C15934"/>
          <cell r="F15934"/>
          <cell r="G15934"/>
          <cell r="H15934"/>
          <cell r="I15934"/>
        </row>
        <row r="15935">
          <cell r="A15935"/>
          <cell r="B15935"/>
          <cell r="C15935"/>
          <cell r="F15935"/>
          <cell r="G15935"/>
          <cell r="H15935"/>
          <cell r="I15935"/>
        </row>
        <row r="15936">
          <cell r="A15936"/>
          <cell r="B15936"/>
          <cell r="C15936"/>
          <cell r="F15936"/>
          <cell r="G15936"/>
          <cell r="H15936"/>
          <cell r="I15936"/>
        </row>
        <row r="15937">
          <cell r="A15937"/>
          <cell r="B15937"/>
          <cell r="C15937"/>
          <cell r="F15937"/>
          <cell r="G15937"/>
          <cell r="H15937"/>
          <cell r="I15937"/>
        </row>
        <row r="15938">
          <cell r="A15938"/>
          <cell r="B15938"/>
          <cell r="C15938"/>
          <cell r="F15938"/>
          <cell r="G15938"/>
          <cell r="H15938"/>
          <cell r="I15938"/>
        </row>
        <row r="15939">
          <cell r="A15939"/>
          <cell r="B15939"/>
          <cell r="C15939"/>
          <cell r="F15939"/>
          <cell r="G15939"/>
          <cell r="H15939"/>
          <cell r="I15939"/>
        </row>
        <row r="15940">
          <cell r="A15940"/>
          <cell r="B15940"/>
          <cell r="C15940"/>
          <cell r="F15940"/>
          <cell r="G15940"/>
          <cell r="H15940"/>
          <cell r="I15940"/>
        </row>
        <row r="15941">
          <cell r="A15941"/>
          <cell r="B15941"/>
          <cell r="C15941"/>
          <cell r="F15941"/>
          <cell r="G15941"/>
          <cell r="H15941"/>
          <cell r="I15941"/>
        </row>
        <row r="15942">
          <cell r="A15942"/>
          <cell r="B15942"/>
          <cell r="C15942"/>
          <cell r="F15942"/>
          <cell r="G15942"/>
          <cell r="H15942"/>
          <cell r="I15942"/>
        </row>
        <row r="15943">
          <cell r="A15943"/>
          <cell r="B15943"/>
          <cell r="C15943"/>
          <cell r="F15943"/>
          <cell r="G15943"/>
          <cell r="H15943"/>
          <cell r="I15943"/>
        </row>
        <row r="15944">
          <cell r="A15944"/>
          <cell r="B15944"/>
          <cell r="C15944"/>
          <cell r="F15944"/>
          <cell r="G15944"/>
          <cell r="H15944"/>
          <cell r="I15944"/>
        </row>
        <row r="15945">
          <cell r="A15945"/>
          <cell r="B15945"/>
          <cell r="C15945"/>
          <cell r="F15945"/>
          <cell r="G15945"/>
          <cell r="H15945"/>
          <cell r="I15945"/>
        </row>
        <row r="15946">
          <cell r="A15946"/>
          <cell r="B15946"/>
          <cell r="C15946"/>
          <cell r="F15946"/>
          <cell r="G15946"/>
          <cell r="H15946"/>
          <cell r="I15946"/>
        </row>
        <row r="15947">
          <cell r="A15947"/>
          <cell r="B15947"/>
          <cell r="C15947"/>
          <cell r="F15947"/>
          <cell r="G15947"/>
          <cell r="H15947"/>
          <cell r="I15947"/>
        </row>
        <row r="15948">
          <cell r="A15948"/>
          <cell r="B15948"/>
          <cell r="C15948"/>
          <cell r="F15948"/>
          <cell r="G15948"/>
          <cell r="H15948"/>
          <cell r="I15948"/>
        </row>
        <row r="15949">
          <cell r="A15949"/>
          <cell r="B15949"/>
          <cell r="C15949"/>
          <cell r="F15949"/>
          <cell r="G15949"/>
          <cell r="H15949"/>
          <cell r="I15949"/>
        </row>
        <row r="15950">
          <cell r="A15950"/>
          <cell r="B15950"/>
          <cell r="C15950"/>
          <cell r="F15950"/>
          <cell r="G15950"/>
          <cell r="H15950"/>
          <cell r="I15950"/>
        </row>
        <row r="15951">
          <cell r="A15951"/>
          <cell r="B15951"/>
          <cell r="C15951"/>
          <cell r="F15951"/>
          <cell r="G15951"/>
          <cell r="H15951"/>
          <cell r="I15951"/>
        </row>
        <row r="15952">
          <cell r="A15952"/>
          <cell r="B15952"/>
          <cell r="C15952"/>
          <cell r="F15952"/>
          <cell r="G15952"/>
          <cell r="H15952"/>
          <cell r="I15952"/>
        </row>
        <row r="15953">
          <cell r="A15953"/>
          <cell r="B15953"/>
          <cell r="C15953"/>
          <cell r="F15953"/>
          <cell r="G15953"/>
          <cell r="H15953"/>
          <cell r="I15953"/>
        </row>
        <row r="15954">
          <cell r="A15954"/>
          <cell r="B15954"/>
          <cell r="C15954"/>
          <cell r="F15954"/>
          <cell r="G15954"/>
          <cell r="H15954"/>
          <cell r="I15954"/>
        </row>
        <row r="15955">
          <cell r="A15955"/>
          <cell r="B15955"/>
          <cell r="C15955"/>
          <cell r="F15955"/>
          <cell r="G15955"/>
          <cell r="H15955"/>
          <cell r="I15955"/>
        </row>
        <row r="15956">
          <cell r="A15956"/>
          <cell r="B15956"/>
          <cell r="C15956"/>
          <cell r="F15956"/>
          <cell r="G15956"/>
          <cell r="H15956"/>
          <cell r="I15956"/>
        </row>
        <row r="15957">
          <cell r="A15957"/>
          <cell r="B15957"/>
          <cell r="C15957"/>
          <cell r="F15957"/>
          <cell r="G15957"/>
          <cell r="H15957"/>
          <cell r="I15957"/>
        </row>
        <row r="15958">
          <cell r="A15958"/>
          <cell r="B15958"/>
          <cell r="C15958"/>
          <cell r="F15958"/>
          <cell r="G15958"/>
          <cell r="H15958"/>
          <cell r="I15958"/>
        </row>
        <row r="15959">
          <cell r="A15959"/>
          <cell r="B15959"/>
          <cell r="C15959"/>
          <cell r="F15959"/>
          <cell r="G15959"/>
          <cell r="H15959"/>
          <cell r="I15959"/>
        </row>
        <row r="15960">
          <cell r="A15960"/>
          <cell r="B15960"/>
          <cell r="C15960"/>
          <cell r="F15960"/>
          <cell r="G15960"/>
          <cell r="H15960"/>
          <cell r="I15960"/>
        </row>
        <row r="15961">
          <cell r="A15961"/>
          <cell r="B15961"/>
          <cell r="C15961"/>
          <cell r="F15961"/>
          <cell r="G15961"/>
          <cell r="H15961"/>
          <cell r="I15961"/>
        </row>
        <row r="15962">
          <cell r="A15962"/>
          <cell r="B15962"/>
          <cell r="C15962"/>
          <cell r="F15962"/>
          <cell r="G15962"/>
          <cell r="H15962"/>
          <cell r="I15962"/>
        </row>
        <row r="15963">
          <cell r="A15963"/>
          <cell r="B15963"/>
          <cell r="C15963"/>
          <cell r="F15963"/>
          <cell r="G15963"/>
          <cell r="H15963"/>
          <cell r="I15963"/>
        </row>
        <row r="15964">
          <cell r="A15964"/>
          <cell r="B15964"/>
          <cell r="C15964"/>
          <cell r="F15964"/>
          <cell r="G15964"/>
          <cell r="H15964"/>
          <cell r="I15964"/>
        </row>
        <row r="15965">
          <cell r="A15965"/>
          <cell r="B15965"/>
          <cell r="C15965"/>
          <cell r="F15965"/>
          <cell r="G15965"/>
          <cell r="H15965"/>
          <cell r="I15965"/>
        </row>
        <row r="15966">
          <cell r="A15966"/>
          <cell r="B15966"/>
          <cell r="C15966"/>
          <cell r="F15966"/>
          <cell r="G15966"/>
          <cell r="H15966"/>
          <cell r="I15966"/>
        </row>
        <row r="15967">
          <cell r="A15967"/>
          <cell r="B15967"/>
          <cell r="C15967"/>
          <cell r="F15967"/>
          <cell r="G15967"/>
          <cell r="H15967"/>
          <cell r="I15967"/>
        </row>
        <row r="15968">
          <cell r="A15968"/>
          <cell r="B15968"/>
          <cell r="C15968"/>
          <cell r="F15968"/>
          <cell r="G15968"/>
          <cell r="H15968"/>
          <cell r="I15968"/>
        </row>
        <row r="15969">
          <cell r="A15969"/>
          <cell r="B15969"/>
          <cell r="C15969"/>
          <cell r="F15969"/>
          <cell r="G15969"/>
          <cell r="H15969"/>
          <cell r="I15969"/>
        </row>
        <row r="15970">
          <cell r="A15970"/>
          <cell r="B15970"/>
          <cell r="C15970"/>
          <cell r="F15970"/>
          <cell r="G15970"/>
          <cell r="H15970"/>
          <cell r="I15970"/>
        </row>
        <row r="15971">
          <cell r="A15971"/>
          <cell r="B15971"/>
          <cell r="C15971"/>
          <cell r="F15971"/>
          <cell r="G15971"/>
          <cell r="H15971"/>
          <cell r="I15971"/>
        </row>
        <row r="15972">
          <cell r="A15972"/>
          <cell r="B15972"/>
          <cell r="C15972"/>
          <cell r="F15972"/>
          <cell r="G15972"/>
          <cell r="H15972"/>
          <cell r="I15972"/>
        </row>
        <row r="15973">
          <cell r="A15973"/>
          <cell r="B15973"/>
          <cell r="C15973"/>
          <cell r="F15973"/>
          <cell r="G15973"/>
          <cell r="H15973"/>
          <cell r="I15973"/>
        </row>
        <row r="15974">
          <cell r="A15974"/>
          <cell r="B15974"/>
          <cell r="C15974"/>
          <cell r="F15974"/>
          <cell r="G15974"/>
          <cell r="H15974"/>
          <cell r="I15974"/>
        </row>
        <row r="15975">
          <cell r="A15975"/>
          <cell r="B15975"/>
          <cell r="C15975"/>
          <cell r="F15975"/>
          <cell r="G15975"/>
          <cell r="H15975"/>
          <cell r="I15975"/>
        </row>
        <row r="15976">
          <cell r="A15976"/>
          <cell r="B15976"/>
          <cell r="C15976"/>
          <cell r="F15976"/>
          <cell r="G15976"/>
          <cell r="H15976"/>
          <cell r="I15976"/>
        </row>
        <row r="15977">
          <cell r="A15977"/>
          <cell r="B15977"/>
          <cell r="C15977"/>
          <cell r="F15977"/>
          <cell r="G15977"/>
          <cell r="H15977"/>
          <cell r="I15977"/>
        </row>
        <row r="15978">
          <cell r="A15978"/>
          <cell r="B15978"/>
          <cell r="C15978"/>
          <cell r="F15978"/>
          <cell r="G15978"/>
          <cell r="H15978"/>
          <cell r="I15978"/>
        </row>
        <row r="15979">
          <cell r="A15979"/>
          <cell r="B15979"/>
          <cell r="C15979"/>
          <cell r="F15979"/>
          <cell r="G15979"/>
          <cell r="H15979"/>
          <cell r="I15979"/>
        </row>
        <row r="15980">
          <cell r="A15980"/>
          <cell r="B15980"/>
          <cell r="C15980"/>
          <cell r="F15980"/>
          <cell r="G15980"/>
          <cell r="H15980"/>
          <cell r="I15980"/>
        </row>
        <row r="15981">
          <cell r="A15981"/>
          <cell r="B15981"/>
          <cell r="C15981"/>
          <cell r="F15981"/>
          <cell r="G15981"/>
          <cell r="H15981"/>
          <cell r="I15981"/>
        </row>
        <row r="15982">
          <cell r="A15982"/>
          <cell r="B15982"/>
          <cell r="C15982"/>
          <cell r="F15982"/>
          <cell r="G15982"/>
          <cell r="H15982"/>
          <cell r="I15982"/>
        </row>
        <row r="15983">
          <cell r="A15983"/>
          <cell r="B15983"/>
          <cell r="C15983"/>
          <cell r="F15983"/>
          <cell r="G15983"/>
          <cell r="H15983"/>
          <cell r="I15983"/>
        </row>
        <row r="15984">
          <cell r="A15984"/>
          <cell r="B15984"/>
          <cell r="C15984"/>
          <cell r="F15984"/>
          <cell r="G15984"/>
          <cell r="H15984"/>
          <cell r="I15984"/>
        </row>
        <row r="15985">
          <cell r="A15985"/>
          <cell r="B15985"/>
          <cell r="C15985"/>
          <cell r="F15985"/>
          <cell r="G15985"/>
          <cell r="H15985"/>
          <cell r="I15985"/>
        </row>
        <row r="15986">
          <cell r="A15986"/>
          <cell r="B15986"/>
          <cell r="C15986"/>
          <cell r="F15986"/>
          <cell r="G15986"/>
          <cell r="H15986"/>
          <cell r="I15986"/>
        </row>
        <row r="15987">
          <cell r="A15987"/>
          <cell r="B15987"/>
          <cell r="C15987"/>
          <cell r="F15987"/>
          <cell r="G15987"/>
          <cell r="H15987"/>
          <cell r="I15987"/>
        </row>
        <row r="15988">
          <cell r="A15988"/>
          <cell r="B15988"/>
          <cell r="C15988"/>
          <cell r="F15988"/>
          <cell r="G15988"/>
          <cell r="H15988"/>
          <cell r="I15988"/>
        </row>
        <row r="15989">
          <cell r="A15989"/>
          <cell r="B15989"/>
          <cell r="C15989"/>
          <cell r="F15989"/>
          <cell r="G15989"/>
          <cell r="H15989"/>
          <cell r="I15989"/>
        </row>
        <row r="15990">
          <cell r="A15990"/>
          <cell r="B15990"/>
          <cell r="C15990"/>
          <cell r="F15990"/>
          <cell r="G15990"/>
          <cell r="H15990"/>
          <cell r="I15990"/>
        </row>
        <row r="15991">
          <cell r="A15991"/>
          <cell r="B15991"/>
          <cell r="C15991"/>
          <cell r="F15991"/>
          <cell r="G15991"/>
          <cell r="H15991"/>
          <cell r="I15991"/>
        </row>
        <row r="15992">
          <cell r="A15992"/>
          <cell r="B15992"/>
          <cell r="C15992"/>
          <cell r="F15992"/>
          <cell r="G15992"/>
          <cell r="H15992"/>
          <cell r="I15992"/>
        </row>
        <row r="15993">
          <cell r="A15993"/>
          <cell r="B15993"/>
          <cell r="C15993"/>
          <cell r="F15993"/>
          <cell r="G15993"/>
          <cell r="H15993"/>
          <cell r="I15993"/>
        </row>
        <row r="15994">
          <cell r="A15994"/>
          <cell r="B15994"/>
          <cell r="C15994"/>
          <cell r="F15994"/>
          <cell r="G15994"/>
          <cell r="H15994"/>
          <cell r="I15994"/>
        </row>
        <row r="15995">
          <cell r="A15995"/>
          <cell r="B15995"/>
          <cell r="C15995"/>
          <cell r="F15995"/>
          <cell r="G15995"/>
          <cell r="H15995"/>
          <cell r="I15995"/>
        </row>
        <row r="15996">
          <cell r="A15996"/>
          <cell r="B15996"/>
          <cell r="C15996"/>
          <cell r="F15996"/>
          <cell r="G15996"/>
          <cell r="H15996"/>
          <cell r="I15996"/>
        </row>
        <row r="15997">
          <cell r="A15997"/>
          <cell r="B15997"/>
          <cell r="C15997"/>
          <cell r="F15997"/>
          <cell r="G15997"/>
          <cell r="H15997"/>
          <cell r="I15997"/>
        </row>
        <row r="15998">
          <cell r="A15998"/>
          <cell r="B15998"/>
          <cell r="C15998"/>
          <cell r="F15998"/>
          <cell r="G15998"/>
          <cell r="H15998"/>
          <cell r="I15998"/>
        </row>
        <row r="15999">
          <cell r="A15999"/>
          <cell r="B15999"/>
          <cell r="C15999"/>
          <cell r="F15999"/>
          <cell r="G15999"/>
          <cell r="H15999"/>
          <cell r="I15999"/>
        </row>
        <row r="16000">
          <cell r="A16000"/>
          <cell r="B16000"/>
          <cell r="C16000"/>
          <cell r="F16000"/>
          <cell r="G16000"/>
          <cell r="H16000"/>
          <cell r="I16000"/>
        </row>
        <row r="16001">
          <cell r="A16001"/>
          <cell r="B16001"/>
          <cell r="C16001"/>
          <cell r="F16001"/>
          <cell r="G16001"/>
          <cell r="H16001"/>
          <cell r="I16001"/>
        </row>
        <row r="16002">
          <cell r="A16002"/>
          <cell r="B16002"/>
          <cell r="C16002"/>
          <cell r="F16002"/>
          <cell r="G16002"/>
          <cell r="H16002"/>
          <cell r="I16002"/>
        </row>
        <row r="16003">
          <cell r="A16003"/>
          <cell r="B16003"/>
          <cell r="C16003"/>
          <cell r="F16003"/>
          <cell r="G16003"/>
          <cell r="H16003"/>
          <cell r="I16003"/>
        </row>
        <row r="16004">
          <cell r="A16004"/>
          <cell r="B16004"/>
          <cell r="C16004"/>
          <cell r="F16004"/>
          <cell r="G16004"/>
          <cell r="H16004"/>
          <cell r="I16004"/>
        </row>
        <row r="16005">
          <cell r="A16005"/>
          <cell r="B16005"/>
          <cell r="C16005"/>
          <cell r="F16005"/>
          <cell r="G16005"/>
          <cell r="H16005"/>
          <cell r="I16005"/>
        </row>
        <row r="16006">
          <cell r="A16006"/>
          <cell r="B16006"/>
          <cell r="C16006"/>
          <cell r="F16006"/>
          <cell r="G16006"/>
          <cell r="H16006"/>
          <cell r="I16006"/>
        </row>
        <row r="16007">
          <cell r="A16007"/>
          <cell r="B16007"/>
          <cell r="C16007"/>
          <cell r="F16007"/>
          <cell r="G16007"/>
          <cell r="H16007"/>
          <cell r="I16007"/>
        </row>
        <row r="16008">
          <cell r="A16008"/>
          <cell r="B16008"/>
          <cell r="C16008"/>
          <cell r="F16008"/>
          <cell r="G16008"/>
          <cell r="H16008"/>
          <cell r="I16008"/>
        </row>
        <row r="16009">
          <cell r="A16009"/>
          <cell r="B16009"/>
          <cell r="C16009"/>
          <cell r="F16009"/>
          <cell r="G16009"/>
          <cell r="H16009"/>
          <cell r="I16009"/>
        </row>
        <row r="16010">
          <cell r="A16010"/>
          <cell r="B16010"/>
          <cell r="C16010"/>
          <cell r="F16010"/>
          <cell r="G16010"/>
          <cell r="H16010"/>
          <cell r="I16010"/>
        </row>
        <row r="16011">
          <cell r="A16011"/>
          <cell r="B16011"/>
          <cell r="C16011"/>
          <cell r="F16011"/>
          <cell r="G16011"/>
          <cell r="H16011"/>
          <cell r="I16011"/>
        </row>
        <row r="16012">
          <cell r="A16012"/>
          <cell r="B16012"/>
          <cell r="C16012"/>
          <cell r="F16012"/>
          <cell r="G16012"/>
          <cell r="H16012"/>
          <cell r="I16012"/>
        </row>
        <row r="16013">
          <cell r="A16013"/>
          <cell r="B16013"/>
          <cell r="C16013"/>
          <cell r="F16013"/>
          <cell r="G16013"/>
          <cell r="H16013"/>
          <cell r="I16013"/>
        </row>
        <row r="16014">
          <cell r="A16014"/>
          <cell r="B16014"/>
          <cell r="C16014"/>
          <cell r="F16014"/>
          <cell r="G16014"/>
          <cell r="H16014"/>
          <cell r="I16014"/>
        </row>
        <row r="16015">
          <cell r="A16015"/>
          <cell r="B16015"/>
          <cell r="C16015"/>
          <cell r="F16015"/>
          <cell r="G16015"/>
          <cell r="H16015"/>
          <cell r="I16015"/>
        </row>
        <row r="16016">
          <cell r="A16016"/>
          <cell r="B16016"/>
          <cell r="C16016"/>
          <cell r="F16016"/>
          <cell r="G16016"/>
          <cell r="H16016"/>
          <cell r="I16016"/>
        </row>
        <row r="16017">
          <cell r="A16017"/>
          <cell r="B16017"/>
          <cell r="C16017"/>
          <cell r="F16017"/>
          <cell r="G16017"/>
          <cell r="H16017"/>
          <cell r="I16017"/>
        </row>
        <row r="16018">
          <cell r="A16018"/>
          <cell r="B16018"/>
          <cell r="C16018"/>
          <cell r="F16018"/>
          <cell r="G16018"/>
          <cell r="H16018"/>
          <cell r="I16018"/>
        </row>
        <row r="16019">
          <cell r="A16019"/>
          <cell r="B16019"/>
          <cell r="C16019"/>
          <cell r="F16019"/>
          <cell r="G16019"/>
          <cell r="H16019"/>
          <cell r="I16019"/>
        </row>
        <row r="16020">
          <cell r="A16020"/>
          <cell r="B16020"/>
          <cell r="C16020"/>
          <cell r="F16020"/>
          <cell r="G16020"/>
          <cell r="H16020"/>
          <cell r="I16020"/>
        </row>
        <row r="16021">
          <cell r="A16021"/>
          <cell r="B16021"/>
          <cell r="C16021"/>
          <cell r="F16021"/>
          <cell r="G16021"/>
          <cell r="H16021"/>
          <cell r="I16021"/>
        </row>
        <row r="16022">
          <cell r="A16022"/>
          <cell r="B16022"/>
          <cell r="C16022"/>
          <cell r="F16022"/>
          <cell r="G16022"/>
          <cell r="H16022"/>
          <cell r="I16022"/>
        </row>
        <row r="16023">
          <cell r="A16023"/>
          <cell r="B16023"/>
          <cell r="C16023"/>
          <cell r="F16023"/>
          <cell r="G16023"/>
          <cell r="H16023"/>
          <cell r="I16023"/>
        </row>
        <row r="16024">
          <cell r="A16024"/>
          <cell r="B16024"/>
          <cell r="C16024"/>
          <cell r="F16024"/>
          <cell r="G16024"/>
          <cell r="H16024"/>
          <cell r="I16024"/>
        </row>
        <row r="16025">
          <cell r="A16025"/>
          <cell r="B16025"/>
          <cell r="C16025"/>
          <cell r="F16025"/>
          <cell r="G16025"/>
          <cell r="H16025"/>
          <cell r="I16025"/>
        </row>
        <row r="16026">
          <cell r="A16026"/>
          <cell r="B16026"/>
          <cell r="C16026"/>
          <cell r="F16026"/>
          <cell r="G16026"/>
          <cell r="H16026"/>
          <cell r="I16026"/>
        </row>
        <row r="16027">
          <cell r="A16027"/>
          <cell r="B16027"/>
          <cell r="C16027"/>
          <cell r="F16027"/>
          <cell r="G16027"/>
          <cell r="H16027"/>
          <cell r="I16027"/>
        </row>
        <row r="16028">
          <cell r="A16028"/>
          <cell r="B16028"/>
          <cell r="C16028"/>
          <cell r="F16028"/>
          <cell r="G16028"/>
          <cell r="H16028"/>
          <cell r="I16028"/>
        </row>
        <row r="16029">
          <cell r="A16029"/>
          <cell r="B16029"/>
          <cell r="C16029"/>
          <cell r="F16029"/>
          <cell r="G16029"/>
          <cell r="H16029"/>
          <cell r="I16029"/>
        </row>
        <row r="16030">
          <cell r="A16030"/>
          <cell r="B16030"/>
          <cell r="C16030"/>
          <cell r="F16030"/>
          <cell r="G16030"/>
          <cell r="H16030"/>
          <cell r="I16030"/>
        </row>
        <row r="16031">
          <cell r="A16031"/>
          <cell r="B16031"/>
          <cell r="C16031"/>
          <cell r="F16031"/>
          <cell r="G16031"/>
          <cell r="H16031"/>
          <cell r="I16031"/>
        </row>
        <row r="16032">
          <cell r="A16032"/>
          <cell r="B16032"/>
          <cell r="C16032"/>
          <cell r="F16032"/>
          <cell r="G16032"/>
          <cell r="H16032"/>
          <cell r="I16032"/>
        </row>
        <row r="16033">
          <cell r="A16033"/>
          <cell r="B16033"/>
          <cell r="C16033"/>
          <cell r="F16033"/>
          <cell r="G16033"/>
          <cell r="H16033"/>
          <cell r="I16033"/>
        </row>
        <row r="16034">
          <cell r="A16034"/>
          <cell r="B16034"/>
          <cell r="C16034"/>
          <cell r="F16034"/>
          <cell r="G16034"/>
          <cell r="H16034"/>
          <cell r="I16034"/>
        </row>
        <row r="16035">
          <cell r="A16035"/>
          <cell r="B16035"/>
          <cell r="C16035"/>
          <cell r="F16035"/>
          <cell r="G16035"/>
          <cell r="H16035"/>
          <cell r="I16035"/>
        </row>
        <row r="16036">
          <cell r="A16036"/>
          <cell r="B16036"/>
          <cell r="C16036"/>
          <cell r="F16036"/>
          <cell r="G16036"/>
          <cell r="H16036"/>
          <cell r="I16036"/>
        </row>
        <row r="16037">
          <cell r="A16037"/>
          <cell r="B16037"/>
          <cell r="C16037"/>
          <cell r="F16037"/>
          <cell r="G16037"/>
          <cell r="H16037"/>
          <cell r="I16037"/>
        </row>
        <row r="16038">
          <cell r="A16038"/>
          <cell r="B16038"/>
          <cell r="C16038"/>
          <cell r="F16038"/>
          <cell r="G16038"/>
          <cell r="H16038"/>
          <cell r="I16038"/>
        </row>
        <row r="16039">
          <cell r="A16039"/>
          <cell r="B16039"/>
          <cell r="C16039"/>
          <cell r="F16039"/>
          <cell r="G16039"/>
          <cell r="H16039"/>
          <cell r="I16039"/>
        </row>
        <row r="16040">
          <cell r="A16040"/>
          <cell r="B16040"/>
          <cell r="C16040"/>
          <cell r="F16040"/>
          <cell r="G16040"/>
          <cell r="H16040"/>
          <cell r="I16040"/>
        </row>
        <row r="16041">
          <cell r="A16041"/>
          <cell r="B16041"/>
          <cell r="C16041"/>
          <cell r="F16041"/>
          <cell r="G16041"/>
          <cell r="H16041"/>
          <cell r="I16041"/>
        </row>
        <row r="16042">
          <cell r="A16042"/>
          <cell r="B16042"/>
          <cell r="C16042"/>
          <cell r="F16042"/>
          <cell r="G16042"/>
          <cell r="H16042"/>
          <cell r="I16042"/>
        </row>
        <row r="16043">
          <cell r="A16043"/>
          <cell r="B16043"/>
          <cell r="C16043"/>
          <cell r="F16043"/>
          <cell r="G16043"/>
          <cell r="H16043"/>
          <cell r="I16043"/>
        </row>
        <row r="16044">
          <cell r="A16044"/>
          <cell r="B16044"/>
          <cell r="C16044"/>
          <cell r="F16044"/>
          <cell r="G16044"/>
          <cell r="H16044"/>
          <cell r="I16044"/>
        </row>
        <row r="16045">
          <cell r="A16045"/>
          <cell r="B16045"/>
          <cell r="C16045"/>
          <cell r="F16045"/>
          <cell r="G16045"/>
          <cell r="H16045"/>
          <cell r="I16045"/>
        </row>
        <row r="16046">
          <cell r="A16046"/>
          <cell r="B16046"/>
          <cell r="C16046"/>
          <cell r="F16046"/>
          <cell r="G16046"/>
          <cell r="H16046"/>
          <cell r="I16046"/>
        </row>
        <row r="16047">
          <cell r="A16047"/>
          <cell r="B16047"/>
          <cell r="C16047"/>
          <cell r="F16047"/>
          <cell r="G16047"/>
          <cell r="H16047"/>
          <cell r="I16047"/>
        </row>
        <row r="16048">
          <cell r="A16048"/>
          <cell r="B16048"/>
          <cell r="C16048"/>
          <cell r="F16048"/>
          <cell r="G16048"/>
          <cell r="H16048"/>
          <cell r="I16048"/>
        </row>
        <row r="16049">
          <cell r="A16049"/>
          <cell r="B16049"/>
          <cell r="C16049"/>
          <cell r="F16049"/>
          <cell r="G16049"/>
          <cell r="H16049"/>
          <cell r="I16049"/>
        </row>
        <row r="16050">
          <cell r="A16050"/>
          <cell r="B16050"/>
          <cell r="C16050"/>
          <cell r="F16050"/>
          <cell r="G16050"/>
          <cell r="H16050"/>
          <cell r="I16050"/>
        </row>
        <row r="16051">
          <cell r="A16051"/>
          <cell r="B16051"/>
          <cell r="C16051"/>
          <cell r="F16051"/>
          <cell r="G16051"/>
          <cell r="H16051"/>
          <cell r="I16051"/>
        </row>
        <row r="16052">
          <cell r="A16052"/>
          <cell r="B16052"/>
          <cell r="C16052"/>
          <cell r="F16052"/>
          <cell r="G16052"/>
          <cell r="H16052"/>
          <cell r="I16052"/>
        </row>
        <row r="16053">
          <cell r="A16053"/>
          <cell r="B16053"/>
          <cell r="C16053"/>
          <cell r="F16053"/>
          <cell r="G16053"/>
          <cell r="H16053"/>
          <cell r="I16053"/>
        </row>
        <row r="16054">
          <cell r="A16054"/>
          <cell r="B16054"/>
          <cell r="C16054"/>
          <cell r="F16054"/>
          <cell r="G16054"/>
          <cell r="H16054"/>
          <cell r="I16054"/>
        </row>
        <row r="16055">
          <cell r="A16055"/>
          <cell r="B16055"/>
          <cell r="C16055"/>
          <cell r="F16055"/>
          <cell r="G16055"/>
          <cell r="H16055"/>
          <cell r="I16055"/>
        </row>
        <row r="16056">
          <cell r="A16056"/>
          <cell r="B16056"/>
          <cell r="C16056"/>
          <cell r="F16056"/>
          <cell r="G16056"/>
          <cell r="H16056"/>
          <cell r="I16056"/>
        </row>
        <row r="16057">
          <cell r="A16057"/>
          <cell r="B16057"/>
          <cell r="C16057"/>
          <cell r="F16057"/>
          <cell r="G16057"/>
          <cell r="H16057"/>
          <cell r="I16057"/>
        </row>
        <row r="16058">
          <cell r="A16058"/>
          <cell r="B16058"/>
          <cell r="C16058"/>
          <cell r="F16058"/>
          <cell r="G16058"/>
          <cell r="H16058"/>
          <cell r="I16058"/>
        </row>
        <row r="16059">
          <cell r="A16059"/>
          <cell r="B16059"/>
          <cell r="C16059"/>
          <cell r="F16059"/>
          <cell r="G16059"/>
          <cell r="H16059"/>
          <cell r="I16059"/>
        </row>
        <row r="16060">
          <cell r="A16060"/>
          <cell r="B16060"/>
          <cell r="C16060"/>
          <cell r="F16060"/>
          <cell r="G16060"/>
          <cell r="H16060"/>
          <cell r="I16060"/>
        </row>
        <row r="16061">
          <cell r="A16061"/>
          <cell r="B16061"/>
          <cell r="C16061"/>
          <cell r="F16061"/>
          <cell r="G16061"/>
          <cell r="H16061"/>
          <cell r="I16061"/>
        </row>
        <row r="16062">
          <cell r="A16062"/>
          <cell r="B16062"/>
          <cell r="C16062"/>
          <cell r="F16062"/>
          <cell r="G16062"/>
          <cell r="H16062"/>
          <cell r="I16062"/>
        </row>
        <row r="16063">
          <cell r="A16063"/>
          <cell r="B16063"/>
          <cell r="C16063"/>
          <cell r="F16063"/>
          <cell r="G16063"/>
          <cell r="H16063"/>
          <cell r="I16063"/>
        </row>
        <row r="16064">
          <cell r="A16064"/>
          <cell r="B16064"/>
          <cell r="C16064"/>
          <cell r="F16064"/>
          <cell r="G16064"/>
          <cell r="H16064"/>
          <cell r="I16064"/>
        </row>
        <row r="16065">
          <cell r="A16065"/>
          <cell r="B16065"/>
          <cell r="C16065"/>
          <cell r="F16065"/>
          <cell r="G16065"/>
          <cell r="H16065"/>
          <cell r="I16065"/>
        </row>
        <row r="16066">
          <cell r="A16066"/>
          <cell r="B16066"/>
          <cell r="C16066"/>
          <cell r="F16066"/>
          <cell r="G16066"/>
          <cell r="H16066"/>
          <cell r="I16066"/>
        </row>
        <row r="16067">
          <cell r="A16067"/>
          <cell r="B16067"/>
          <cell r="C16067"/>
          <cell r="F16067"/>
          <cell r="G16067"/>
          <cell r="H16067"/>
          <cell r="I16067"/>
        </row>
        <row r="16068">
          <cell r="A16068"/>
          <cell r="B16068"/>
          <cell r="C16068"/>
          <cell r="F16068"/>
          <cell r="G16068"/>
          <cell r="H16068"/>
          <cell r="I16068"/>
        </row>
        <row r="16069">
          <cell r="A16069"/>
          <cell r="B16069"/>
          <cell r="C16069"/>
          <cell r="F16069"/>
          <cell r="G16069"/>
          <cell r="H16069"/>
          <cell r="I16069"/>
        </row>
        <row r="16070">
          <cell r="A16070"/>
          <cell r="B16070"/>
          <cell r="C16070"/>
          <cell r="F16070"/>
          <cell r="G16070"/>
          <cell r="H16070"/>
          <cell r="I16070"/>
        </row>
        <row r="16071">
          <cell r="A16071"/>
          <cell r="B16071"/>
          <cell r="C16071"/>
          <cell r="F16071"/>
          <cell r="G16071"/>
          <cell r="H16071"/>
          <cell r="I16071"/>
        </row>
        <row r="16072">
          <cell r="A16072"/>
          <cell r="B16072"/>
          <cell r="C16072"/>
          <cell r="F16072"/>
          <cell r="G16072"/>
          <cell r="H16072"/>
          <cell r="I16072"/>
        </row>
        <row r="16073">
          <cell r="A16073"/>
          <cell r="B16073"/>
          <cell r="C16073"/>
          <cell r="F16073"/>
          <cell r="G16073"/>
          <cell r="H16073"/>
          <cell r="I16073"/>
        </row>
        <row r="16074">
          <cell r="A16074"/>
          <cell r="B16074"/>
          <cell r="C16074"/>
          <cell r="F16074"/>
          <cell r="G16074"/>
          <cell r="H16074"/>
          <cell r="I16074"/>
        </row>
        <row r="16075">
          <cell r="A16075"/>
          <cell r="B16075"/>
          <cell r="C16075"/>
          <cell r="F16075"/>
          <cell r="G16075"/>
          <cell r="H16075"/>
          <cell r="I16075"/>
        </row>
        <row r="16076">
          <cell r="A16076"/>
          <cell r="B16076"/>
          <cell r="C16076"/>
          <cell r="F16076"/>
          <cell r="G16076"/>
          <cell r="H16076"/>
          <cell r="I16076"/>
        </row>
        <row r="16077">
          <cell r="A16077"/>
          <cell r="B16077"/>
          <cell r="C16077"/>
          <cell r="F16077"/>
          <cell r="G16077"/>
          <cell r="H16077"/>
          <cell r="I16077"/>
        </row>
        <row r="16078">
          <cell r="A16078"/>
          <cell r="B16078"/>
          <cell r="C16078"/>
          <cell r="F16078"/>
          <cell r="G16078"/>
          <cell r="H16078"/>
          <cell r="I16078"/>
        </row>
        <row r="16079">
          <cell r="A16079"/>
          <cell r="B16079"/>
          <cell r="C16079"/>
          <cell r="F16079"/>
          <cell r="G16079"/>
          <cell r="H16079"/>
          <cell r="I16079"/>
        </row>
        <row r="16080">
          <cell r="A16080"/>
          <cell r="B16080"/>
          <cell r="C16080"/>
          <cell r="F16080"/>
          <cell r="G16080"/>
          <cell r="H16080"/>
          <cell r="I16080"/>
        </row>
        <row r="16081">
          <cell r="A16081"/>
          <cell r="B16081"/>
          <cell r="C16081"/>
          <cell r="F16081"/>
          <cell r="G16081"/>
          <cell r="H16081"/>
          <cell r="I16081"/>
        </row>
        <row r="16082">
          <cell r="A16082"/>
          <cell r="B16082"/>
          <cell r="C16082"/>
          <cell r="F16082"/>
          <cell r="G16082"/>
          <cell r="H16082"/>
          <cell r="I16082"/>
        </row>
        <row r="16083">
          <cell r="A16083"/>
          <cell r="B16083"/>
          <cell r="C16083"/>
          <cell r="F16083"/>
          <cell r="G16083"/>
          <cell r="H16083"/>
          <cell r="I16083"/>
        </row>
        <row r="16084">
          <cell r="A16084"/>
          <cell r="B16084"/>
          <cell r="C16084"/>
          <cell r="F16084"/>
          <cell r="G16084"/>
          <cell r="H16084"/>
          <cell r="I16084"/>
        </row>
        <row r="16085">
          <cell r="A16085"/>
          <cell r="B16085"/>
          <cell r="C16085"/>
          <cell r="F16085"/>
          <cell r="G16085"/>
          <cell r="H16085"/>
          <cell r="I16085"/>
        </row>
        <row r="16086">
          <cell r="A16086"/>
          <cell r="B16086"/>
          <cell r="C16086"/>
          <cell r="F16086"/>
          <cell r="G16086"/>
          <cell r="H16086"/>
          <cell r="I16086"/>
        </row>
        <row r="16087">
          <cell r="A16087"/>
          <cell r="B16087"/>
          <cell r="C16087"/>
          <cell r="F16087"/>
          <cell r="G16087"/>
          <cell r="H16087"/>
          <cell r="I16087"/>
        </row>
        <row r="16088">
          <cell r="A16088"/>
          <cell r="B16088"/>
          <cell r="C16088"/>
          <cell r="F16088"/>
          <cell r="G16088"/>
          <cell r="H16088"/>
          <cell r="I16088"/>
        </row>
        <row r="16089">
          <cell r="A16089"/>
          <cell r="B16089"/>
          <cell r="C16089"/>
          <cell r="F16089"/>
          <cell r="G16089"/>
          <cell r="H16089"/>
          <cell r="I16089"/>
        </row>
        <row r="16090">
          <cell r="A16090"/>
          <cell r="B16090"/>
          <cell r="C16090"/>
          <cell r="F16090"/>
          <cell r="G16090"/>
          <cell r="H16090"/>
          <cell r="I16090"/>
        </row>
        <row r="16091">
          <cell r="A16091"/>
          <cell r="B16091"/>
          <cell r="C16091"/>
          <cell r="F16091"/>
          <cell r="G16091"/>
          <cell r="H16091"/>
          <cell r="I16091"/>
        </row>
        <row r="16092">
          <cell r="A16092"/>
          <cell r="B16092"/>
          <cell r="C16092"/>
          <cell r="F16092"/>
          <cell r="G16092"/>
          <cell r="H16092"/>
          <cell r="I16092"/>
        </row>
        <row r="16093">
          <cell r="A16093"/>
          <cell r="B16093"/>
          <cell r="C16093"/>
          <cell r="F16093"/>
          <cell r="G16093"/>
          <cell r="H16093"/>
          <cell r="I16093"/>
        </row>
        <row r="16094">
          <cell r="A16094"/>
          <cell r="B16094"/>
          <cell r="C16094"/>
          <cell r="F16094"/>
          <cell r="G16094"/>
          <cell r="H16094"/>
          <cell r="I16094"/>
        </row>
        <row r="16095">
          <cell r="A16095"/>
          <cell r="B16095"/>
          <cell r="C16095"/>
          <cell r="F16095"/>
          <cell r="G16095"/>
          <cell r="H16095"/>
          <cell r="I16095"/>
        </row>
        <row r="16096">
          <cell r="A16096"/>
          <cell r="B16096"/>
          <cell r="C16096"/>
          <cell r="F16096"/>
          <cell r="G16096"/>
          <cell r="H16096"/>
          <cell r="I16096"/>
        </row>
        <row r="16097">
          <cell r="A16097"/>
          <cell r="B16097"/>
          <cell r="C16097"/>
          <cell r="F16097"/>
          <cell r="G16097"/>
          <cell r="H16097"/>
          <cell r="I16097"/>
        </row>
        <row r="16098">
          <cell r="A16098"/>
          <cell r="B16098"/>
          <cell r="C16098"/>
          <cell r="F16098"/>
          <cell r="G16098"/>
          <cell r="H16098"/>
          <cell r="I16098"/>
        </row>
        <row r="16099">
          <cell r="A16099"/>
          <cell r="B16099"/>
          <cell r="C16099"/>
          <cell r="F16099"/>
          <cell r="G16099"/>
          <cell r="H16099"/>
          <cell r="I16099"/>
        </row>
        <row r="16100">
          <cell r="A16100"/>
          <cell r="B16100"/>
          <cell r="C16100"/>
          <cell r="F16100"/>
          <cell r="G16100"/>
          <cell r="H16100"/>
          <cell r="I16100"/>
        </row>
        <row r="16101">
          <cell r="A16101"/>
          <cell r="B16101"/>
          <cell r="C16101"/>
          <cell r="F16101"/>
          <cell r="G16101"/>
          <cell r="H16101"/>
          <cell r="I16101"/>
        </row>
        <row r="16102">
          <cell r="A16102"/>
          <cell r="B16102"/>
          <cell r="C16102"/>
          <cell r="F16102"/>
          <cell r="G16102"/>
          <cell r="H16102"/>
          <cell r="I16102"/>
        </row>
        <row r="16103">
          <cell r="A16103"/>
          <cell r="B16103"/>
          <cell r="C16103"/>
          <cell r="F16103"/>
          <cell r="G16103"/>
          <cell r="H16103"/>
          <cell r="I16103"/>
        </row>
        <row r="16104">
          <cell r="A16104"/>
          <cell r="B16104"/>
          <cell r="C16104"/>
          <cell r="F16104"/>
          <cell r="G16104"/>
          <cell r="H16104"/>
          <cell r="I16104"/>
        </row>
        <row r="16105">
          <cell r="A16105"/>
          <cell r="B16105"/>
          <cell r="C16105"/>
          <cell r="F16105"/>
          <cell r="G16105"/>
          <cell r="H16105"/>
          <cell r="I16105"/>
        </row>
        <row r="16106">
          <cell r="A16106"/>
          <cell r="B16106"/>
          <cell r="C16106"/>
          <cell r="F16106"/>
          <cell r="G16106"/>
          <cell r="H16106"/>
          <cell r="I16106"/>
        </row>
        <row r="16107">
          <cell r="A16107"/>
          <cell r="B16107"/>
          <cell r="C16107"/>
          <cell r="F16107"/>
          <cell r="G16107"/>
          <cell r="H16107"/>
          <cell r="I16107"/>
        </row>
        <row r="16108">
          <cell r="A16108"/>
          <cell r="B16108"/>
          <cell r="C16108"/>
          <cell r="F16108"/>
          <cell r="G16108"/>
          <cell r="H16108"/>
          <cell r="I16108"/>
        </row>
        <row r="16109">
          <cell r="A16109"/>
          <cell r="B16109"/>
          <cell r="C16109"/>
          <cell r="F16109"/>
          <cell r="G16109"/>
          <cell r="H16109"/>
          <cell r="I16109"/>
        </row>
        <row r="16110">
          <cell r="A16110"/>
          <cell r="B16110"/>
          <cell r="C16110"/>
          <cell r="F16110"/>
          <cell r="G16110"/>
          <cell r="H16110"/>
          <cell r="I16110"/>
        </row>
        <row r="16111">
          <cell r="A16111"/>
          <cell r="B16111"/>
          <cell r="C16111"/>
          <cell r="F16111"/>
          <cell r="G16111"/>
          <cell r="H16111"/>
          <cell r="I16111"/>
        </row>
        <row r="16112">
          <cell r="A16112"/>
          <cell r="B16112"/>
          <cell r="C16112"/>
          <cell r="F16112"/>
          <cell r="G16112"/>
          <cell r="H16112"/>
          <cell r="I16112"/>
        </row>
        <row r="16113">
          <cell r="A16113"/>
          <cell r="B16113"/>
          <cell r="C16113"/>
          <cell r="F16113"/>
          <cell r="G16113"/>
          <cell r="H16113"/>
          <cell r="I16113"/>
        </row>
        <row r="16114">
          <cell r="A16114"/>
          <cell r="B16114"/>
          <cell r="C16114"/>
          <cell r="F16114"/>
          <cell r="G16114"/>
          <cell r="H16114"/>
          <cell r="I16114"/>
        </row>
        <row r="16115">
          <cell r="A16115"/>
          <cell r="B16115"/>
          <cell r="C16115"/>
          <cell r="F16115"/>
          <cell r="G16115"/>
          <cell r="H16115"/>
          <cell r="I16115"/>
        </row>
        <row r="16116">
          <cell r="A16116"/>
          <cell r="B16116"/>
          <cell r="C16116"/>
          <cell r="F16116"/>
          <cell r="G16116"/>
          <cell r="H16116"/>
          <cell r="I16116"/>
        </row>
        <row r="16117">
          <cell r="A16117"/>
          <cell r="B16117"/>
          <cell r="C16117"/>
          <cell r="F16117"/>
          <cell r="G16117"/>
          <cell r="H16117"/>
          <cell r="I16117"/>
        </row>
        <row r="16118">
          <cell r="A16118"/>
          <cell r="B16118"/>
          <cell r="C16118"/>
          <cell r="F16118"/>
          <cell r="G16118"/>
          <cell r="H16118"/>
          <cell r="I16118"/>
        </row>
        <row r="16119">
          <cell r="A16119"/>
          <cell r="B16119"/>
          <cell r="C16119"/>
          <cell r="F16119"/>
          <cell r="G16119"/>
          <cell r="H16119"/>
          <cell r="I16119"/>
        </row>
        <row r="16120">
          <cell r="A16120"/>
          <cell r="B16120"/>
          <cell r="C16120"/>
          <cell r="F16120"/>
          <cell r="G16120"/>
          <cell r="H16120"/>
          <cell r="I16120"/>
        </row>
        <row r="16121">
          <cell r="A16121"/>
          <cell r="B16121"/>
          <cell r="C16121"/>
          <cell r="F16121"/>
          <cell r="G16121"/>
          <cell r="H16121"/>
          <cell r="I16121"/>
        </row>
        <row r="16122">
          <cell r="A16122"/>
          <cell r="B16122"/>
          <cell r="C16122"/>
          <cell r="F16122"/>
          <cell r="G16122"/>
          <cell r="H16122"/>
          <cell r="I16122"/>
        </row>
        <row r="16123">
          <cell r="A16123"/>
          <cell r="B16123"/>
          <cell r="C16123"/>
          <cell r="F16123"/>
          <cell r="G16123"/>
          <cell r="H16123"/>
          <cell r="I16123"/>
        </row>
        <row r="16124">
          <cell r="A16124"/>
          <cell r="B16124"/>
          <cell r="C16124"/>
          <cell r="F16124"/>
          <cell r="G16124"/>
          <cell r="H16124"/>
          <cell r="I16124"/>
        </row>
        <row r="16125">
          <cell r="A16125"/>
          <cell r="B16125"/>
          <cell r="C16125"/>
          <cell r="F16125"/>
          <cell r="G16125"/>
          <cell r="H16125"/>
          <cell r="I16125"/>
        </row>
        <row r="16126">
          <cell r="A16126"/>
          <cell r="B16126"/>
          <cell r="C16126"/>
          <cell r="F16126"/>
          <cell r="G16126"/>
          <cell r="H16126"/>
          <cell r="I16126"/>
        </row>
        <row r="16127">
          <cell r="A16127"/>
          <cell r="B16127"/>
          <cell r="C16127"/>
          <cell r="F16127"/>
          <cell r="G16127"/>
          <cell r="H16127"/>
          <cell r="I16127"/>
        </row>
        <row r="16128">
          <cell r="A16128"/>
          <cell r="B16128"/>
          <cell r="C16128"/>
          <cell r="F16128"/>
          <cell r="G16128"/>
          <cell r="H16128"/>
          <cell r="I16128"/>
        </row>
        <row r="16129">
          <cell r="A16129"/>
          <cell r="B16129"/>
          <cell r="C16129"/>
          <cell r="F16129"/>
          <cell r="G16129"/>
          <cell r="H16129"/>
          <cell r="I16129"/>
        </row>
        <row r="16130">
          <cell r="A16130"/>
          <cell r="B16130"/>
          <cell r="C16130"/>
          <cell r="F16130"/>
          <cell r="G16130"/>
          <cell r="H16130"/>
          <cell r="I16130"/>
        </row>
        <row r="16131">
          <cell r="A16131"/>
          <cell r="B16131"/>
          <cell r="C16131"/>
          <cell r="F16131"/>
          <cell r="G16131"/>
          <cell r="H16131"/>
          <cell r="I16131"/>
        </row>
        <row r="16132">
          <cell r="A16132"/>
          <cell r="B16132"/>
          <cell r="C16132"/>
          <cell r="F16132"/>
          <cell r="G16132"/>
          <cell r="H16132"/>
          <cell r="I16132"/>
        </row>
        <row r="16133">
          <cell r="A16133"/>
          <cell r="B16133"/>
          <cell r="C16133"/>
          <cell r="F16133"/>
          <cell r="G16133"/>
          <cell r="H16133"/>
          <cell r="I16133"/>
        </row>
        <row r="16134">
          <cell r="A16134"/>
          <cell r="B16134"/>
          <cell r="C16134"/>
          <cell r="F16134"/>
          <cell r="G16134"/>
          <cell r="H16134"/>
          <cell r="I16134"/>
        </row>
        <row r="16135">
          <cell r="A16135"/>
          <cell r="B16135"/>
          <cell r="C16135"/>
          <cell r="F16135"/>
          <cell r="G16135"/>
          <cell r="H16135"/>
          <cell r="I16135"/>
        </row>
        <row r="16136">
          <cell r="A16136"/>
          <cell r="B16136"/>
          <cell r="C16136"/>
          <cell r="F16136"/>
          <cell r="G16136"/>
          <cell r="H16136"/>
          <cell r="I16136"/>
        </row>
        <row r="16137">
          <cell r="A16137"/>
          <cell r="B16137"/>
          <cell r="C16137"/>
          <cell r="F16137"/>
          <cell r="G16137"/>
          <cell r="H16137"/>
          <cell r="I16137"/>
        </row>
        <row r="16138">
          <cell r="A16138"/>
          <cell r="B16138"/>
          <cell r="C16138"/>
          <cell r="F16138"/>
          <cell r="G16138"/>
          <cell r="H16138"/>
          <cell r="I16138"/>
        </row>
        <row r="16139">
          <cell r="A16139"/>
          <cell r="B16139"/>
          <cell r="C16139"/>
          <cell r="F16139"/>
          <cell r="G16139"/>
          <cell r="H16139"/>
          <cell r="I16139"/>
        </row>
        <row r="16140">
          <cell r="A16140"/>
          <cell r="B16140"/>
          <cell r="C16140"/>
          <cell r="F16140"/>
          <cell r="G16140"/>
          <cell r="H16140"/>
          <cell r="I16140"/>
        </row>
        <row r="16141">
          <cell r="A16141"/>
          <cell r="B16141"/>
          <cell r="C16141"/>
          <cell r="F16141"/>
          <cell r="G16141"/>
          <cell r="H16141"/>
          <cell r="I16141"/>
        </row>
        <row r="16142">
          <cell r="A16142"/>
          <cell r="B16142"/>
          <cell r="C16142"/>
          <cell r="F16142"/>
          <cell r="G16142"/>
          <cell r="H16142"/>
          <cell r="I16142"/>
        </row>
        <row r="16143">
          <cell r="A16143"/>
          <cell r="B16143"/>
          <cell r="C16143"/>
          <cell r="F16143"/>
          <cell r="G16143"/>
          <cell r="H16143"/>
          <cell r="I16143"/>
        </row>
        <row r="16144">
          <cell r="A16144"/>
          <cell r="B16144"/>
          <cell r="C16144"/>
          <cell r="F16144"/>
          <cell r="G16144"/>
          <cell r="H16144"/>
          <cell r="I16144"/>
        </row>
        <row r="16145">
          <cell r="A16145"/>
          <cell r="B16145"/>
          <cell r="C16145"/>
          <cell r="F16145"/>
          <cell r="G16145"/>
          <cell r="H16145"/>
          <cell r="I16145"/>
        </row>
        <row r="16146">
          <cell r="A16146"/>
          <cell r="B16146"/>
          <cell r="C16146"/>
          <cell r="F16146"/>
          <cell r="G16146"/>
          <cell r="H16146"/>
          <cell r="I16146"/>
        </row>
        <row r="16147">
          <cell r="A16147"/>
          <cell r="B16147"/>
          <cell r="C16147"/>
          <cell r="F16147"/>
          <cell r="G16147"/>
          <cell r="H16147"/>
          <cell r="I16147"/>
        </row>
        <row r="16148">
          <cell r="A16148"/>
          <cell r="B16148"/>
          <cell r="C16148"/>
          <cell r="F16148"/>
          <cell r="G16148"/>
          <cell r="H16148"/>
          <cell r="I16148"/>
        </row>
        <row r="16149">
          <cell r="A16149"/>
          <cell r="B16149"/>
          <cell r="C16149"/>
          <cell r="F16149"/>
          <cell r="G16149"/>
          <cell r="H16149"/>
          <cell r="I16149"/>
        </row>
        <row r="16150">
          <cell r="A16150"/>
          <cell r="B16150"/>
          <cell r="C16150"/>
          <cell r="F16150"/>
          <cell r="G16150"/>
          <cell r="H16150"/>
          <cell r="I16150"/>
        </row>
        <row r="16151">
          <cell r="A16151"/>
          <cell r="B16151"/>
          <cell r="C16151"/>
          <cell r="F16151"/>
          <cell r="G16151"/>
          <cell r="H16151"/>
          <cell r="I16151"/>
        </row>
        <row r="16152">
          <cell r="A16152"/>
          <cell r="B16152"/>
          <cell r="C16152"/>
          <cell r="F16152"/>
          <cell r="G16152"/>
          <cell r="H16152"/>
          <cell r="I16152"/>
        </row>
        <row r="16153">
          <cell r="A16153"/>
          <cell r="B16153"/>
          <cell r="C16153"/>
          <cell r="F16153"/>
          <cell r="G16153"/>
          <cell r="H16153"/>
          <cell r="I16153"/>
        </row>
        <row r="16154">
          <cell r="A16154"/>
          <cell r="B16154"/>
          <cell r="C16154"/>
          <cell r="F16154"/>
          <cell r="G16154"/>
          <cell r="H16154"/>
          <cell r="I16154"/>
        </row>
        <row r="16155">
          <cell r="A16155"/>
          <cell r="B16155"/>
          <cell r="C16155"/>
          <cell r="F16155"/>
          <cell r="G16155"/>
          <cell r="H16155"/>
          <cell r="I16155"/>
        </row>
        <row r="16156">
          <cell r="A16156"/>
          <cell r="B16156"/>
          <cell r="C16156"/>
          <cell r="F16156"/>
          <cell r="G16156"/>
          <cell r="H16156"/>
          <cell r="I16156"/>
        </row>
        <row r="16157">
          <cell r="A16157"/>
          <cell r="B16157"/>
          <cell r="C16157"/>
          <cell r="F16157"/>
          <cell r="G16157"/>
          <cell r="H16157"/>
          <cell r="I16157"/>
        </row>
        <row r="16158">
          <cell r="A16158"/>
          <cell r="B16158"/>
          <cell r="C16158"/>
          <cell r="F16158"/>
          <cell r="G16158"/>
          <cell r="H16158"/>
          <cell r="I16158"/>
        </row>
        <row r="16159">
          <cell r="A16159"/>
          <cell r="B16159"/>
          <cell r="C16159"/>
          <cell r="F16159"/>
          <cell r="G16159"/>
          <cell r="H16159"/>
          <cell r="I16159"/>
        </row>
        <row r="16160">
          <cell r="A16160"/>
          <cell r="B16160"/>
          <cell r="C16160"/>
          <cell r="F16160"/>
          <cell r="G16160"/>
          <cell r="H16160"/>
          <cell r="I16160"/>
        </row>
        <row r="16161">
          <cell r="A16161"/>
          <cell r="B16161"/>
          <cell r="C16161"/>
          <cell r="F16161"/>
          <cell r="G16161"/>
          <cell r="H16161"/>
          <cell r="I16161"/>
        </row>
        <row r="16162">
          <cell r="A16162"/>
          <cell r="B16162"/>
          <cell r="C16162"/>
          <cell r="F16162"/>
          <cell r="G16162"/>
          <cell r="H16162"/>
          <cell r="I16162"/>
        </row>
        <row r="16163">
          <cell r="A16163"/>
          <cell r="B16163"/>
          <cell r="C16163"/>
          <cell r="F16163"/>
          <cell r="G16163"/>
          <cell r="H16163"/>
          <cell r="I16163"/>
        </row>
        <row r="16164">
          <cell r="A16164"/>
          <cell r="B16164"/>
          <cell r="C16164"/>
          <cell r="F16164"/>
          <cell r="G16164"/>
          <cell r="H16164"/>
          <cell r="I16164"/>
        </row>
        <row r="16165">
          <cell r="A16165"/>
          <cell r="B16165"/>
          <cell r="C16165"/>
          <cell r="F16165"/>
          <cell r="G16165"/>
          <cell r="H16165"/>
          <cell r="I16165"/>
        </row>
        <row r="16166">
          <cell r="A16166"/>
          <cell r="B16166"/>
          <cell r="C16166"/>
          <cell r="F16166"/>
          <cell r="G16166"/>
          <cell r="H16166"/>
          <cell r="I16166"/>
        </row>
        <row r="16167">
          <cell r="A16167"/>
          <cell r="B16167"/>
          <cell r="C16167"/>
          <cell r="F16167"/>
          <cell r="G16167"/>
          <cell r="H16167"/>
          <cell r="I16167"/>
        </row>
        <row r="16168">
          <cell r="A16168"/>
          <cell r="B16168"/>
          <cell r="C16168"/>
          <cell r="F16168"/>
          <cell r="G16168"/>
          <cell r="H16168"/>
          <cell r="I16168"/>
        </row>
        <row r="16169">
          <cell r="A16169"/>
          <cell r="B16169"/>
          <cell r="C16169"/>
          <cell r="F16169"/>
          <cell r="G16169"/>
          <cell r="H16169"/>
          <cell r="I16169"/>
        </row>
        <row r="16170">
          <cell r="A16170"/>
          <cell r="B16170"/>
          <cell r="C16170"/>
          <cell r="F16170"/>
          <cell r="G16170"/>
          <cell r="H16170"/>
          <cell r="I16170"/>
        </row>
        <row r="16171">
          <cell r="A16171"/>
          <cell r="B16171"/>
          <cell r="C16171"/>
          <cell r="F16171"/>
          <cell r="G16171"/>
          <cell r="H16171"/>
          <cell r="I16171"/>
        </row>
        <row r="16172">
          <cell r="A16172"/>
          <cell r="B16172"/>
          <cell r="C16172"/>
          <cell r="F16172"/>
          <cell r="G16172"/>
          <cell r="H16172"/>
          <cell r="I16172"/>
        </row>
        <row r="16173">
          <cell r="A16173"/>
          <cell r="B16173"/>
          <cell r="C16173"/>
          <cell r="F16173"/>
          <cell r="G16173"/>
          <cell r="H16173"/>
          <cell r="I16173"/>
        </row>
        <row r="16174">
          <cell r="A16174"/>
          <cell r="B16174"/>
          <cell r="C16174"/>
          <cell r="F16174"/>
          <cell r="G16174"/>
          <cell r="H16174"/>
          <cell r="I16174"/>
        </row>
        <row r="16175">
          <cell r="A16175"/>
          <cell r="B16175"/>
          <cell r="C16175"/>
          <cell r="F16175"/>
          <cell r="G16175"/>
          <cell r="H16175"/>
          <cell r="I16175"/>
        </row>
        <row r="16176">
          <cell r="A16176"/>
          <cell r="B16176"/>
          <cell r="C16176"/>
          <cell r="F16176"/>
          <cell r="G16176"/>
          <cell r="H16176"/>
          <cell r="I16176"/>
        </row>
        <row r="16177">
          <cell r="A16177"/>
          <cell r="B16177"/>
          <cell r="C16177"/>
          <cell r="F16177"/>
          <cell r="G16177"/>
          <cell r="H16177"/>
          <cell r="I16177"/>
        </row>
        <row r="16178">
          <cell r="A16178"/>
          <cell r="B16178"/>
          <cell r="C16178"/>
          <cell r="F16178"/>
          <cell r="G16178"/>
          <cell r="H16178"/>
          <cell r="I16178"/>
        </row>
        <row r="16179">
          <cell r="A16179"/>
          <cell r="B16179"/>
          <cell r="C16179"/>
          <cell r="F16179"/>
          <cell r="G16179"/>
          <cell r="H16179"/>
          <cell r="I16179"/>
        </row>
        <row r="16180">
          <cell r="A16180"/>
          <cell r="B16180"/>
          <cell r="C16180"/>
          <cell r="F16180"/>
          <cell r="G16180"/>
          <cell r="H16180"/>
          <cell r="I16180"/>
        </row>
        <row r="16181">
          <cell r="A16181"/>
          <cell r="B16181"/>
          <cell r="C16181"/>
          <cell r="F16181"/>
          <cell r="G16181"/>
          <cell r="H16181"/>
          <cell r="I16181"/>
        </row>
        <row r="16182">
          <cell r="A16182"/>
          <cell r="B16182"/>
          <cell r="C16182"/>
          <cell r="F16182"/>
          <cell r="G16182"/>
          <cell r="H16182"/>
          <cell r="I16182"/>
        </row>
        <row r="16183">
          <cell r="A16183"/>
          <cell r="B16183"/>
          <cell r="C16183"/>
          <cell r="F16183"/>
          <cell r="G16183"/>
          <cell r="H16183"/>
          <cell r="I16183"/>
        </row>
        <row r="16184">
          <cell r="A16184"/>
          <cell r="B16184"/>
          <cell r="C16184"/>
          <cell r="F16184"/>
          <cell r="G16184"/>
          <cell r="H16184"/>
          <cell r="I16184"/>
        </row>
        <row r="16185">
          <cell r="A16185"/>
          <cell r="B16185"/>
          <cell r="C16185"/>
          <cell r="F16185"/>
          <cell r="G16185"/>
          <cell r="H16185"/>
          <cell r="I16185"/>
        </row>
        <row r="16186">
          <cell r="A16186"/>
          <cell r="B16186"/>
          <cell r="C16186"/>
          <cell r="F16186"/>
          <cell r="G16186"/>
          <cell r="H16186"/>
          <cell r="I16186"/>
        </row>
        <row r="16187">
          <cell r="A16187"/>
          <cell r="B16187"/>
          <cell r="C16187"/>
          <cell r="F16187"/>
          <cell r="G16187"/>
          <cell r="H16187"/>
          <cell r="I16187"/>
        </row>
        <row r="16188">
          <cell r="A16188"/>
          <cell r="B16188"/>
          <cell r="C16188"/>
          <cell r="F16188"/>
          <cell r="G16188"/>
          <cell r="H16188"/>
          <cell r="I16188"/>
        </row>
        <row r="16189">
          <cell r="A16189"/>
          <cell r="B16189"/>
          <cell r="C16189"/>
          <cell r="F16189"/>
          <cell r="G16189"/>
          <cell r="H16189"/>
          <cell r="I16189"/>
        </row>
        <row r="16190">
          <cell r="A16190"/>
          <cell r="B16190"/>
          <cell r="C16190"/>
          <cell r="F16190"/>
          <cell r="G16190"/>
          <cell r="H16190"/>
          <cell r="I16190"/>
        </row>
        <row r="16191">
          <cell r="A16191"/>
          <cell r="B16191"/>
          <cell r="C16191"/>
          <cell r="F16191"/>
          <cell r="G16191"/>
          <cell r="H16191"/>
          <cell r="I16191"/>
        </row>
        <row r="16192">
          <cell r="A16192"/>
          <cell r="B16192"/>
          <cell r="C16192"/>
          <cell r="F16192"/>
          <cell r="G16192"/>
          <cell r="H16192"/>
          <cell r="I16192"/>
        </row>
        <row r="16193">
          <cell r="A16193"/>
          <cell r="B16193"/>
          <cell r="C16193"/>
          <cell r="F16193"/>
          <cell r="G16193"/>
          <cell r="H16193"/>
          <cell r="I16193"/>
        </row>
        <row r="16194">
          <cell r="A16194"/>
          <cell r="B16194"/>
          <cell r="C16194"/>
          <cell r="F16194"/>
          <cell r="G16194"/>
          <cell r="H16194"/>
          <cell r="I16194"/>
        </row>
        <row r="16195">
          <cell r="A16195"/>
          <cell r="B16195"/>
          <cell r="C16195"/>
          <cell r="F16195"/>
          <cell r="G16195"/>
          <cell r="H16195"/>
          <cell r="I16195"/>
        </row>
        <row r="16196">
          <cell r="A16196"/>
          <cell r="B16196"/>
          <cell r="C16196"/>
          <cell r="F16196"/>
          <cell r="G16196"/>
          <cell r="H16196"/>
          <cell r="I16196"/>
        </row>
        <row r="16197">
          <cell r="A16197"/>
          <cell r="B16197"/>
          <cell r="C16197"/>
          <cell r="F16197"/>
          <cell r="G16197"/>
          <cell r="H16197"/>
          <cell r="I16197"/>
        </row>
        <row r="16198">
          <cell r="A16198"/>
          <cell r="B16198"/>
          <cell r="C16198"/>
          <cell r="F16198"/>
          <cell r="G16198"/>
          <cell r="H16198"/>
          <cell r="I16198"/>
        </row>
        <row r="16199">
          <cell r="A16199"/>
          <cell r="B16199"/>
          <cell r="C16199"/>
          <cell r="F16199"/>
          <cell r="G16199"/>
          <cell r="H16199"/>
          <cell r="I16199"/>
        </row>
        <row r="16200">
          <cell r="A16200"/>
          <cell r="B16200"/>
          <cell r="C16200"/>
          <cell r="F16200"/>
          <cell r="G16200"/>
          <cell r="H16200"/>
          <cell r="I16200"/>
        </row>
        <row r="16201">
          <cell r="A16201"/>
          <cell r="B16201"/>
          <cell r="C16201"/>
          <cell r="F16201"/>
          <cell r="G16201"/>
          <cell r="H16201"/>
          <cell r="I16201"/>
        </row>
        <row r="16202">
          <cell r="A16202"/>
          <cell r="B16202"/>
          <cell r="C16202"/>
          <cell r="F16202"/>
          <cell r="G16202"/>
          <cell r="H16202"/>
          <cell r="I16202"/>
        </row>
        <row r="16203">
          <cell r="A16203"/>
          <cell r="B16203"/>
          <cell r="C16203"/>
          <cell r="F16203"/>
          <cell r="G16203"/>
          <cell r="H16203"/>
          <cell r="I16203"/>
        </row>
        <row r="16204">
          <cell r="A16204"/>
          <cell r="B16204"/>
          <cell r="C16204"/>
          <cell r="F16204"/>
          <cell r="G16204"/>
          <cell r="H16204"/>
          <cell r="I16204"/>
        </row>
        <row r="16205">
          <cell r="A16205"/>
          <cell r="B16205"/>
          <cell r="C16205"/>
          <cell r="F16205"/>
          <cell r="G16205"/>
          <cell r="H16205"/>
          <cell r="I16205"/>
        </row>
        <row r="16206">
          <cell r="A16206"/>
          <cell r="B16206"/>
          <cell r="C16206"/>
          <cell r="F16206"/>
          <cell r="G16206"/>
          <cell r="H16206"/>
          <cell r="I16206"/>
        </row>
        <row r="16207">
          <cell r="A16207"/>
          <cell r="B16207"/>
          <cell r="C16207"/>
          <cell r="F16207"/>
          <cell r="G16207"/>
          <cell r="H16207"/>
          <cell r="I16207"/>
        </row>
        <row r="16208">
          <cell r="A16208"/>
          <cell r="B16208"/>
          <cell r="C16208"/>
          <cell r="F16208"/>
          <cell r="G16208"/>
          <cell r="H16208"/>
          <cell r="I16208"/>
        </row>
        <row r="16209">
          <cell r="A16209"/>
          <cell r="B16209"/>
          <cell r="C16209"/>
          <cell r="F16209"/>
          <cell r="G16209"/>
          <cell r="H16209"/>
          <cell r="I16209"/>
        </row>
        <row r="16210">
          <cell r="A16210"/>
          <cell r="B16210"/>
          <cell r="C16210"/>
          <cell r="F16210"/>
          <cell r="G16210"/>
          <cell r="H16210"/>
          <cell r="I16210"/>
        </row>
        <row r="16211">
          <cell r="A16211"/>
          <cell r="B16211"/>
          <cell r="C16211"/>
          <cell r="F16211"/>
          <cell r="G16211"/>
          <cell r="H16211"/>
          <cell r="I16211"/>
        </row>
        <row r="16212">
          <cell r="A16212"/>
          <cell r="B16212"/>
          <cell r="C16212"/>
          <cell r="F16212"/>
          <cell r="G16212"/>
          <cell r="H16212"/>
          <cell r="I16212"/>
        </row>
        <row r="16213">
          <cell r="A16213"/>
          <cell r="B16213"/>
          <cell r="C16213"/>
          <cell r="F16213"/>
          <cell r="G16213"/>
          <cell r="H16213"/>
          <cell r="I16213"/>
        </row>
        <row r="16214">
          <cell r="A16214"/>
          <cell r="B16214"/>
          <cell r="C16214"/>
          <cell r="F16214"/>
          <cell r="G16214"/>
          <cell r="H16214"/>
          <cell r="I16214"/>
        </row>
        <row r="16215">
          <cell r="A16215"/>
          <cell r="B16215"/>
          <cell r="C16215"/>
          <cell r="F16215"/>
          <cell r="G16215"/>
          <cell r="H16215"/>
          <cell r="I16215"/>
        </row>
        <row r="16216">
          <cell r="A16216"/>
          <cell r="B16216"/>
          <cell r="C16216"/>
          <cell r="F16216"/>
          <cell r="G16216"/>
          <cell r="H16216"/>
          <cell r="I16216"/>
        </row>
        <row r="16217">
          <cell r="A16217"/>
          <cell r="B16217"/>
          <cell r="C16217"/>
          <cell r="F16217"/>
          <cell r="G16217"/>
          <cell r="H16217"/>
          <cell r="I16217"/>
        </row>
        <row r="16218">
          <cell r="A16218"/>
          <cell r="B16218"/>
          <cell r="C16218"/>
          <cell r="F16218"/>
          <cell r="G16218"/>
          <cell r="H16218"/>
          <cell r="I16218"/>
        </row>
        <row r="16219">
          <cell r="A16219"/>
          <cell r="B16219"/>
          <cell r="C16219"/>
          <cell r="F16219"/>
          <cell r="G16219"/>
          <cell r="H16219"/>
          <cell r="I16219"/>
        </row>
        <row r="16220">
          <cell r="A16220"/>
          <cell r="B16220"/>
          <cell r="C16220"/>
          <cell r="F16220"/>
          <cell r="G16220"/>
          <cell r="H16220"/>
          <cell r="I16220"/>
        </row>
        <row r="16221">
          <cell r="A16221"/>
          <cell r="B16221"/>
          <cell r="C16221"/>
          <cell r="F16221"/>
          <cell r="G16221"/>
          <cell r="H16221"/>
          <cell r="I16221"/>
        </row>
        <row r="16222">
          <cell r="A16222"/>
          <cell r="B16222"/>
          <cell r="C16222"/>
          <cell r="F16222"/>
          <cell r="G16222"/>
          <cell r="H16222"/>
          <cell r="I16222"/>
        </row>
        <row r="16223">
          <cell r="A16223"/>
          <cell r="B16223"/>
          <cell r="C16223"/>
          <cell r="F16223"/>
          <cell r="G16223"/>
          <cell r="H16223"/>
          <cell r="I16223"/>
        </row>
        <row r="16224">
          <cell r="A16224"/>
          <cell r="B16224"/>
          <cell r="C16224"/>
          <cell r="F16224"/>
          <cell r="G16224"/>
          <cell r="H16224"/>
          <cell r="I16224"/>
        </row>
        <row r="16225">
          <cell r="A16225"/>
          <cell r="B16225"/>
          <cell r="C16225"/>
          <cell r="F16225"/>
          <cell r="G16225"/>
          <cell r="H16225"/>
          <cell r="I16225"/>
        </row>
        <row r="16226">
          <cell r="A16226"/>
          <cell r="B16226"/>
          <cell r="C16226"/>
          <cell r="F16226"/>
          <cell r="G16226"/>
          <cell r="H16226"/>
          <cell r="I16226"/>
        </row>
        <row r="16227">
          <cell r="A16227"/>
          <cell r="B16227"/>
          <cell r="C16227"/>
          <cell r="F16227"/>
          <cell r="G16227"/>
          <cell r="H16227"/>
          <cell r="I16227"/>
        </row>
        <row r="16228">
          <cell r="A16228"/>
          <cell r="B16228"/>
          <cell r="C16228"/>
          <cell r="F16228"/>
          <cell r="G16228"/>
          <cell r="H16228"/>
          <cell r="I16228"/>
        </row>
        <row r="16229">
          <cell r="A16229"/>
          <cell r="B16229"/>
          <cell r="C16229"/>
          <cell r="F16229"/>
          <cell r="G16229"/>
          <cell r="H16229"/>
          <cell r="I16229"/>
        </row>
        <row r="16230">
          <cell r="A16230"/>
          <cell r="B16230"/>
          <cell r="C16230"/>
          <cell r="F16230"/>
          <cell r="G16230"/>
          <cell r="H16230"/>
          <cell r="I16230"/>
        </row>
        <row r="16231">
          <cell r="A16231"/>
          <cell r="B16231"/>
          <cell r="C16231"/>
          <cell r="F16231"/>
          <cell r="G16231"/>
          <cell r="H16231"/>
          <cell r="I16231"/>
        </row>
        <row r="16232">
          <cell r="A16232"/>
          <cell r="B16232"/>
          <cell r="C16232"/>
          <cell r="F16232"/>
          <cell r="G16232"/>
          <cell r="H16232"/>
          <cell r="I16232"/>
        </row>
        <row r="16233">
          <cell r="A16233"/>
          <cell r="B16233"/>
          <cell r="C16233"/>
          <cell r="F16233"/>
          <cell r="G16233"/>
          <cell r="H16233"/>
          <cell r="I16233"/>
        </row>
        <row r="16234">
          <cell r="A16234"/>
          <cell r="B16234"/>
          <cell r="C16234"/>
          <cell r="F16234"/>
          <cell r="G16234"/>
          <cell r="H16234"/>
          <cell r="I16234"/>
        </row>
        <row r="16235">
          <cell r="A16235"/>
          <cell r="B16235"/>
          <cell r="C16235"/>
          <cell r="F16235"/>
          <cell r="G16235"/>
          <cell r="H16235"/>
          <cell r="I16235"/>
        </row>
        <row r="16236">
          <cell r="A16236"/>
          <cell r="B16236"/>
          <cell r="C16236"/>
          <cell r="F16236"/>
          <cell r="G16236"/>
          <cell r="H16236"/>
          <cell r="I16236"/>
        </row>
        <row r="16237">
          <cell r="A16237"/>
          <cell r="B16237"/>
          <cell r="C16237"/>
          <cell r="F16237"/>
          <cell r="G16237"/>
          <cell r="H16237"/>
          <cell r="I16237"/>
        </row>
        <row r="16238">
          <cell r="A16238"/>
          <cell r="B16238"/>
          <cell r="C16238"/>
          <cell r="F16238"/>
          <cell r="G16238"/>
          <cell r="H16238"/>
          <cell r="I16238"/>
        </row>
        <row r="16239">
          <cell r="A16239"/>
          <cell r="B16239"/>
          <cell r="C16239"/>
          <cell r="F16239"/>
          <cell r="G16239"/>
          <cell r="H16239"/>
          <cell r="I16239"/>
        </row>
        <row r="16240">
          <cell r="A16240"/>
          <cell r="B16240"/>
          <cell r="C16240"/>
          <cell r="F16240"/>
          <cell r="G16240"/>
          <cell r="H16240"/>
          <cell r="I16240"/>
        </row>
        <row r="16241">
          <cell r="A16241"/>
          <cell r="B16241"/>
          <cell r="C16241"/>
          <cell r="F16241"/>
          <cell r="G16241"/>
          <cell r="H16241"/>
          <cell r="I16241"/>
        </row>
        <row r="16242">
          <cell r="A16242"/>
          <cell r="B16242"/>
          <cell r="C16242"/>
          <cell r="F16242"/>
          <cell r="G16242"/>
          <cell r="H16242"/>
          <cell r="I16242"/>
        </row>
        <row r="16243">
          <cell r="A16243"/>
          <cell r="B16243"/>
          <cell r="C16243"/>
          <cell r="F16243"/>
          <cell r="G16243"/>
          <cell r="H16243"/>
          <cell r="I16243"/>
        </row>
        <row r="16244">
          <cell r="A16244"/>
          <cell r="B16244"/>
          <cell r="C16244"/>
          <cell r="F16244"/>
          <cell r="G16244"/>
          <cell r="H16244"/>
          <cell r="I16244"/>
        </row>
        <row r="16245">
          <cell r="A16245"/>
          <cell r="B16245"/>
          <cell r="C16245"/>
          <cell r="F16245"/>
          <cell r="G16245"/>
          <cell r="H16245"/>
          <cell r="I16245"/>
        </row>
        <row r="16246">
          <cell r="A16246"/>
          <cell r="B16246"/>
          <cell r="C16246"/>
          <cell r="F16246"/>
          <cell r="G16246"/>
          <cell r="H16246"/>
          <cell r="I16246"/>
        </row>
        <row r="16247">
          <cell r="A16247"/>
          <cell r="B16247"/>
          <cell r="C16247"/>
          <cell r="F16247"/>
          <cell r="G16247"/>
          <cell r="H16247"/>
          <cell r="I16247"/>
        </row>
        <row r="16248">
          <cell r="A16248"/>
          <cell r="B16248"/>
          <cell r="C16248"/>
          <cell r="F16248"/>
          <cell r="G16248"/>
          <cell r="H16248"/>
          <cell r="I16248"/>
        </row>
        <row r="16249">
          <cell r="A16249"/>
          <cell r="B16249"/>
          <cell r="C16249"/>
          <cell r="F16249"/>
          <cell r="G16249"/>
          <cell r="H16249"/>
          <cell r="I16249"/>
        </row>
        <row r="16250">
          <cell r="A16250"/>
          <cell r="B16250"/>
          <cell r="C16250"/>
          <cell r="F16250"/>
          <cell r="G16250"/>
          <cell r="H16250"/>
          <cell r="I16250"/>
        </row>
        <row r="16251">
          <cell r="A16251"/>
          <cell r="B16251"/>
          <cell r="C16251"/>
          <cell r="F16251"/>
          <cell r="G16251"/>
          <cell r="H16251"/>
          <cell r="I16251"/>
        </row>
        <row r="16252">
          <cell r="A16252"/>
          <cell r="B16252"/>
          <cell r="C16252"/>
          <cell r="F16252"/>
          <cell r="G16252"/>
          <cell r="H16252"/>
          <cell r="I16252"/>
        </row>
        <row r="16253">
          <cell r="A16253"/>
          <cell r="B16253"/>
          <cell r="C16253"/>
          <cell r="F16253"/>
          <cell r="G16253"/>
          <cell r="H16253"/>
          <cell r="I16253"/>
        </row>
        <row r="16254">
          <cell r="A16254"/>
          <cell r="B16254"/>
          <cell r="C16254"/>
          <cell r="F16254"/>
          <cell r="G16254"/>
          <cell r="H16254"/>
          <cell r="I16254"/>
        </row>
        <row r="16255">
          <cell r="A16255"/>
          <cell r="B16255"/>
          <cell r="C16255"/>
          <cell r="F16255"/>
          <cell r="G16255"/>
          <cell r="H16255"/>
          <cell r="I16255"/>
        </row>
        <row r="16256">
          <cell r="A16256"/>
          <cell r="B16256"/>
          <cell r="C16256"/>
          <cell r="F16256"/>
          <cell r="G16256"/>
          <cell r="H16256"/>
          <cell r="I16256"/>
        </row>
        <row r="16257">
          <cell r="A16257"/>
          <cell r="B16257"/>
          <cell r="C16257"/>
          <cell r="F16257"/>
          <cell r="G16257"/>
          <cell r="H16257"/>
          <cell r="I16257"/>
        </row>
        <row r="16258">
          <cell r="A16258"/>
          <cell r="B16258"/>
          <cell r="C16258"/>
          <cell r="F16258"/>
          <cell r="G16258"/>
          <cell r="H16258"/>
          <cell r="I16258"/>
        </row>
        <row r="16259">
          <cell r="A16259"/>
          <cell r="B16259"/>
          <cell r="C16259"/>
          <cell r="F16259"/>
          <cell r="G16259"/>
          <cell r="H16259"/>
          <cell r="I16259"/>
        </row>
        <row r="16260">
          <cell r="A16260"/>
          <cell r="B16260"/>
          <cell r="C16260"/>
          <cell r="F16260"/>
          <cell r="G16260"/>
          <cell r="H16260"/>
          <cell r="I16260"/>
        </row>
        <row r="16261">
          <cell r="A16261"/>
          <cell r="B16261"/>
          <cell r="C16261"/>
          <cell r="F16261"/>
          <cell r="G16261"/>
          <cell r="H16261"/>
          <cell r="I16261"/>
        </row>
        <row r="16262">
          <cell r="A16262"/>
          <cell r="B16262"/>
          <cell r="C16262"/>
          <cell r="F16262"/>
          <cell r="G16262"/>
          <cell r="H16262"/>
          <cell r="I16262"/>
        </row>
        <row r="16263">
          <cell r="A16263"/>
          <cell r="B16263"/>
          <cell r="C16263"/>
          <cell r="F16263"/>
          <cell r="G16263"/>
          <cell r="H16263"/>
          <cell r="I16263"/>
        </row>
        <row r="16264">
          <cell r="A16264"/>
          <cell r="B16264"/>
          <cell r="C16264"/>
          <cell r="F16264"/>
          <cell r="G16264"/>
          <cell r="H16264"/>
          <cell r="I16264"/>
        </row>
        <row r="16265">
          <cell r="A16265"/>
          <cell r="B16265"/>
          <cell r="C16265"/>
          <cell r="F16265"/>
          <cell r="G16265"/>
          <cell r="H16265"/>
          <cell r="I16265"/>
        </row>
        <row r="16266">
          <cell r="A16266"/>
          <cell r="B16266"/>
          <cell r="C16266"/>
          <cell r="F16266"/>
          <cell r="G16266"/>
          <cell r="H16266"/>
          <cell r="I16266"/>
        </row>
        <row r="16267">
          <cell r="A16267"/>
          <cell r="B16267"/>
          <cell r="C16267"/>
          <cell r="F16267"/>
          <cell r="G16267"/>
          <cell r="H16267"/>
          <cell r="I16267"/>
        </row>
        <row r="16268">
          <cell r="A16268"/>
          <cell r="B16268"/>
          <cell r="C16268"/>
          <cell r="F16268"/>
          <cell r="G16268"/>
          <cell r="H16268"/>
          <cell r="I16268"/>
        </row>
        <row r="16269">
          <cell r="A16269"/>
          <cell r="B16269"/>
          <cell r="C16269"/>
          <cell r="F16269"/>
          <cell r="G16269"/>
          <cell r="H16269"/>
          <cell r="I16269"/>
        </row>
        <row r="16270">
          <cell r="A16270"/>
          <cell r="B16270"/>
          <cell r="C16270"/>
          <cell r="F16270"/>
          <cell r="G16270"/>
          <cell r="H16270"/>
          <cell r="I16270"/>
        </row>
        <row r="16271">
          <cell r="A16271"/>
          <cell r="B16271"/>
          <cell r="C16271"/>
          <cell r="F16271"/>
          <cell r="G16271"/>
          <cell r="H16271"/>
          <cell r="I16271"/>
        </row>
        <row r="16272">
          <cell r="A16272"/>
          <cell r="B16272"/>
          <cell r="C16272"/>
          <cell r="F16272"/>
          <cell r="G16272"/>
          <cell r="H16272"/>
          <cell r="I16272"/>
        </row>
        <row r="16273">
          <cell r="A16273"/>
          <cell r="B16273"/>
          <cell r="C16273"/>
          <cell r="F16273"/>
          <cell r="G16273"/>
          <cell r="H16273"/>
          <cell r="I16273"/>
        </row>
        <row r="16274">
          <cell r="A16274"/>
          <cell r="B16274"/>
          <cell r="C16274"/>
          <cell r="F16274"/>
          <cell r="G16274"/>
          <cell r="H16274"/>
          <cell r="I16274"/>
        </row>
        <row r="16275">
          <cell r="A16275"/>
          <cell r="B16275"/>
          <cell r="C16275"/>
          <cell r="F16275"/>
          <cell r="G16275"/>
          <cell r="H16275"/>
          <cell r="I16275"/>
        </row>
        <row r="16276">
          <cell r="A16276"/>
          <cell r="B16276"/>
          <cell r="C16276"/>
          <cell r="F16276"/>
          <cell r="G16276"/>
          <cell r="H16276"/>
          <cell r="I16276"/>
        </row>
        <row r="16277">
          <cell r="A16277"/>
          <cell r="B16277"/>
          <cell r="C16277"/>
          <cell r="F16277"/>
          <cell r="G16277"/>
          <cell r="H16277"/>
          <cell r="I16277"/>
        </row>
        <row r="16278">
          <cell r="A16278"/>
          <cell r="B16278"/>
          <cell r="C16278"/>
          <cell r="F16278"/>
          <cell r="G16278"/>
          <cell r="H16278"/>
          <cell r="I16278"/>
        </row>
        <row r="16279">
          <cell r="A16279"/>
          <cell r="B16279"/>
          <cell r="C16279"/>
          <cell r="F16279"/>
          <cell r="G16279"/>
          <cell r="H16279"/>
          <cell r="I16279"/>
        </row>
        <row r="16280">
          <cell r="A16280"/>
          <cell r="B16280"/>
          <cell r="C16280"/>
          <cell r="F16280"/>
          <cell r="G16280"/>
          <cell r="H16280"/>
          <cell r="I16280"/>
        </row>
        <row r="16281">
          <cell r="A16281"/>
          <cell r="B16281"/>
          <cell r="C16281"/>
          <cell r="F16281"/>
          <cell r="G16281"/>
          <cell r="H16281"/>
          <cell r="I16281"/>
        </row>
        <row r="16282">
          <cell r="A16282"/>
          <cell r="B16282"/>
          <cell r="C16282"/>
          <cell r="F16282"/>
          <cell r="G16282"/>
          <cell r="H16282"/>
          <cell r="I16282"/>
        </row>
        <row r="16283">
          <cell r="A16283"/>
          <cell r="B16283"/>
          <cell r="C16283"/>
          <cell r="F16283"/>
          <cell r="G16283"/>
          <cell r="H16283"/>
          <cell r="I16283"/>
        </row>
        <row r="16284">
          <cell r="A16284"/>
          <cell r="B16284"/>
          <cell r="C16284"/>
          <cell r="F16284"/>
          <cell r="G16284"/>
          <cell r="H16284"/>
          <cell r="I16284"/>
        </row>
        <row r="16285">
          <cell r="A16285"/>
          <cell r="B16285"/>
          <cell r="C16285"/>
          <cell r="F16285"/>
          <cell r="G16285"/>
          <cell r="H16285"/>
          <cell r="I16285"/>
        </row>
        <row r="16286">
          <cell r="A16286"/>
          <cell r="B16286"/>
          <cell r="C16286"/>
          <cell r="F16286"/>
          <cell r="G16286"/>
          <cell r="H16286"/>
          <cell r="I16286"/>
        </row>
        <row r="16287">
          <cell r="A16287"/>
          <cell r="B16287"/>
          <cell r="C16287"/>
          <cell r="F16287"/>
          <cell r="G16287"/>
          <cell r="H16287"/>
          <cell r="I16287"/>
        </row>
        <row r="16288">
          <cell r="A16288"/>
          <cell r="B16288"/>
          <cell r="C16288"/>
          <cell r="F16288"/>
          <cell r="G16288"/>
          <cell r="H16288"/>
          <cell r="I16288"/>
        </row>
        <row r="16289">
          <cell r="A16289"/>
          <cell r="B16289"/>
          <cell r="C16289"/>
          <cell r="F16289"/>
          <cell r="G16289"/>
          <cell r="H16289"/>
          <cell r="I16289"/>
        </row>
        <row r="16290">
          <cell r="A16290"/>
          <cell r="B16290"/>
          <cell r="C16290"/>
          <cell r="F16290"/>
          <cell r="G16290"/>
          <cell r="H16290"/>
          <cell r="I16290"/>
        </row>
        <row r="16291">
          <cell r="A16291"/>
          <cell r="B16291"/>
          <cell r="C16291"/>
          <cell r="F16291"/>
          <cell r="G16291"/>
          <cell r="H16291"/>
          <cell r="I16291"/>
        </row>
        <row r="16292">
          <cell r="A16292"/>
          <cell r="B16292"/>
          <cell r="C16292"/>
          <cell r="F16292"/>
          <cell r="G16292"/>
          <cell r="H16292"/>
          <cell r="I16292"/>
        </row>
        <row r="16293">
          <cell r="A16293"/>
          <cell r="B16293"/>
          <cell r="C16293"/>
          <cell r="F16293"/>
          <cell r="G16293"/>
          <cell r="H16293"/>
          <cell r="I16293"/>
        </row>
        <row r="16294">
          <cell r="A16294"/>
          <cell r="B16294"/>
          <cell r="C16294"/>
          <cell r="F16294"/>
          <cell r="G16294"/>
          <cell r="H16294"/>
          <cell r="I16294"/>
        </row>
        <row r="16295">
          <cell r="A16295"/>
          <cell r="B16295"/>
          <cell r="C16295"/>
          <cell r="F16295"/>
          <cell r="G16295"/>
          <cell r="H16295"/>
          <cell r="I16295"/>
        </row>
        <row r="16296">
          <cell r="A16296"/>
          <cell r="B16296"/>
          <cell r="C16296"/>
          <cell r="F16296"/>
          <cell r="G16296"/>
          <cell r="H16296"/>
          <cell r="I16296"/>
        </row>
        <row r="16297">
          <cell r="A16297"/>
          <cell r="B16297"/>
          <cell r="C16297"/>
          <cell r="F16297"/>
          <cell r="G16297"/>
          <cell r="H16297"/>
          <cell r="I16297"/>
        </row>
        <row r="16298">
          <cell r="A16298"/>
          <cell r="B16298"/>
          <cell r="C16298"/>
          <cell r="F16298"/>
          <cell r="G16298"/>
          <cell r="H16298"/>
          <cell r="I16298"/>
        </row>
        <row r="16299">
          <cell r="A16299"/>
          <cell r="B16299"/>
          <cell r="C16299"/>
          <cell r="F16299"/>
          <cell r="G16299"/>
          <cell r="H16299"/>
          <cell r="I16299"/>
        </row>
        <row r="16300">
          <cell r="A16300"/>
          <cell r="B16300"/>
          <cell r="C16300"/>
          <cell r="F16300"/>
          <cell r="G16300"/>
          <cell r="H16300"/>
          <cell r="I16300"/>
        </row>
        <row r="16301">
          <cell r="A16301"/>
          <cell r="B16301"/>
          <cell r="C16301"/>
          <cell r="F16301"/>
          <cell r="G16301"/>
          <cell r="H16301"/>
          <cell r="I16301"/>
        </row>
        <row r="16302">
          <cell r="A16302"/>
          <cell r="B16302"/>
          <cell r="C16302"/>
          <cell r="F16302"/>
          <cell r="G16302"/>
          <cell r="H16302"/>
          <cell r="I16302"/>
        </row>
        <row r="16303">
          <cell r="A16303"/>
          <cell r="B16303"/>
          <cell r="C16303"/>
          <cell r="F16303"/>
          <cell r="G16303"/>
          <cell r="H16303"/>
          <cell r="I16303"/>
        </row>
        <row r="16304">
          <cell r="A16304"/>
          <cell r="B16304"/>
          <cell r="C16304"/>
          <cell r="F16304"/>
          <cell r="G16304"/>
          <cell r="H16304"/>
          <cell r="I16304"/>
        </row>
        <row r="16305">
          <cell r="A16305"/>
          <cell r="B16305"/>
          <cell r="C16305"/>
          <cell r="F16305"/>
          <cell r="G16305"/>
          <cell r="H16305"/>
          <cell r="I16305"/>
        </row>
        <row r="16306">
          <cell r="A16306"/>
          <cell r="B16306"/>
          <cell r="C16306"/>
          <cell r="F16306"/>
          <cell r="G16306"/>
          <cell r="H16306"/>
          <cell r="I16306"/>
        </row>
        <row r="16307">
          <cell r="A16307"/>
          <cell r="B16307"/>
          <cell r="C16307"/>
          <cell r="F16307"/>
          <cell r="G16307"/>
          <cell r="H16307"/>
          <cell r="I16307"/>
        </row>
        <row r="16308">
          <cell r="A16308"/>
          <cell r="B16308"/>
          <cell r="C16308"/>
          <cell r="F16308"/>
          <cell r="G16308"/>
          <cell r="H16308"/>
          <cell r="I16308"/>
        </row>
        <row r="16309">
          <cell r="A16309"/>
          <cell r="B16309"/>
          <cell r="C16309"/>
          <cell r="F16309"/>
          <cell r="G16309"/>
          <cell r="H16309"/>
          <cell r="I16309"/>
        </row>
        <row r="16310">
          <cell r="A16310"/>
          <cell r="B16310"/>
          <cell r="C16310"/>
          <cell r="F16310"/>
          <cell r="G16310"/>
          <cell r="H16310"/>
          <cell r="I16310"/>
        </row>
        <row r="16311">
          <cell r="A16311"/>
          <cell r="B16311"/>
          <cell r="C16311"/>
          <cell r="F16311"/>
          <cell r="G16311"/>
          <cell r="H16311"/>
          <cell r="I16311"/>
        </row>
        <row r="16312">
          <cell r="A16312"/>
          <cell r="B16312"/>
          <cell r="C16312"/>
          <cell r="F16312"/>
          <cell r="G16312"/>
          <cell r="H16312"/>
          <cell r="I16312"/>
        </row>
        <row r="16313">
          <cell r="A16313"/>
          <cell r="B16313"/>
          <cell r="C16313"/>
          <cell r="F16313"/>
          <cell r="G16313"/>
          <cell r="H16313"/>
          <cell r="I16313"/>
        </row>
        <row r="16314">
          <cell r="A16314"/>
          <cell r="B16314"/>
          <cell r="C16314"/>
          <cell r="F16314"/>
          <cell r="G16314"/>
          <cell r="H16314"/>
          <cell r="I16314"/>
        </row>
        <row r="16315">
          <cell r="A16315"/>
          <cell r="B16315"/>
          <cell r="C16315"/>
          <cell r="F16315"/>
          <cell r="G16315"/>
          <cell r="H16315"/>
          <cell r="I16315"/>
        </row>
        <row r="16316">
          <cell r="A16316"/>
          <cell r="B16316"/>
          <cell r="C16316"/>
          <cell r="F16316"/>
          <cell r="G16316"/>
          <cell r="H16316"/>
          <cell r="I16316"/>
        </row>
        <row r="16317">
          <cell r="A16317"/>
          <cell r="B16317"/>
          <cell r="C16317"/>
          <cell r="F16317"/>
          <cell r="G16317"/>
          <cell r="H16317"/>
          <cell r="I16317"/>
        </row>
        <row r="16318">
          <cell r="A16318"/>
          <cell r="B16318"/>
          <cell r="C16318"/>
          <cell r="F16318"/>
          <cell r="G16318"/>
          <cell r="H16318"/>
          <cell r="I16318"/>
        </row>
        <row r="16319">
          <cell r="A16319"/>
          <cell r="B16319"/>
          <cell r="C16319"/>
          <cell r="F16319"/>
          <cell r="G16319"/>
          <cell r="H16319"/>
          <cell r="I16319"/>
        </row>
        <row r="16320">
          <cell r="A16320"/>
          <cell r="B16320"/>
          <cell r="C16320"/>
          <cell r="F16320"/>
          <cell r="G16320"/>
          <cell r="H16320"/>
          <cell r="I16320"/>
        </row>
        <row r="16321">
          <cell r="A16321"/>
          <cell r="B16321"/>
          <cell r="C16321"/>
          <cell r="F16321"/>
          <cell r="G16321"/>
          <cell r="H16321"/>
          <cell r="I16321"/>
        </row>
        <row r="16322">
          <cell r="A16322"/>
          <cell r="B16322"/>
          <cell r="C16322"/>
          <cell r="F16322"/>
          <cell r="G16322"/>
          <cell r="H16322"/>
          <cell r="I16322"/>
        </row>
        <row r="16323">
          <cell r="A16323"/>
          <cell r="B16323"/>
          <cell r="C16323"/>
          <cell r="F16323"/>
          <cell r="G16323"/>
          <cell r="H16323"/>
          <cell r="I16323"/>
        </row>
        <row r="16324">
          <cell r="A16324"/>
          <cell r="B16324"/>
          <cell r="C16324"/>
          <cell r="F16324"/>
          <cell r="G16324"/>
          <cell r="H16324"/>
          <cell r="I16324"/>
        </row>
        <row r="16325">
          <cell r="A16325"/>
          <cell r="B16325"/>
          <cell r="C16325"/>
          <cell r="F16325"/>
          <cell r="G16325"/>
          <cell r="H16325"/>
          <cell r="I16325"/>
        </row>
        <row r="16326">
          <cell r="A16326"/>
          <cell r="B16326"/>
          <cell r="C16326"/>
          <cell r="F16326"/>
          <cell r="G16326"/>
          <cell r="H16326"/>
          <cell r="I16326"/>
        </row>
        <row r="16327">
          <cell r="A16327"/>
          <cell r="B16327"/>
          <cell r="C16327"/>
          <cell r="F16327"/>
          <cell r="G16327"/>
          <cell r="H16327"/>
          <cell r="I16327"/>
        </row>
        <row r="16328">
          <cell r="A16328"/>
          <cell r="B16328"/>
          <cell r="C16328"/>
          <cell r="F16328"/>
          <cell r="G16328"/>
          <cell r="H16328"/>
          <cell r="I16328"/>
        </row>
        <row r="16329">
          <cell r="A16329"/>
          <cell r="B16329"/>
          <cell r="C16329"/>
          <cell r="F16329"/>
          <cell r="G16329"/>
          <cell r="H16329"/>
          <cell r="I16329"/>
        </row>
        <row r="16330">
          <cell r="A16330"/>
          <cell r="B16330"/>
          <cell r="C16330"/>
          <cell r="F16330"/>
          <cell r="G16330"/>
          <cell r="H16330"/>
          <cell r="I16330"/>
        </row>
        <row r="16331">
          <cell r="A16331"/>
          <cell r="B16331"/>
          <cell r="C16331"/>
          <cell r="F16331"/>
          <cell r="G16331"/>
          <cell r="H16331"/>
          <cell r="I16331"/>
        </row>
        <row r="16332">
          <cell r="A16332"/>
          <cell r="B16332"/>
          <cell r="C16332"/>
          <cell r="F16332"/>
          <cell r="G16332"/>
          <cell r="H16332"/>
          <cell r="I16332"/>
        </row>
        <row r="16333">
          <cell r="A16333"/>
          <cell r="B16333"/>
          <cell r="C16333"/>
          <cell r="F16333"/>
          <cell r="G16333"/>
          <cell r="H16333"/>
          <cell r="I16333"/>
        </row>
        <row r="16334">
          <cell r="A16334"/>
          <cell r="B16334"/>
          <cell r="C16334"/>
          <cell r="F16334"/>
          <cell r="G16334"/>
          <cell r="H16334"/>
          <cell r="I16334"/>
        </row>
        <row r="16335">
          <cell r="A16335"/>
          <cell r="B16335"/>
          <cell r="C16335"/>
          <cell r="F16335"/>
          <cell r="G16335"/>
          <cell r="H16335"/>
          <cell r="I16335"/>
        </row>
        <row r="16336">
          <cell r="A16336"/>
          <cell r="B16336"/>
          <cell r="C16336"/>
          <cell r="F16336"/>
          <cell r="G16336"/>
          <cell r="H16336"/>
          <cell r="I16336"/>
        </row>
        <row r="16337">
          <cell r="A16337"/>
          <cell r="B16337"/>
          <cell r="C16337"/>
          <cell r="F16337"/>
          <cell r="G16337"/>
          <cell r="H16337"/>
          <cell r="I16337"/>
        </row>
        <row r="16338">
          <cell r="A16338"/>
          <cell r="B16338"/>
          <cell r="C16338"/>
          <cell r="F16338"/>
          <cell r="G16338"/>
          <cell r="H16338"/>
          <cell r="I16338"/>
        </row>
        <row r="16339">
          <cell r="A16339"/>
          <cell r="B16339"/>
          <cell r="C16339"/>
          <cell r="F16339"/>
          <cell r="G16339"/>
          <cell r="H16339"/>
          <cell r="I16339"/>
        </row>
        <row r="16340">
          <cell r="A16340"/>
          <cell r="B16340"/>
          <cell r="C16340"/>
          <cell r="F16340"/>
          <cell r="G16340"/>
          <cell r="H16340"/>
          <cell r="I16340"/>
        </row>
        <row r="16341">
          <cell r="A16341"/>
          <cell r="B16341"/>
          <cell r="C16341"/>
          <cell r="F16341"/>
          <cell r="G16341"/>
          <cell r="H16341"/>
          <cell r="I16341"/>
        </row>
        <row r="16342">
          <cell r="A16342"/>
          <cell r="B16342"/>
          <cell r="C16342"/>
          <cell r="F16342"/>
          <cell r="G16342"/>
          <cell r="H16342"/>
          <cell r="I16342"/>
        </row>
        <row r="16343">
          <cell r="A16343"/>
          <cell r="B16343"/>
          <cell r="C16343"/>
          <cell r="F16343"/>
          <cell r="G16343"/>
          <cell r="H16343"/>
          <cell r="I16343"/>
        </row>
        <row r="16344">
          <cell r="A16344"/>
          <cell r="B16344"/>
          <cell r="C16344"/>
          <cell r="F16344"/>
          <cell r="G16344"/>
          <cell r="H16344"/>
          <cell r="I16344"/>
        </row>
        <row r="16345">
          <cell r="A16345"/>
          <cell r="B16345"/>
          <cell r="C16345"/>
          <cell r="F16345"/>
          <cell r="G16345"/>
          <cell r="H16345"/>
          <cell r="I16345"/>
        </row>
        <row r="16346">
          <cell r="A16346"/>
          <cell r="B16346"/>
          <cell r="C16346"/>
          <cell r="F16346"/>
          <cell r="G16346"/>
          <cell r="H16346"/>
          <cell r="I16346"/>
        </row>
        <row r="16347">
          <cell r="A16347"/>
          <cell r="B16347"/>
          <cell r="C16347"/>
          <cell r="F16347"/>
          <cell r="G16347"/>
          <cell r="H16347"/>
          <cell r="I16347"/>
        </row>
        <row r="16348">
          <cell r="A16348"/>
          <cell r="B16348"/>
          <cell r="C16348"/>
          <cell r="F16348"/>
          <cell r="G16348"/>
          <cell r="H16348"/>
          <cell r="I16348"/>
        </row>
        <row r="16349">
          <cell r="A16349"/>
          <cell r="B16349"/>
          <cell r="C16349"/>
          <cell r="F16349"/>
          <cell r="G16349"/>
          <cell r="H16349"/>
          <cell r="I16349"/>
        </row>
        <row r="16350">
          <cell r="A16350"/>
          <cell r="B16350"/>
          <cell r="C16350"/>
          <cell r="F16350"/>
          <cell r="G16350"/>
          <cell r="H16350"/>
          <cell r="I16350"/>
        </row>
        <row r="16351">
          <cell r="A16351"/>
          <cell r="B16351"/>
          <cell r="C16351"/>
          <cell r="F16351"/>
          <cell r="G16351"/>
          <cell r="H16351"/>
          <cell r="I16351"/>
        </row>
        <row r="16352">
          <cell r="A16352"/>
          <cell r="B16352"/>
          <cell r="C16352"/>
          <cell r="F16352"/>
          <cell r="G16352"/>
          <cell r="H16352"/>
          <cell r="I16352"/>
        </row>
        <row r="16353">
          <cell r="A16353"/>
          <cell r="B16353"/>
          <cell r="C16353"/>
          <cell r="F16353"/>
          <cell r="G16353"/>
          <cell r="H16353"/>
          <cell r="I16353"/>
        </row>
        <row r="16354">
          <cell r="A16354"/>
          <cell r="B16354"/>
          <cell r="C16354"/>
          <cell r="F16354"/>
          <cell r="G16354"/>
          <cell r="H16354"/>
          <cell r="I16354"/>
        </row>
        <row r="16355">
          <cell r="A16355"/>
          <cell r="B16355"/>
          <cell r="C16355"/>
          <cell r="F16355"/>
          <cell r="G16355"/>
          <cell r="H16355"/>
          <cell r="I16355"/>
        </row>
        <row r="16356">
          <cell r="A16356"/>
          <cell r="B16356"/>
          <cell r="C16356"/>
          <cell r="F16356"/>
          <cell r="G16356"/>
          <cell r="H16356"/>
          <cell r="I16356"/>
        </row>
        <row r="16357">
          <cell r="A16357"/>
          <cell r="B16357"/>
          <cell r="C16357"/>
          <cell r="F16357"/>
          <cell r="G16357"/>
          <cell r="H16357"/>
          <cell r="I16357"/>
        </row>
        <row r="16358">
          <cell r="A16358"/>
          <cell r="B16358"/>
          <cell r="C16358"/>
          <cell r="F16358"/>
          <cell r="G16358"/>
          <cell r="H16358"/>
          <cell r="I16358"/>
        </row>
        <row r="16359">
          <cell r="A16359"/>
          <cell r="B16359"/>
          <cell r="C16359"/>
          <cell r="F16359"/>
          <cell r="G16359"/>
          <cell r="H16359"/>
          <cell r="I16359"/>
        </row>
        <row r="16360">
          <cell r="A16360"/>
          <cell r="B16360"/>
          <cell r="C16360"/>
          <cell r="F16360"/>
          <cell r="G16360"/>
          <cell r="H16360"/>
          <cell r="I16360"/>
        </row>
        <row r="16361">
          <cell r="A16361"/>
          <cell r="B16361"/>
          <cell r="C16361"/>
          <cell r="F16361"/>
          <cell r="G16361"/>
          <cell r="H16361"/>
          <cell r="I16361"/>
        </row>
        <row r="16362">
          <cell r="A16362"/>
          <cell r="B16362"/>
          <cell r="C16362"/>
          <cell r="F16362"/>
          <cell r="G16362"/>
          <cell r="H16362"/>
          <cell r="I16362"/>
        </row>
        <row r="16363">
          <cell r="A16363"/>
          <cell r="B16363"/>
          <cell r="C16363"/>
          <cell r="F16363"/>
          <cell r="G16363"/>
          <cell r="H16363"/>
          <cell r="I16363"/>
        </row>
        <row r="16364">
          <cell r="A16364"/>
          <cell r="B16364"/>
          <cell r="C16364"/>
          <cell r="F16364"/>
          <cell r="G16364"/>
          <cell r="H16364"/>
          <cell r="I16364"/>
        </row>
        <row r="16365">
          <cell r="A16365"/>
          <cell r="B16365"/>
          <cell r="C16365"/>
          <cell r="F16365"/>
          <cell r="G16365"/>
          <cell r="H16365"/>
          <cell r="I16365"/>
        </row>
        <row r="16366">
          <cell r="A16366"/>
          <cell r="B16366"/>
          <cell r="C16366"/>
          <cell r="F16366"/>
          <cell r="G16366"/>
          <cell r="H16366"/>
          <cell r="I16366"/>
        </row>
        <row r="16367">
          <cell r="A16367"/>
          <cell r="B16367"/>
          <cell r="C16367"/>
          <cell r="F16367"/>
          <cell r="G16367"/>
          <cell r="H16367"/>
          <cell r="I16367"/>
        </row>
        <row r="16368">
          <cell r="A16368"/>
          <cell r="B16368"/>
          <cell r="C16368"/>
          <cell r="F16368"/>
          <cell r="G16368"/>
          <cell r="H16368"/>
          <cell r="I16368"/>
        </row>
        <row r="16369">
          <cell r="A16369"/>
          <cell r="B16369"/>
          <cell r="C16369"/>
          <cell r="F16369"/>
          <cell r="G16369"/>
          <cell r="H16369"/>
          <cell r="I16369"/>
        </row>
        <row r="16370">
          <cell r="A16370"/>
          <cell r="B16370"/>
          <cell r="C16370"/>
          <cell r="F16370"/>
          <cell r="G16370"/>
          <cell r="H16370"/>
          <cell r="I16370"/>
        </row>
        <row r="16371">
          <cell r="A16371"/>
          <cell r="B16371"/>
          <cell r="C16371"/>
          <cell r="F16371"/>
          <cell r="G16371"/>
          <cell r="H16371"/>
          <cell r="I16371"/>
        </row>
        <row r="16372">
          <cell r="A16372"/>
          <cell r="B16372"/>
          <cell r="C16372"/>
          <cell r="F16372"/>
          <cell r="G16372"/>
          <cell r="H16372"/>
          <cell r="I16372"/>
        </row>
        <row r="16373">
          <cell r="A16373"/>
          <cell r="B16373"/>
          <cell r="C16373"/>
          <cell r="F16373"/>
          <cell r="G16373"/>
          <cell r="H16373"/>
          <cell r="I16373"/>
        </row>
        <row r="16374">
          <cell r="A16374"/>
          <cell r="B16374"/>
          <cell r="C16374"/>
          <cell r="F16374"/>
          <cell r="G16374"/>
          <cell r="H16374"/>
          <cell r="I16374"/>
        </row>
        <row r="16375">
          <cell r="A16375"/>
          <cell r="B16375"/>
          <cell r="C16375"/>
          <cell r="F16375"/>
          <cell r="G16375"/>
          <cell r="H16375"/>
          <cell r="I16375"/>
        </row>
        <row r="16376">
          <cell r="A16376"/>
          <cell r="B16376"/>
          <cell r="C16376"/>
          <cell r="F16376"/>
          <cell r="G16376"/>
          <cell r="H16376"/>
          <cell r="I16376"/>
        </row>
        <row r="16377">
          <cell r="A16377"/>
          <cell r="B16377"/>
          <cell r="C16377"/>
          <cell r="F16377"/>
          <cell r="G16377"/>
          <cell r="H16377"/>
          <cell r="I16377"/>
        </row>
        <row r="16378">
          <cell r="A16378"/>
          <cell r="B16378"/>
          <cell r="C16378"/>
          <cell r="F16378"/>
          <cell r="G16378"/>
          <cell r="H16378"/>
          <cell r="I16378"/>
        </row>
        <row r="16379">
          <cell r="A16379"/>
          <cell r="B16379"/>
          <cell r="C16379"/>
          <cell r="F16379"/>
          <cell r="G16379"/>
          <cell r="H16379"/>
          <cell r="I16379"/>
        </row>
        <row r="16380">
          <cell r="A16380"/>
          <cell r="B16380"/>
          <cell r="C16380"/>
          <cell r="F16380"/>
          <cell r="G16380"/>
          <cell r="H16380"/>
          <cell r="I16380"/>
        </row>
        <row r="16381">
          <cell r="A16381"/>
          <cell r="B16381"/>
          <cell r="C16381"/>
          <cell r="F16381"/>
          <cell r="G16381"/>
          <cell r="H16381"/>
          <cell r="I16381"/>
        </row>
        <row r="16382">
          <cell r="A16382"/>
          <cell r="B16382"/>
          <cell r="C16382"/>
          <cell r="F16382"/>
          <cell r="G16382"/>
          <cell r="H16382"/>
          <cell r="I16382"/>
        </row>
        <row r="16383">
          <cell r="A16383"/>
          <cell r="B16383"/>
          <cell r="C16383"/>
          <cell r="F16383"/>
          <cell r="G16383"/>
          <cell r="H16383"/>
          <cell r="I16383"/>
        </row>
        <row r="16384">
          <cell r="A16384"/>
          <cell r="B16384"/>
          <cell r="C16384"/>
          <cell r="F16384"/>
          <cell r="G16384"/>
          <cell r="H16384"/>
          <cell r="I16384"/>
        </row>
        <row r="16385">
          <cell r="A16385"/>
          <cell r="B16385"/>
          <cell r="C16385"/>
          <cell r="F16385"/>
          <cell r="G16385"/>
          <cell r="H16385"/>
          <cell r="I16385"/>
        </row>
        <row r="16386">
          <cell r="A16386"/>
          <cell r="B16386"/>
          <cell r="C16386"/>
          <cell r="F16386"/>
          <cell r="G16386"/>
          <cell r="H16386"/>
          <cell r="I16386"/>
        </row>
        <row r="16387">
          <cell r="A16387"/>
          <cell r="B16387"/>
          <cell r="C16387"/>
          <cell r="F16387"/>
          <cell r="G16387"/>
          <cell r="H16387"/>
          <cell r="I16387"/>
        </row>
        <row r="16388">
          <cell r="A16388"/>
          <cell r="B16388"/>
          <cell r="C16388"/>
          <cell r="F16388"/>
          <cell r="G16388"/>
          <cell r="H16388"/>
          <cell r="I16388"/>
        </row>
        <row r="16389">
          <cell r="A16389"/>
          <cell r="B16389"/>
          <cell r="C16389"/>
          <cell r="F16389"/>
          <cell r="G16389"/>
          <cell r="H16389"/>
          <cell r="I16389"/>
        </row>
        <row r="16390">
          <cell r="A16390"/>
          <cell r="B16390"/>
          <cell r="C16390"/>
          <cell r="F16390"/>
          <cell r="G16390"/>
          <cell r="H16390"/>
          <cell r="I16390"/>
        </row>
        <row r="16391">
          <cell r="A16391"/>
          <cell r="B16391"/>
          <cell r="C16391"/>
          <cell r="F16391"/>
          <cell r="G16391"/>
          <cell r="H16391"/>
          <cell r="I16391"/>
        </row>
        <row r="16392">
          <cell r="A16392"/>
          <cell r="B16392"/>
          <cell r="C16392"/>
          <cell r="F16392"/>
          <cell r="G16392"/>
          <cell r="H16392"/>
          <cell r="I16392"/>
        </row>
        <row r="16393">
          <cell r="A16393"/>
          <cell r="B16393"/>
          <cell r="C16393"/>
          <cell r="F16393"/>
          <cell r="G16393"/>
          <cell r="H16393"/>
          <cell r="I16393"/>
        </row>
        <row r="16394">
          <cell r="A16394"/>
          <cell r="B16394"/>
          <cell r="C16394"/>
          <cell r="F16394"/>
          <cell r="G16394"/>
          <cell r="H16394"/>
          <cell r="I16394"/>
        </row>
        <row r="16395">
          <cell r="A16395"/>
          <cell r="B16395"/>
          <cell r="C16395"/>
          <cell r="F16395"/>
          <cell r="G16395"/>
          <cell r="H16395"/>
          <cell r="I16395"/>
        </row>
        <row r="16396">
          <cell r="A16396"/>
          <cell r="B16396"/>
          <cell r="C16396"/>
          <cell r="F16396"/>
          <cell r="G16396"/>
          <cell r="H16396"/>
          <cell r="I16396"/>
        </row>
        <row r="16397">
          <cell r="A16397"/>
          <cell r="B16397"/>
          <cell r="C16397"/>
          <cell r="F16397"/>
          <cell r="G16397"/>
          <cell r="H16397"/>
          <cell r="I16397"/>
        </row>
        <row r="16398">
          <cell r="A16398"/>
          <cell r="B16398"/>
          <cell r="C16398"/>
          <cell r="F16398"/>
          <cell r="G16398"/>
          <cell r="H16398"/>
          <cell r="I16398"/>
        </row>
        <row r="16399">
          <cell r="A16399"/>
          <cell r="B16399"/>
          <cell r="C16399"/>
          <cell r="F16399"/>
          <cell r="G16399"/>
          <cell r="H16399"/>
          <cell r="I16399"/>
        </row>
        <row r="16400">
          <cell r="A16400"/>
          <cell r="B16400"/>
          <cell r="C16400"/>
          <cell r="F16400"/>
          <cell r="G16400"/>
          <cell r="H16400"/>
          <cell r="I16400"/>
        </row>
        <row r="16401">
          <cell r="A16401"/>
          <cell r="B16401"/>
          <cell r="C16401"/>
          <cell r="F16401"/>
          <cell r="G16401"/>
          <cell r="H16401"/>
          <cell r="I16401"/>
        </row>
        <row r="16402">
          <cell r="A16402"/>
          <cell r="B16402"/>
          <cell r="C16402"/>
          <cell r="F16402"/>
          <cell r="G16402"/>
          <cell r="H16402"/>
          <cell r="I16402"/>
        </row>
        <row r="16403">
          <cell r="A16403"/>
          <cell r="B16403"/>
          <cell r="C16403"/>
          <cell r="F16403"/>
          <cell r="G16403"/>
          <cell r="H16403"/>
          <cell r="I16403"/>
        </row>
        <row r="16404">
          <cell r="A16404"/>
          <cell r="B16404"/>
          <cell r="C16404"/>
          <cell r="F16404"/>
          <cell r="G16404"/>
          <cell r="H16404"/>
          <cell r="I16404"/>
        </row>
        <row r="16405">
          <cell r="A16405"/>
          <cell r="B16405"/>
          <cell r="C16405"/>
          <cell r="F16405"/>
          <cell r="G16405"/>
          <cell r="H16405"/>
          <cell r="I16405"/>
        </row>
        <row r="16406">
          <cell r="A16406"/>
          <cell r="B16406"/>
          <cell r="C16406"/>
          <cell r="F16406"/>
          <cell r="G16406"/>
          <cell r="H16406"/>
          <cell r="I16406"/>
        </row>
        <row r="16407">
          <cell r="A16407"/>
          <cell r="B16407"/>
          <cell r="C16407"/>
          <cell r="F16407"/>
          <cell r="G16407"/>
          <cell r="H16407"/>
          <cell r="I16407"/>
        </row>
        <row r="16408">
          <cell r="A16408"/>
          <cell r="B16408"/>
          <cell r="C16408"/>
          <cell r="F16408"/>
          <cell r="G16408"/>
          <cell r="H16408"/>
          <cell r="I16408"/>
        </row>
        <row r="16409">
          <cell r="A16409"/>
          <cell r="B16409"/>
          <cell r="C16409"/>
          <cell r="F16409"/>
          <cell r="G16409"/>
          <cell r="H16409"/>
          <cell r="I16409"/>
        </row>
        <row r="16410">
          <cell r="A16410"/>
          <cell r="B16410"/>
          <cell r="C16410"/>
          <cell r="F16410"/>
          <cell r="G16410"/>
          <cell r="H16410"/>
          <cell r="I16410"/>
        </row>
        <row r="16411">
          <cell r="A16411"/>
          <cell r="B16411"/>
          <cell r="C16411"/>
          <cell r="F16411"/>
          <cell r="G16411"/>
          <cell r="H16411"/>
          <cell r="I16411"/>
        </row>
        <row r="16412">
          <cell r="A16412"/>
          <cell r="B16412"/>
          <cell r="C16412"/>
          <cell r="F16412"/>
          <cell r="G16412"/>
          <cell r="H16412"/>
          <cell r="I16412"/>
        </row>
        <row r="16413">
          <cell r="A16413"/>
          <cell r="B16413"/>
          <cell r="C16413"/>
          <cell r="F16413"/>
          <cell r="G16413"/>
          <cell r="H16413"/>
          <cell r="I16413"/>
        </row>
        <row r="16414">
          <cell r="A16414"/>
          <cell r="B16414"/>
          <cell r="C16414"/>
          <cell r="F16414"/>
          <cell r="G16414"/>
          <cell r="H16414"/>
          <cell r="I16414"/>
        </row>
        <row r="16415">
          <cell r="A16415"/>
          <cell r="B16415"/>
          <cell r="C16415"/>
          <cell r="F16415"/>
          <cell r="G16415"/>
          <cell r="H16415"/>
          <cell r="I16415"/>
        </row>
        <row r="16416">
          <cell r="A16416"/>
          <cell r="B16416"/>
          <cell r="C16416"/>
          <cell r="F16416"/>
          <cell r="G16416"/>
          <cell r="H16416"/>
          <cell r="I16416"/>
        </row>
        <row r="16417">
          <cell r="A16417"/>
          <cell r="B16417"/>
          <cell r="C16417"/>
          <cell r="F16417"/>
          <cell r="G16417"/>
          <cell r="H16417"/>
          <cell r="I16417"/>
        </row>
        <row r="16418">
          <cell r="A16418"/>
          <cell r="B16418"/>
          <cell r="C16418"/>
          <cell r="F16418"/>
          <cell r="G16418"/>
          <cell r="H16418"/>
          <cell r="I16418"/>
        </row>
        <row r="16419">
          <cell r="A16419"/>
          <cell r="B16419"/>
          <cell r="C16419"/>
          <cell r="F16419"/>
          <cell r="G16419"/>
          <cell r="H16419"/>
          <cell r="I16419"/>
        </row>
        <row r="16420">
          <cell r="A16420"/>
          <cell r="B16420"/>
          <cell r="C16420"/>
          <cell r="F16420"/>
          <cell r="G16420"/>
          <cell r="H16420"/>
          <cell r="I16420"/>
        </row>
        <row r="16421">
          <cell r="A16421"/>
          <cell r="B16421"/>
          <cell r="C16421"/>
          <cell r="F16421"/>
          <cell r="G16421"/>
          <cell r="H16421"/>
          <cell r="I16421"/>
        </row>
        <row r="16422">
          <cell r="A16422"/>
          <cell r="B16422"/>
          <cell r="C16422"/>
          <cell r="F16422"/>
          <cell r="G16422"/>
          <cell r="H16422"/>
          <cell r="I16422"/>
        </row>
        <row r="16423">
          <cell r="A16423"/>
          <cell r="B16423"/>
          <cell r="C16423"/>
          <cell r="F16423"/>
          <cell r="G16423"/>
          <cell r="H16423"/>
          <cell r="I16423"/>
        </row>
        <row r="16424">
          <cell r="A16424"/>
          <cell r="B16424"/>
          <cell r="C16424"/>
          <cell r="F16424"/>
          <cell r="G16424"/>
          <cell r="H16424"/>
          <cell r="I16424"/>
        </row>
        <row r="16425">
          <cell r="A16425"/>
          <cell r="B16425"/>
          <cell r="C16425"/>
          <cell r="F16425"/>
          <cell r="G16425"/>
          <cell r="H16425"/>
          <cell r="I16425"/>
        </row>
        <row r="16426">
          <cell r="A16426"/>
          <cell r="B16426"/>
          <cell r="C16426"/>
          <cell r="F16426"/>
          <cell r="G16426"/>
          <cell r="H16426"/>
          <cell r="I16426"/>
        </row>
        <row r="16427">
          <cell r="A16427"/>
          <cell r="B16427"/>
          <cell r="C16427"/>
          <cell r="F16427"/>
          <cell r="G16427"/>
          <cell r="H16427"/>
          <cell r="I16427"/>
        </row>
        <row r="16428">
          <cell r="A16428"/>
          <cell r="B16428"/>
          <cell r="C16428"/>
          <cell r="F16428"/>
          <cell r="G16428"/>
          <cell r="H16428"/>
          <cell r="I16428"/>
        </row>
        <row r="16429">
          <cell r="A16429"/>
          <cell r="B16429"/>
          <cell r="C16429"/>
          <cell r="F16429"/>
          <cell r="G16429"/>
          <cell r="H16429"/>
          <cell r="I16429"/>
        </row>
        <row r="16430">
          <cell r="A16430"/>
          <cell r="B16430"/>
          <cell r="C16430"/>
          <cell r="F16430"/>
          <cell r="G16430"/>
          <cell r="H16430"/>
          <cell r="I16430"/>
        </row>
        <row r="16431">
          <cell r="A16431"/>
          <cell r="B16431"/>
          <cell r="C16431"/>
          <cell r="F16431"/>
          <cell r="G16431"/>
          <cell r="H16431"/>
          <cell r="I16431"/>
        </row>
        <row r="16432">
          <cell r="A16432"/>
          <cell r="B16432"/>
          <cell r="C16432"/>
          <cell r="F16432"/>
          <cell r="G16432"/>
          <cell r="H16432"/>
          <cell r="I16432"/>
        </row>
        <row r="16433">
          <cell r="A16433"/>
          <cell r="B16433"/>
          <cell r="C16433"/>
          <cell r="F16433"/>
          <cell r="G16433"/>
          <cell r="H16433"/>
          <cell r="I16433"/>
        </row>
        <row r="16434">
          <cell r="A16434"/>
          <cell r="B16434"/>
          <cell r="C16434"/>
          <cell r="F16434"/>
          <cell r="G16434"/>
          <cell r="H16434"/>
          <cell r="I16434"/>
        </row>
        <row r="16435">
          <cell r="A16435"/>
          <cell r="B16435"/>
          <cell r="C16435"/>
          <cell r="F16435"/>
          <cell r="G16435"/>
          <cell r="H16435"/>
          <cell r="I16435"/>
        </row>
        <row r="16436">
          <cell r="A16436"/>
          <cell r="B16436"/>
          <cell r="C16436"/>
          <cell r="F16436"/>
          <cell r="G16436"/>
          <cell r="H16436"/>
          <cell r="I16436"/>
        </row>
        <row r="16437">
          <cell r="A16437"/>
          <cell r="B16437"/>
          <cell r="C16437"/>
          <cell r="F16437"/>
          <cell r="G16437"/>
          <cell r="H16437"/>
          <cell r="I16437"/>
        </row>
        <row r="16438">
          <cell r="A16438"/>
          <cell r="B16438"/>
          <cell r="C16438"/>
          <cell r="F16438"/>
          <cell r="G16438"/>
          <cell r="H16438"/>
          <cell r="I16438"/>
        </row>
        <row r="16439">
          <cell r="A16439"/>
          <cell r="B16439"/>
          <cell r="C16439"/>
          <cell r="F16439"/>
          <cell r="G16439"/>
          <cell r="H16439"/>
          <cell r="I16439"/>
        </row>
        <row r="16440">
          <cell r="A16440"/>
          <cell r="B16440"/>
          <cell r="C16440"/>
          <cell r="F16440"/>
          <cell r="G16440"/>
          <cell r="H16440"/>
          <cell r="I16440"/>
        </row>
        <row r="16441">
          <cell r="A16441"/>
          <cell r="B16441"/>
          <cell r="C16441"/>
          <cell r="F16441"/>
          <cell r="G16441"/>
          <cell r="H16441"/>
          <cell r="I16441"/>
        </row>
        <row r="16442">
          <cell r="A16442"/>
          <cell r="B16442"/>
          <cell r="C16442"/>
          <cell r="F16442"/>
          <cell r="G16442"/>
          <cell r="H16442"/>
          <cell r="I16442"/>
        </row>
        <row r="16443">
          <cell r="A16443"/>
          <cell r="B16443"/>
          <cell r="C16443"/>
          <cell r="F16443"/>
          <cell r="G16443"/>
          <cell r="H16443"/>
          <cell r="I16443"/>
        </row>
        <row r="16444">
          <cell r="A16444"/>
          <cell r="B16444"/>
          <cell r="C16444"/>
          <cell r="F16444"/>
          <cell r="G16444"/>
          <cell r="H16444"/>
          <cell r="I16444"/>
        </row>
        <row r="16445">
          <cell r="A16445"/>
          <cell r="B16445"/>
          <cell r="C16445"/>
          <cell r="F16445"/>
          <cell r="G16445"/>
          <cell r="H16445"/>
          <cell r="I16445"/>
        </row>
        <row r="16446">
          <cell r="A16446"/>
          <cell r="B16446"/>
          <cell r="C16446"/>
          <cell r="F16446"/>
          <cell r="G16446"/>
          <cell r="H16446"/>
          <cell r="I16446"/>
        </row>
        <row r="16447">
          <cell r="A16447"/>
          <cell r="B16447"/>
          <cell r="C16447"/>
          <cell r="F16447"/>
          <cell r="G16447"/>
          <cell r="H16447"/>
          <cell r="I16447"/>
        </row>
        <row r="16448">
          <cell r="A16448"/>
          <cell r="B16448"/>
          <cell r="C16448"/>
          <cell r="F16448"/>
          <cell r="G16448"/>
          <cell r="H16448"/>
          <cell r="I16448"/>
        </row>
        <row r="16449">
          <cell r="A16449"/>
          <cell r="B16449"/>
          <cell r="C16449"/>
          <cell r="F16449"/>
          <cell r="G16449"/>
          <cell r="H16449"/>
          <cell r="I16449"/>
        </row>
        <row r="16450">
          <cell r="A16450"/>
          <cell r="B16450"/>
          <cell r="C16450"/>
          <cell r="F16450"/>
          <cell r="G16450"/>
          <cell r="H16450"/>
          <cell r="I16450"/>
        </row>
        <row r="16451">
          <cell r="A16451"/>
          <cell r="B16451"/>
          <cell r="C16451"/>
          <cell r="F16451"/>
          <cell r="G16451"/>
          <cell r="H16451"/>
          <cell r="I16451"/>
        </row>
        <row r="16452">
          <cell r="A16452"/>
          <cell r="B16452"/>
          <cell r="C16452"/>
          <cell r="F16452"/>
          <cell r="G16452"/>
          <cell r="H16452"/>
          <cell r="I16452"/>
        </row>
        <row r="16453">
          <cell r="A16453"/>
          <cell r="B16453"/>
          <cell r="C16453"/>
          <cell r="F16453"/>
          <cell r="G16453"/>
          <cell r="H16453"/>
          <cell r="I16453"/>
        </row>
        <row r="16454">
          <cell r="A16454"/>
          <cell r="B16454"/>
          <cell r="C16454"/>
          <cell r="F16454"/>
          <cell r="G16454"/>
          <cell r="H16454"/>
          <cell r="I16454"/>
        </row>
        <row r="16455">
          <cell r="A16455"/>
          <cell r="B16455"/>
          <cell r="C16455"/>
          <cell r="F16455"/>
          <cell r="G16455"/>
          <cell r="H16455"/>
          <cell r="I16455"/>
        </row>
        <row r="16456">
          <cell r="A16456"/>
          <cell r="B16456"/>
          <cell r="C16456"/>
          <cell r="F16456"/>
          <cell r="G16456"/>
          <cell r="H16456"/>
          <cell r="I16456"/>
        </row>
        <row r="16457">
          <cell r="A16457"/>
          <cell r="B16457"/>
          <cell r="C16457"/>
          <cell r="F16457"/>
          <cell r="G16457"/>
          <cell r="H16457"/>
          <cell r="I16457"/>
        </row>
        <row r="16458">
          <cell r="A16458"/>
          <cell r="B16458"/>
          <cell r="C16458"/>
          <cell r="F16458"/>
          <cell r="G16458"/>
          <cell r="H16458"/>
          <cell r="I16458"/>
        </row>
        <row r="16459">
          <cell r="A16459"/>
          <cell r="B16459"/>
          <cell r="C16459"/>
          <cell r="F16459"/>
          <cell r="G16459"/>
          <cell r="H16459"/>
          <cell r="I16459"/>
        </row>
        <row r="16460">
          <cell r="A16460"/>
          <cell r="B16460"/>
          <cell r="C16460"/>
          <cell r="F16460"/>
          <cell r="G16460"/>
          <cell r="H16460"/>
          <cell r="I16460"/>
        </row>
        <row r="16461">
          <cell r="A16461"/>
          <cell r="B16461"/>
          <cell r="C16461"/>
          <cell r="F16461"/>
          <cell r="G16461"/>
          <cell r="H16461"/>
          <cell r="I16461"/>
        </row>
        <row r="16462">
          <cell r="A16462"/>
          <cell r="B16462"/>
          <cell r="C16462"/>
          <cell r="F16462"/>
          <cell r="G16462"/>
          <cell r="H16462"/>
          <cell r="I16462"/>
        </row>
        <row r="16463">
          <cell r="A16463"/>
          <cell r="B16463"/>
          <cell r="C16463"/>
          <cell r="F16463"/>
          <cell r="G16463"/>
          <cell r="H16463"/>
          <cell r="I16463"/>
        </row>
        <row r="16464">
          <cell r="A16464"/>
          <cell r="B16464"/>
          <cell r="C16464"/>
          <cell r="F16464"/>
          <cell r="G16464"/>
          <cell r="H16464"/>
          <cell r="I16464"/>
        </row>
        <row r="16465">
          <cell r="A16465"/>
          <cell r="B16465"/>
          <cell r="C16465"/>
          <cell r="F16465"/>
          <cell r="G16465"/>
          <cell r="H16465"/>
          <cell r="I16465"/>
        </row>
        <row r="16466">
          <cell r="A16466"/>
          <cell r="B16466"/>
          <cell r="C16466"/>
          <cell r="F16466"/>
          <cell r="G16466"/>
          <cell r="H16466"/>
          <cell r="I16466"/>
        </row>
        <row r="16467">
          <cell r="A16467"/>
          <cell r="B16467"/>
          <cell r="C16467"/>
          <cell r="F16467"/>
          <cell r="G16467"/>
          <cell r="H16467"/>
          <cell r="I16467"/>
        </row>
        <row r="16468">
          <cell r="A16468"/>
          <cell r="B16468"/>
          <cell r="C16468"/>
          <cell r="F16468"/>
          <cell r="G16468"/>
          <cell r="H16468"/>
          <cell r="I16468"/>
        </row>
        <row r="16469">
          <cell r="A16469"/>
          <cell r="B16469"/>
          <cell r="C16469"/>
          <cell r="F16469"/>
          <cell r="G16469"/>
          <cell r="H16469"/>
          <cell r="I16469"/>
        </row>
        <row r="16470">
          <cell r="A16470"/>
          <cell r="B16470"/>
          <cell r="C16470"/>
          <cell r="F16470"/>
          <cell r="G16470"/>
          <cell r="H16470"/>
          <cell r="I16470"/>
        </row>
        <row r="16471">
          <cell r="A16471"/>
          <cell r="B16471"/>
          <cell r="C16471"/>
          <cell r="F16471"/>
          <cell r="G16471"/>
          <cell r="H16471"/>
          <cell r="I16471"/>
        </row>
        <row r="16472">
          <cell r="A16472"/>
          <cell r="B16472"/>
          <cell r="C16472"/>
          <cell r="F16472"/>
          <cell r="G16472"/>
          <cell r="H16472"/>
          <cell r="I16472"/>
        </row>
        <row r="16473">
          <cell r="A16473"/>
          <cell r="B16473"/>
          <cell r="C16473"/>
          <cell r="F16473"/>
          <cell r="G16473"/>
          <cell r="H16473"/>
          <cell r="I16473"/>
        </row>
        <row r="16474">
          <cell r="A16474"/>
          <cell r="B16474"/>
          <cell r="C16474"/>
          <cell r="F16474"/>
          <cell r="G16474"/>
          <cell r="H16474"/>
          <cell r="I16474"/>
        </row>
        <row r="16475">
          <cell r="A16475"/>
          <cell r="B16475"/>
          <cell r="C16475"/>
          <cell r="F16475"/>
          <cell r="G16475"/>
          <cell r="H16475"/>
          <cell r="I16475"/>
        </row>
        <row r="16476">
          <cell r="A16476"/>
          <cell r="B16476"/>
          <cell r="C16476"/>
          <cell r="F16476"/>
          <cell r="G16476"/>
          <cell r="H16476"/>
          <cell r="I16476"/>
        </row>
        <row r="16477">
          <cell r="A16477"/>
          <cell r="B16477"/>
          <cell r="C16477"/>
          <cell r="F16477"/>
          <cell r="G16477"/>
          <cell r="H16477"/>
          <cell r="I16477"/>
        </row>
        <row r="16478">
          <cell r="A16478"/>
          <cell r="B16478"/>
          <cell r="C16478"/>
          <cell r="F16478"/>
          <cell r="G16478"/>
          <cell r="H16478"/>
          <cell r="I16478"/>
        </row>
        <row r="16479">
          <cell r="A16479"/>
          <cell r="B16479"/>
          <cell r="C16479"/>
          <cell r="F16479"/>
          <cell r="G16479"/>
          <cell r="H16479"/>
          <cell r="I16479"/>
        </row>
        <row r="16480">
          <cell r="A16480"/>
          <cell r="B16480"/>
          <cell r="C16480"/>
          <cell r="F16480"/>
          <cell r="G16480"/>
          <cell r="H16480"/>
          <cell r="I16480"/>
        </row>
        <row r="16481">
          <cell r="A16481"/>
          <cell r="B16481"/>
          <cell r="C16481"/>
          <cell r="F16481"/>
          <cell r="G16481"/>
          <cell r="H16481"/>
          <cell r="I16481"/>
        </row>
        <row r="16482">
          <cell r="A16482"/>
          <cell r="B16482"/>
          <cell r="C16482"/>
          <cell r="F16482"/>
          <cell r="G16482"/>
          <cell r="H16482"/>
          <cell r="I16482"/>
        </row>
        <row r="16483">
          <cell r="A16483"/>
          <cell r="B16483"/>
          <cell r="C16483"/>
          <cell r="F16483"/>
          <cell r="G16483"/>
          <cell r="H16483"/>
          <cell r="I16483"/>
        </row>
        <row r="16484">
          <cell r="A16484"/>
          <cell r="B16484"/>
          <cell r="C16484"/>
          <cell r="F16484"/>
          <cell r="G16484"/>
          <cell r="H16484"/>
          <cell r="I16484"/>
        </row>
        <row r="16485">
          <cell r="A16485"/>
          <cell r="B16485"/>
          <cell r="C16485"/>
          <cell r="F16485"/>
          <cell r="G16485"/>
          <cell r="H16485"/>
          <cell r="I16485"/>
        </row>
        <row r="16486">
          <cell r="A16486"/>
          <cell r="B16486"/>
          <cell r="C16486"/>
          <cell r="F16486"/>
          <cell r="G16486"/>
          <cell r="H16486"/>
          <cell r="I16486"/>
        </row>
        <row r="16487">
          <cell r="A16487"/>
          <cell r="B16487"/>
          <cell r="C16487"/>
          <cell r="F16487"/>
          <cell r="G16487"/>
          <cell r="H16487"/>
          <cell r="I16487"/>
        </row>
        <row r="16488">
          <cell r="A16488"/>
          <cell r="B16488"/>
          <cell r="C16488"/>
          <cell r="F16488"/>
          <cell r="G16488"/>
          <cell r="H16488"/>
          <cell r="I16488"/>
        </row>
        <row r="16489">
          <cell r="A16489"/>
          <cell r="B16489"/>
          <cell r="C16489"/>
          <cell r="F16489"/>
          <cell r="G16489"/>
          <cell r="H16489"/>
          <cell r="I16489"/>
        </row>
        <row r="16490">
          <cell r="A16490"/>
          <cell r="B16490"/>
          <cell r="C16490"/>
          <cell r="F16490"/>
          <cell r="G16490"/>
          <cell r="H16490"/>
          <cell r="I16490"/>
        </row>
        <row r="16491">
          <cell r="A16491"/>
          <cell r="B16491"/>
          <cell r="C16491"/>
          <cell r="F16491"/>
          <cell r="G16491"/>
          <cell r="H16491"/>
          <cell r="I16491"/>
        </row>
        <row r="16492">
          <cell r="A16492"/>
          <cell r="B16492"/>
          <cell r="C16492"/>
          <cell r="F16492"/>
          <cell r="G16492"/>
          <cell r="H16492"/>
          <cell r="I16492"/>
        </row>
        <row r="16493">
          <cell r="A16493"/>
          <cell r="B16493"/>
          <cell r="C16493"/>
          <cell r="F16493"/>
          <cell r="G16493"/>
          <cell r="H16493"/>
          <cell r="I16493"/>
        </row>
        <row r="16494">
          <cell r="A16494"/>
          <cell r="B16494"/>
          <cell r="C16494"/>
          <cell r="F16494"/>
          <cell r="G16494"/>
          <cell r="H16494"/>
          <cell r="I16494"/>
        </row>
        <row r="16495">
          <cell r="A16495"/>
          <cell r="B16495"/>
          <cell r="C16495"/>
          <cell r="F16495"/>
          <cell r="G16495"/>
          <cell r="H16495"/>
          <cell r="I16495"/>
        </row>
        <row r="16496">
          <cell r="A16496"/>
          <cell r="B16496"/>
          <cell r="C16496"/>
          <cell r="F16496"/>
          <cell r="G16496"/>
          <cell r="H16496"/>
          <cell r="I16496"/>
        </row>
        <row r="16497">
          <cell r="A16497"/>
          <cell r="B16497"/>
          <cell r="C16497"/>
          <cell r="F16497"/>
          <cell r="G16497"/>
          <cell r="H16497"/>
          <cell r="I16497"/>
        </row>
        <row r="16498">
          <cell r="A16498"/>
          <cell r="B16498"/>
          <cell r="C16498"/>
          <cell r="F16498"/>
          <cell r="G16498"/>
          <cell r="H16498"/>
          <cell r="I16498"/>
        </row>
        <row r="16499">
          <cell r="A16499"/>
          <cell r="B16499"/>
          <cell r="C16499"/>
          <cell r="F16499"/>
          <cell r="G16499"/>
          <cell r="H16499"/>
          <cell r="I16499"/>
        </row>
        <row r="16500">
          <cell r="A16500"/>
          <cell r="B16500"/>
          <cell r="C16500"/>
          <cell r="F16500"/>
          <cell r="G16500"/>
          <cell r="H16500"/>
          <cell r="I16500"/>
        </row>
        <row r="16501">
          <cell r="A16501"/>
          <cell r="B16501"/>
          <cell r="C16501"/>
          <cell r="F16501"/>
          <cell r="G16501"/>
          <cell r="H16501"/>
          <cell r="I16501"/>
        </row>
        <row r="16502">
          <cell r="A16502"/>
          <cell r="B16502"/>
          <cell r="C16502"/>
          <cell r="F16502"/>
          <cell r="G16502"/>
          <cell r="H16502"/>
          <cell r="I16502"/>
        </row>
        <row r="16503">
          <cell r="A16503"/>
          <cell r="B16503"/>
          <cell r="C16503"/>
          <cell r="F16503"/>
          <cell r="G16503"/>
          <cell r="H16503"/>
          <cell r="I16503"/>
        </row>
        <row r="16504">
          <cell r="A16504"/>
          <cell r="B16504"/>
          <cell r="C16504"/>
          <cell r="F16504"/>
          <cell r="G16504"/>
          <cell r="H16504"/>
          <cell r="I16504"/>
        </row>
        <row r="16505">
          <cell r="A16505"/>
          <cell r="B16505"/>
          <cell r="C16505"/>
          <cell r="F16505"/>
          <cell r="G16505"/>
          <cell r="H16505"/>
          <cell r="I16505"/>
        </row>
        <row r="16506">
          <cell r="A16506"/>
          <cell r="B16506"/>
          <cell r="C16506"/>
          <cell r="F16506"/>
          <cell r="G16506"/>
          <cell r="H16506"/>
          <cell r="I16506"/>
        </row>
        <row r="16507">
          <cell r="A16507"/>
          <cell r="B16507"/>
          <cell r="C16507"/>
          <cell r="F16507"/>
          <cell r="G16507"/>
          <cell r="H16507"/>
          <cell r="I16507"/>
        </row>
        <row r="16508">
          <cell r="A16508"/>
          <cell r="B16508"/>
          <cell r="C16508"/>
          <cell r="F16508"/>
          <cell r="G16508"/>
          <cell r="H16508"/>
          <cell r="I16508"/>
        </row>
        <row r="16509">
          <cell r="A16509"/>
          <cell r="B16509"/>
          <cell r="C16509"/>
          <cell r="F16509"/>
          <cell r="G16509"/>
          <cell r="H16509"/>
          <cell r="I16509"/>
        </row>
        <row r="16510">
          <cell r="A16510"/>
          <cell r="B16510"/>
          <cell r="C16510"/>
          <cell r="F16510"/>
          <cell r="G16510"/>
          <cell r="H16510"/>
          <cell r="I16510"/>
        </row>
        <row r="16511">
          <cell r="A16511"/>
          <cell r="B16511"/>
          <cell r="C16511"/>
          <cell r="F16511"/>
          <cell r="G16511"/>
          <cell r="H16511"/>
          <cell r="I16511"/>
        </row>
        <row r="16512">
          <cell r="A16512"/>
          <cell r="B16512"/>
          <cell r="C16512"/>
          <cell r="F16512"/>
          <cell r="G16512"/>
          <cell r="H16512"/>
          <cell r="I16512"/>
        </row>
        <row r="16513">
          <cell r="A16513"/>
          <cell r="B16513"/>
          <cell r="C16513"/>
          <cell r="F16513"/>
          <cell r="G16513"/>
          <cell r="H16513"/>
          <cell r="I16513"/>
        </row>
        <row r="16514">
          <cell r="A16514"/>
          <cell r="B16514"/>
          <cell r="C16514"/>
          <cell r="F16514"/>
          <cell r="G16514"/>
          <cell r="H16514"/>
          <cell r="I16514"/>
        </row>
        <row r="16515">
          <cell r="A16515"/>
          <cell r="B16515"/>
          <cell r="C16515"/>
          <cell r="F16515"/>
          <cell r="G16515"/>
          <cell r="H16515"/>
          <cell r="I16515"/>
        </row>
        <row r="16516">
          <cell r="A16516"/>
          <cell r="B16516"/>
          <cell r="C16516"/>
          <cell r="F16516"/>
          <cell r="G16516"/>
          <cell r="H16516"/>
          <cell r="I16516"/>
        </row>
        <row r="16517">
          <cell r="A16517"/>
          <cell r="B16517"/>
          <cell r="C16517"/>
          <cell r="F16517"/>
          <cell r="G16517"/>
          <cell r="H16517"/>
          <cell r="I16517"/>
        </row>
        <row r="16518">
          <cell r="A16518"/>
          <cell r="B16518"/>
          <cell r="C16518"/>
          <cell r="F16518"/>
          <cell r="G16518"/>
          <cell r="H16518"/>
          <cell r="I16518"/>
        </row>
        <row r="16519">
          <cell r="A16519"/>
          <cell r="B16519"/>
          <cell r="C16519"/>
          <cell r="F16519"/>
          <cell r="G16519"/>
          <cell r="H16519"/>
          <cell r="I16519"/>
        </row>
        <row r="16520">
          <cell r="A16520"/>
          <cell r="B16520"/>
          <cell r="C16520"/>
          <cell r="F16520"/>
          <cell r="G16520"/>
          <cell r="H16520"/>
          <cell r="I16520"/>
        </row>
        <row r="16521">
          <cell r="A16521"/>
          <cell r="B16521"/>
          <cell r="C16521"/>
          <cell r="F16521"/>
          <cell r="G16521"/>
          <cell r="H16521"/>
          <cell r="I16521"/>
        </row>
        <row r="16522">
          <cell r="A16522"/>
          <cell r="B16522"/>
          <cell r="C16522"/>
          <cell r="F16522"/>
          <cell r="G16522"/>
          <cell r="H16522"/>
          <cell r="I16522"/>
        </row>
        <row r="16523">
          <cell r="A16523"/>
          <cell r="B16523"/>
          <cell r="C16523"/>
          <cell r="F16523"/>
          <cell r="G16523"/>
          <cell r="H16523"/>
          <cell r="I16523"/>
        </row>
        <row r="16524">
          <cell r="A16524"/>
          <cell r="B16524"/>
          <cell r="C16524"/>
          <cell r="F16524"/>
          <cell r="G16524"/>
          <cell r="H16524"/>
          <cell r="I16524"/>
        </row>
        <row r="16525">
          <cell r="A16525"/>
          <cell r="B16525"/>
          <cell r="C16525"/>
          <cell r="F16525"/>
          <cell r="G16525"/>
          <cell r="H16525"/>
          <cell r="I16525"/>
        </row>
        <row r="16526">
          <cell r="A16526"/>
          <cell r="B16526"/>
          <cell r="C16526"/>
          <cell r="F16526"/>
          <cell r="G16526"/>
          <cell r="H16526"/>
          <cell r="I16526"/>
        </row>
        <row r="16527">
          <cell r="A16527"/>
          <cell r="B16527"/>
          <cell r="C16527"/>
          <cell r="F16527"/>
          <cell r="G16527"/>
          <cell r="H16527"/>
          <cell r="I16527"/>
        </row>
        <row r="16528">
          <cell r="A16528"/>
          <cell r="B16528"/>
          <cell r="C16528"/>
          <cell r="F16528"/>
          <cell r="G16528"/>
          <cell r="H16528"/>
          <cell r="I16528"/>
        </row>
        <row r="16529">
          <cell r="A16529"/>
          <cell r="B16529"/>
          <cell r="C16529"/>
          <cell r="F16529"/>
          <cell r="G16529"/>
          <cell r="H16529"/>
          <cell r="I16529"/>
        </row>
        <row r="16530">
          <cell r="A16530"/>
          <cell r="B16530"/>
          <cell r="C16530"/>
          <cell r="F16530"/>
          <cell r="G16530"/>
          <cell r="H16530"/>
          <cell r="I16530"/>
        </row>
        <row r="16531">
          <cell r="A16531"/>
          <cell r="B16531"/>
          <cell r="C16531"/>
          <cell r="F16531"/>
          <cell r="G16531"/>
          <cell r="H16531"/>
          <cell r="I16531"/>
        </row>
        <row r="16532">
          <cell r="A16532"/>
          <cell r="B16532"/>
          <cell r="C16532"/>
          <cell r="F16532"/>
          <cell r="G16532"/>
          <cell r="H16532"/>
          <cell r="I16532"/>
        </row>
        <row r="16533">
          <cell r="A16533"/>
          <cell r="B16533"/>
          <cell r="C16533"/>
          <cell r="F16533"/>
          <cell r="G16533"/>
          <cell r="H16533"/>
          <cell r="I16533"/>
        </row>
        <row r="16534">
          <cell r="A16534"/>
          <cell r="B16534"/>
          <cell r="C16534"/>
          <cell r="F16534"/>
          <cell r="G16534"/>
          <cell r="H16534"/>
          <cell r="I16534"/>
        </row>
        <row r="16535">
          <cell r="A16535"/>
          <cell r="B16535"/>
          <cell r="C16535"/>
          <cell r="F16535"/>
          <cell r="G16535"/>
          <cell r="H16535"/>
          <cell r="I16535"/>
        </row>
        <row r="16536">
          <cell r="A16536"/>
          <cell r="B16536"/>
          <cell r="C16536"/>
          <cell r="F16536"/>
          <cell r="G16536"/>
          <cell r="H16536"/>
          <cell r="I16536"/>
        </row>
        <row r="16537">
          <cell r="A16537"/>
          <cell r="B16537"/>
          <cell r="C16537"/>
          <cell r="F16537"/>
          <cell r="G16537"/>
          <cell r="H16537"/>
          <cell r="I16537"/>
        </row>
        <row r="16538">
          <cell r="A16538"/>
          <cell r="B16538"/>
          <cell r="C16538"/>
          <cell r="F16538"/>
          <cell r="G16538"/>
          <cell r="H16538"/>
          <cell r="I16538"/>
        </row>
        <row r="16539">
          <cell r="A16539"/>
          <cell r="B16539"/>
          <cell r="C16539"/>
          <cell r="F16539"/>
          <cell r="G16539"/>
          <cell r="H16539"/>
          <cell r="I16539"/>
        </row>
        <row r="16540">
          <cell r="A16540"/>
          <cell r="B16540"/>
          <cell r="C16540"/>
          <cell r="F16540"/>
          <cell r="G16540"/>
          <cell r="H16540"/>
          <cell r="I16540"/>
        </row>
        <row r="16541">
          <cell r="A16541"/>
          <cell r="B16541"/>
          <cell r="C16541"/>
          <cell r="F16541"/>
          <cell r="G16541"/>
          <cell r="H16541"/>
          <cell r="I16541"/>
        </row>
        <row r="16542">
          <cell r="A16542"/>
          <cell r="B16542"/>
          <cell r="C16542"/>
          <cell r="F16542"/>
          <cell r="G16542"/>
          <cell r="H16542"/>
          <cell r="I16542"/>
        </row>
        <row r="16543">
          <cell r="A16543"/>
          <cell r="B16543"/>
          <cell r="C16543"/>
          <cell r="F16543"/>
          <cell r="G16543"/>
          <cell r="H16543"/>
          <cell r="I16543"/>
        </row>
        <row r="16544">
          <cell r="A16544"/>
          <cell r="B16544"/>
          <cell r="C16544"/>
          <cell r="F16544"/>
          <cell r="G16544"/>
          <cell r="H16544"/>
          <cell r="I16544"/>
        </row>
        <row r="16545">
          <cell r="A16545"/>
          <cell r="B16545"/>
          <cell r="C16545"/>
          <cell r="F16545"/>
          <cell r="G16545"/>
          <cell r="H16545"/>
          <cell r="I16545"/>
        </row>
        <row r="16546">
          <cell r="A16546"/>
          <cell r="B16546"/>
          <cell r="C16546"/>
          <cell r="F16546"/>
          <cell r="G16546"/>
          <cell r="H16546"/>
          <cell r="I16546"/>
        </row>
        <row r="16547">
          <cell r="A16547"/>
          <cell r="B16547"/>
          <cell r="C16547"/>
          <cell r="F16547"/>
          <cell r="G16547"/>
          <cell r="H16547"/>
          <cell r="I16547"/>
        </row>
        <row r="16548">
          <cell r="A16548"/>
          <cell r="B16548"/>
          <cell r="C16548"/>
          <cell r="F16548"/>
          <cell r="G16548"/>
          <cell r="H16548"/>
          <cell r="I16548"/>
        </row>
        <row r="16549">
          <cell r="A16549"/>
          <cell r="B16549"/>
          <cell r="C16549"/>
          <cell r="F16549"/>
          <cell r="G16549"/>
          <cell r="H16549"/>
          <cell r="I16549"/>
        </row>
        <row r="16550">
          <cell r="A16550"/>
          <cell r="B16550"/>
          <cell r="C16550"/>
          <cell r="F16550"/>
          <cell r="G16550"/>
          <cell r="H16550"/>
          <cell r="I16550"/>
        </row>
        <row r="16551">
          <cell r="A16551"/>
          <cell r="B16551"/>
          <cell r="C16551"/>
          <cell r="F16551"/>
          <cell r="G16551"/>
          <cell r="H16551"/>
          <cell r="I16551"/>
        </row>
        <row r="16552">
          <cell r="A16552"/>
          <cell r="B16552"/>
          <cell r="C16552"/>
          <cell r="F16552"/>
          <cell r="G16552"/>
          <cell r="H16552"/>
          <cell r="I16552"/>
        </row>
        <row r="16553">
          <cell r="A16553"/>
          <cell r="B16553"/>
          <cell r="C16553"/>
          <cell r="F16553"/>
          <cell r="G16553"/>
          <cell r="H16553"/>
          <cell r="I16553"/>
        </row>
        <row r="16554">
          <cell r="A16554"/>
          <cell r="B16554"/>
          <cell r="C16554"/>
          <cell r="F16554"/>
          <cell r="G16554"/>
          <cell r="H16554"/>
          <cell r="I16554"/>
        </row>
        <row r="16555">
          <cell r="A16555"/>
          <cell r="B16555"/>
          <cell r="C16555"/>
          <cell r="F16555"/>
          <cell r="G16555"/>
          <cell r="H16555"/>
          <cell r="I16555"/>
        </row>
        <row r="16556">
          <cell r="A16556"/>
          <cell r="B16556"/>
          <cell r="C16556"/>
          <cell r="F16556"/>
          <cell r="G16556"/>
          <cell r="H16556"/>
          <cell r="I16556"/>
        </row>
        <row r="16557">
          <cell r="A16557"/>
          <cell r="B16557"/>
          <cell r="C16557"/>
          <cell r="F16557"/>
          <cell r="G16557"/>
          <cell r="H16557"/>
          <cell r="I16557"/>
        </row>
        <row r="16558">
          <cell r="A16558"/>
          <cell r="B16558"/>
          <cell r="C16558"/>
          <cell r="F16558"/>
          <cell r="G16558"/>
          <cell r="H16558"/>
          <cell r="I16558"/>
        </row>
        <row r="16559">
          <cell r="A16559"/>
          <cell r="B16559"/>
          <cell r="C16559"/>
          <cell r="F16559"/>
          <cell r="G16559"/>
          <cell r="H16559"/>
          <cell r="I16559"/>
        </row>
        <row r="16560">
          <cell r="A16560"/>
          <cell r="B16560"/>
          <cell r="C16560"/>
          <cell r="F16560"/>
          <cell r="G16560"/>
          <cell r="H16560"/>
          <cell r="I16560"/>
        </row>
        <row r="16561">
          <cell r="A16561"/>
          <cell r="B16561"/>
          <cell r="C16561"/>
          <cell r="F16561"/>
          <cell r="G16561"/>
          <cell r="H16561"/>
          <cell r="I16561"/>
        </row>
        <row r="16562">
          <cell r="A16562"/>
          <cell r="B16562"/>
          <cell r="C16562"/>
          <cell r="F16562"/>
          <cell r="G16562"/>
          <cell r="H16562"/>
          <cell r="I16562"/>
        </row>
        <row r="16563">
          <cell r="A16563"/>
          <cell r="B16563"/>
          <cell r="C16563"/>
          <cell r="F16563"/>
          <cell r="G16563"/>
          <cell r="H16563"/>
          <cell r="I16563"/>
        </row>
        <row r="16564">
          <cell r="A16564"/>
          <cell r="B16564"/>
          <cell r="C16564"/>
          <cell r="F16564"/>
          <cell r="G16564"/>
          <cell r="H16564"/>
          <cell r="I16564"/>
        </row>
        <row r="16565">
          <cell r="A16565"/>
          <cell r="B16565"/>
          <cell r="C16565"/>
          <cell r="F16565"/>
          <cell r="G16565"/>
          <cell r="H16565"/>
          <cell r="I16565"/>
        </row>
        <row r="16566">
          <cell r="A16566"/>
          <cell r="B16566"/>
          <cell r="C16566"/>
          <cell r="F16566"/>
          <cell r="G16566"/>
          <cell r="H16566"/>
          <cell r="I16566"/>
        </row>
        <row r="16567">
          <cell r="A16567"/>
          <cell r="B16567"/>
          <cell r="C16567"/>
          <cell r="F16567"/>
          <cell r="G16567"/>
          <cell r="H16567"/>
          <cell r="I16567"/>
        </row>
        <row r="16568">
          <cell r="A16568"/>
          <cell r="B16568"/>
          <cell r="C16568"/>
          <cell r="F16568"/>
          <cell r="G16568"/>
          <cell r="H16568"/>
          <cell r="I16568"/>
        </row>
        <row r="16569">
          <cell r="A16569"/>
          <cell r="B16569"/>
          <cell r="C16569"/>
          <cell r="F16569"/>
          <cell r="G16569"/>
          <cell r="H16569"/>
          <cell r="I16569"/>
        </row>
        <row r="16570">
          <cell r="A16570"/>
          <cell r="B16570"/>
          <cell r="C16570"/>
          <cell r="F16570"/>
          <cell r="G16570"/>
          <cell r="H16570"/>
          <cell r="I16570"/>
        </row>
        <row r="16571">
          <cell r="A16571"/>
          <cell r="B16571"/>
          <cell r="C16571"/>
          <cell r="F16571"/>
          <cell r="G16571"/>
          <cell r="H16571"/>
          <cell r="I16571"/>
        </row>
        <row r="16572">
          <cell r="A16572"/>
          <cell r="B16572"/>
          <cell r="C16572"/>
          <cell r="F16572"/>
          <cell r="G16572"/>
          <cell r="H16572"/>
          <cell r="I16572"/>
        </row>
        <row r="16573">
          <cell r="A16573"/>
          <cell r="B16573"/>
          <cell r="C16573"/>
          <cell r="F16573"/>
          <cell r="G16573"/>
          <cell r="H16573"/>
          <cell r="I16573"/>
        </row>
        <row r="16574">
          <cell r="A16574"/>
          <cell r="B16574"/>
          <cell r="C16574"/>
          <cell r="F16574"/>
          <cell r="G16574"/>
          <cell r="H16574"/>
          <cell r="I16574"/>
        </row>
        <row r="16575">
          <cell r="A16575"/>
          <cell r="B16575"/>
          <cell r="C16575"/>
          <cell r="F16575"/>
          <cell r="G16575"/>
          <cell r="H16575"/>
          <cell r="I16575"/>
        </row>
        <row r="16576">
          <cell r="A16576"/>
          <cell r="B16576"/>
          <cell r="C16576"/>
          <cell r="F16576"/>
          <cell r="G16576"/>
          <cell r="H16576"/>
          <cell r="I16576"/>
        </row>
        <row r="16577">
          <cell r="A16577"/>
          <cell r="B16577"/>
          <cell r="C16577"/>
          <cell r="F16577"/>
          <cell r="G16577"/>
          <cell r="H16577"/>
          <cell r="I16577"/>
        </row>
        <row r="16578">
          <cell r="A16578"/>
          <cell r="B16578"/>
          <cell r="C16578"/>
          <cell r="F16578"/>
          <cell r="G16578"/>
          <cell r="H16578"/>
          <cell r="I16578"/>
        </row>
        <row r="16579">
          <cell r="A16579"/>
          <cell r="B16579"/>
          <cell r="C16579"/>
          <cell r="F16579"/>
          <cell r="G16579"/>
          <cell r="H16579"/>
          <cell r="I16579"/>
        </row>
        <row r="16580">
          <cell r="A16580"/>
          <cell r="B16580"/>
          <cell r="C16580"/>
          <cell r="F16580"/>
          <cell r="G16580"/>
          <cell r="H16580"/>
          <cell r="I16580"/>
        </row>
        <row r="16581">
          <cell r="A16581"/>
          <cell r="B16581"/>
          <cell r="C16581"/>
          <cell r="F16581"/>
          <cell r="G16581"/>
          <cell r="H16581"/>
          <cell r="I16581"/>
        </row>
        <row r="16582">
          <cell r="A16582"/>
          <cell r="B16582"/>
          <cell r="C16582"/>
          <cell r="F16582"/>
          <cell r="G16582"/>
          <cell r="H16582"/>
          <cell r="I16582"/>
        </row>
        <row r="16583">
          <cell r="A16583"/>
          <cell r="B16583"/>
          <cell r="C16583"/>
          <cell r="F16583"/>
          <cell r="G16583"/>
          <cell r="H16583"/>
          <cell r="I16583"/>
        </row>
        <row r="16584">
          <cell r="A16584"/>
          <cell r="B16584"/>
          <cell r="C16584"/>
          <cell r="F16584"/>
          <cell r="G16584"/>
          <cell r="H16584"/>
          <cell r="I16584"/>
        </row>
        <row r="16585">
          <cell r="A16585"/>
          <cell r="B16585"/>
          <cell r="C16585"/>
          <cell r="F16585"/>
          <cell r="G16585"/>
          <cell r="H16585"/>
          <cell r="I16585"/>
        </row>
        <row r="16586">
          <cell r="A16586"/>
          <cell r="B16586"/>
          <cell r="C16586"/>
          <cell r="F16586"/>
          <cell r="G16586"/>
          <cell r="H16586"/>
          <cell r="I16586"/>
        </row>
        <row r="16587">
          <cell r="A16587"/>
          <cell r="B16587"/>
          <cell r="C16587"/>
          <cell r="F16587"/>
          <cell r="G16587"/>
          <cell r="H16587"/>
          <cell r="I16587"/>
        </row>
        <row r="16588">
          <cell r="A16588"/>
          <cell r="B16588"/>
          <cell r="C16588"/>
          <cell r="F16588"/>
          <cell r="G16588"/>
          <cell r="H16588"/>
          <cell r="I16588"/>
        </row>
        <row r="16589">
          <cell r="A16589"/>
          <cell r="B16589"/>
          <cell r="C16589"/>
          <cell r="F16589"/>
          <cell r="G16589"/>
          <cell r="H16589"/>
          <cell r="I16589"/>
        </row>
        <row r="16590">
          <cell r="A16590"/>
          <cell r="B16590"/>
          <cell r="C16590"/>
          <cell r="F16590"/>
          <cell r="G16590"/>
          <cell r="H16590"/>
          <cell r="I16590"/>
        </row>
        <row r="16591">
          <cell r="A16591"/>
          <cell r="B16591"/>
          <cell r="C16591"/>
          <cell r="F16591"/>
          <cell r="G16591"/>
          <cell r="H16591"/>
          <cell r="I16591"/>
        </row>
        <row r="16592">
          <cell r="A16592"/>
          <cell r="B16592"/>
          <cell r="C16592"/>
          <cell r="F16592"/>
          <cell r="G16592"/>
          <cell r="H16592"/>
          <cell r="I16592"/>
        </row>
        <row r="16593">
          <cell r="A16593"/>
          <cell r="B16593"/>
          <cell r="C16593"/>
          <cell r="F16593"/>
          <cell r="G16593"/>
          <cell r="H16593"/>
          <cell r="I16593"/>
        </row>
        <row r="16594">
          <cell r="A16594"/>
          <cell r="B16594"/>
          <cell r="C16594"/>
          <cell r="F16594"/>
          <cell r="G16594"/>
          <cell r="H16594"/>
          <cell r="I16594"/>
        </row>
        <row r="16595">
          <cell r="A16595"/>
          <cell r="B16595"/>
          <cell r="C16595"/>
          <cell r="F16595"/>
          <cell r="G16595"/>
          <cell r="H16595"/>
          <cell r="I16595"/>
        </row>
        <row r="16596">
          <cell r="A16596"/>
          <cell r="B16596"/>
          <cell r="C16596"/>
          <cell r="F16596"/>
          <cell r="G16596"/>
          <cell r="H16596"/>
          <cell r="I16596"/>
        </row>
        <row r="16597">
          <cell r="A16597"/>
          <cell r="B16597"/>
          <cell r="C16597"/>
          <cell r="F16597"/>
          <cell r="G16597"/>
          <cell r="H16597"/>
          <cell r="I16597"/>
        </row>
        <row r="16598">
          <cell r="A16598"/>
          <cell r="B16598"/>
          <cell r="C16598"/>
          <cell r="F16598"/>
          <cell r="G16598"/>
          <cell r="H16598"/>
          <cell r="I16598"/>
        </row>
        <row r="16599">
          <cell r="A16599"/>
          <cell r="B16599"/>
          <cell r="C16599"/>
          <cell r="F16599"/>
          <cell r="G16599"/>
          <cell r="H16599"/>
          <cell r="I16599"/>
        </row>
        <row r="16600">
          <cell r="A16600"/>
          <cell r="B16600"/>
          <cell r="C16600"/>
          <cell r="F16600"/>
          <cell r="G16600"/>
          <cell r="H16600"/>
          <cell r="I16600"/>
        </row>
        <row r="16601">
          <cell r="A16601"/>
          <cell r="B16601"/>
          <cell r="C16601"/>
          <cell r="F16601"/>
          <cell r="G16601"/>
          <cell r="H16601"/>
          <cell r="I16601"/>
        </row>
        <row r="16602">
          <cell r="A16602"/>
          <cell r="B16602"/>
          <cell r="C16602"/>
          <cell r="F16602"/>
          <cell r="G16602"/>
          <cell r="H16602"/>
          <cell r="I16602"/>
        </row>
        <row r="16603">
          <cell r="A16603"/>
          <cell r="B16603"/>
          <cell r="C16603"/>
          <cell r="F16603"/>
          <cell r="G16603"/>
          <cell r="H16603"/>
          <cell r="I16603"/>
        </row>
        <row r="16604">
          <cell r="A16604"/>
          <cell r="B16604"/>
          <cell r="C16604"/>
          <cell r="F16604"/>
          <cell r="G16604"/>
          <cell r="H16604"/>
          <cell r="I16604"/>
        </row>
        <row r="16605">
          <cell r="A16605"/>
          <cell r="B16605"/>
          <cell r="C16605"/>
          <cell r="F16605"/>
          <cell r="G16605"/>
          <cell r="H16605"/>
          <cell r="I16605"/>
        </row>
        <row r="16606">
          <cell r="A16606"/>
          <cell r="B16606"/>
          <cell r="C16606"/>
          <cell r="F16606"/>
          <cell r="G16606"/>
          <cell r="H16606"/>
          <cell r="I16606"/>
        </row>
        <row r="16607">
          <cell r="A16607"/>
          <cell r="B16607"/>
          <cell r="C16607"/>
          <cell r="F16607"/>
          <cell r="G16607"/>
          <cell r="H16607"/>
          <cell r="I16607"/>
        </row>
        <row r="16608">
          <cell r="A16608"/>
          <cell r="B16608"/>
          <cell r="C16608"/>
          <cell r="F16608"/>
          <cell r="G16608"/>
          <cell r="H16608"/>
          <cell r="I16608"/>
        </row>
        <row r="16609">
          <cell r="A16609"/>
          <cell r="B16609"/>
          <cell r="C16609"/>
          <cell r="F16609"/>
          <cell r="G16609"/>
          <cell r="H16609"/>
          <cell r="I16609"/>
        </row>
        <row r="16610">
          <cell r="A16610"/>
          <cell r="B16610"/>
          <cell r="C16610"/>
          <cell r="F16610"/>
          <cell r="G16610"/>
          <cell r="H16610"/>
          <cell r="I16610"/>
        </row>
        <row r="16611">
          <cell r="A16611"/>
          <cell r="B16611"/>
          <cell r="C16611"/>
          <cell r="F16611"/>
          <cell r="G16611"/>
          <cell r="H16611"/>
          <cell r="I16611"/>
        </row>
        <row r="16612">
          <cell r="A16612"/>
          <cell r="B16612"/>
          <cell r="C16612"/>
          <cell r="F16612"/>
          <cell r="G16612"/>
          <cell r="H16612"/>
          <cell r="I16612"/>
        </row>
        <row r="16613">
          <cell r="A16613"/>
          <cell r="B16613"/>
          <cell r="C16613"/>
          <cell r="F16613"/>
          <cell r="G16613"/>
          <cell r="H16613"/>
          <cell r="I16613"/>
        </row>
        <row r="16614">
          <cell r="A16614"/>
          <cell r="B16614"/>
          <cell r="C16614"/>
          <cell r="F16614"/>
          <cell r="G16614"/>
          <cell r="H16614"/>
          <cell r="I16614"/>
        </row>
        <row r="16615">
          <cell r="A16615"/>
          <cell r="B16615"/>
          <cell r="C16615"/>
          <cell r="F16615"/>
          <cell r="G16615"/>
          <cell r="H16615"/>
          <cell r="I16615"/>
        </row>
        <row r="16616">
          <cell r="A16616"/>
          <cell r="B16616"/>
          <cell r="C16616"/>
          <cell r="F16616"/>
          <cell r="G16616"/>
          <cell r="H16616"/>
          <cell r="I16616"/>
        </row>
        <row r="16617">
          <cell r="A16617"/>
          <cell r="B16617"/>
          <cell r="C16617"/>
          <cell r="F16617"/>
          <cell r="G16617"/>
          <cell r="H16617"/>
          <cell r="I16617"/>
        </row>
        <row r="16618">
          <cell r="A16618"/>
          <cell r="B16618"/>
          <cell r="C16618"/>
          <cell r="F16618"/>
          <cell r="G16618"/>
          <cell r="H16618"/>
          <cell r="I16618"/>
        </row>
        <row r="16619">
          <cell r="A16619"/>
          <cell r="B16619"/>
          <cell r="C16619"/>
          <cell r="F16619"/>
          <cell r="G16619"/>
          <cell r="H16619"/>
          <cell r="I16619"/>
        </row>
        <row r="16620">
          <cell r="A16620"/>
          <cell r="B16620"/>
          <cell r="C16620"/>
          <cell r="F16620"/>
          <cell r="G16620"/>
          <cell r="H16620"/>
          <cell r="I16620"/>
        </row>
        <row r="16621">
          <cell r="A16621"/>
          <cell r="B16621"/>
          <cell r="C16621"/>
          <cell r="F16621"/>
          <cell r="G16621"/>
          <cell r="H16621"/>
          <cell r="I16621"/>
        </row>
        <row r="16622">
          <cell r="A16622"/>
          <cell r="B16622"/>
          <cell r="C16622"/>
          <cell r="F16622"/>
          <cell r="G16622"/>
          <cell r="H16622"/>
          <cell r="I16622"/>
        </row>
        <row r="16623">
          <cell r="A16623"/>
          <cell r="B16623"/>
          <cell r="C16623"/>
          <cell r="F16623"/>
          <cell r="G16623"/>
          <cell r="H16623"/>
          <cell r="I16623"/>
        </row>
        <row r="16624">
          <cell r="A16624"/>
          <cell r="B16624"/>
          <cell r="C16624"/>
          <cell r="F16624"/>
          <cell r="G16624"/>
          <cell r="H16624"/>
          <cell r="I16624"/>
        </row>
        <row r="16625">
          <cell r="A16625"/>
          <cell r="B16625"/>
          <cell r="C16625"/>
          <cell r="F16625"/>
          <cell r="G16625"/>
          <cell r="H16625"/>
          <cell r="I16625"/>
        </row>
        <row r="16626">
          <cell r="A16626"/>
          <cell r="B16626"/>
          <cell r="C16626"/>
          <cell r="F16626"/>
          <cell r="G16626"/>
          <cell r="H16626"/>
          <cell r="I16626"/>
        </row>
        <row r="16627">
          <cell r="A16627"/>
          <cell r="B16627"/>
          <cell r="C16627"/>
          <cell r="F16627"/>
          <cell r="G16627"/>
          <cell r="H16627"/>
          <cell r="I16627"/>
        </row>
        <row r="16628">
          <cell r="A16628"/>
          <cell r="B16628"/>
          <cell r="C16628"/>
          <cell r="F16628"/>
          <cell r="G16628"/>
          <cell r="H16628"/>
          <cell r="I16628"/>
        </row>
        <row r="16629">
          <cell r="A16629"/>
          <cell r="B16629"/>
          <cell r="C16629"/>
          <cell r="F16629"/>
          <cell r="G16629"/>
          <cell r="H16629"/>
          <cell r="I16629"/>
        </row>
        <row r="16630">
          <cell r="A16630"/>
          <cell r="B16630"/>
          <cell r="C16630"/>
          <cell r="F16630"/>
          <cell r="G16630"/>
          <cell r="H16630"/>
          <cell r="I16630"/>
        </row>
        <row r="16631">
          <cell r="A16631"/>
          <cell r="B16631"/>
          <cell r="C16631"/>
          <cell r="F16631"/>
          <cell r="G16631"/>
          <cell r="H16631"/>
          <cell r="I16631"/>
        </row>
        <row r="16632">
          <cell r="A16632"/>
          <cell r="B16632"/>
          <cell r="C16632"/>
          <cell r="F16632"/>
          <cell r="G16632"/>
          <cell r="H16632"/>
          <cell r="I16632"/>
        </row>
        <row r="16633">
          <cell r="A16633"/>
          <cell r="B16633"/>
          <cell r="C16633"/>
          <cell r="F16633"/>
          <cell r="G16633"/>
          <cell r="H16633"/>
          <cell r="I16633"/>
        </row>
        <row r="16634">
          <cell r="A16634"/>
          <cell r="B16634"/>
          <cell r="C16634"/>
          <cell r="F16634"/>
          <cell r="G16634"/>
          <cell r="H16634"/>
          <cell r="I16634"/>
        </row>
        <row r="16635">
          <cell r="A16635"/>
          <cell r="B16635"/>
          <cell r="C16635"/>
          <cell r="F16635"/>
          <cell r="G16635"/>
          <cell r="H16635"/>
          <cell r="I16635"/>
        </row>
        <row r="16636">
          <cell r="A16636"/>
          <cell r="B16636"/>
          <cell r="C16636"/>
          <cell r="F16636"/>
          <cell r="G16636"/>
          <cell r="H16636"/>
          <cell r="I16636"/>
        </row>
        <row r="16637">
          <cell r="A16637"/>
          <cell r="B16637"/>
          <cell r="C16637"/>
          <cell r="F16637"/>
          <cell r="G16637"/>
          <cell r="H16637"/>
          <cell r="I16637"/>
        </row>
        <row r="16638">
          <cell r="A16638"/>
          <cell r="B16638"/>
          <cell r="C16638"/>
          <cell r="F16638"/>
          <cell r="G16638"/>
          <cell r="H16638"/>
          <cell r="I16638"/>
        </row>
        <row r="16639">
          <cell r="A16639"/>
          <cell r="B16639"/>
          <cell r="C16639"/>
          <cell r="F16639"/>
          <cell r="G16639"/>
          <cell r="H16639"/>
          <cell r="I16639"/>
        </row>
        <row r="16640">
          <cell r="A16640"/>
          <cell r="B16640"/>
          <cell r="C16640"/>
          <cell r="F16640"/>
          <cell r="G16640"/>
          <cell r="H16640"/>
          <cell r="I16640"/>
        </row>
        <row r="16641">
          <cell r="A16641"/>
          <cell r="B16641"/>
          <cell r="C16641"/>
          <cell r="F16641"/>
          <cell r="G16641"/>
          <cell r="H16641"/>
          <cell r="I16641"/>
        </row>
        <row r="16642">
          <cell r="A16642"/>
          <cell r="B16642"/>
          <cell r="C16642"/>
          <cell r="F16642"/>
          <cell r="G16642"/>
          <cell r="H16642"/>
          <cell r="I16642"/>
        </row>
        <row r="16643">
          <cell r="A16643"/>
          <cell r="B16643"/>
          <cell r="C16643"/>
          <cell r="F16643"/>
          <cell r="G16643"/>
          <cell r="H16643"/>
          <cell r="I16643"/>
        </row>
        <row r="16644">
          <cell r="A16644"/>
          <cell r="B16644"/>
          <cell r="C16644"/>
          <cell r="F16644"/>
          <cell r="G16644"/>
          <cell r="H16644"/>
          <cell r="I16644"/>
        </row>
        <row r="16645">
          <cell r="A16645"/>
          <cell r="B16645"/>
          <cell r="C16645"/>
          <cell r="F16645"/>
          <cell r="G16645"/>
          <cell r="H16645"/>
          <cell r="I16645"/>
        </row>
        <row r="16646">
          <cell r="A16646"/>
          <cell r="B16646"/>
          <cell r="C16646"/>
          <cell r="F16646"/>
          <cell r="G16646"/>
          <cell r="H16646"/>
          <cell r="I16646"/>
        </row>
        <row r="16647">
          <cell r="A16647"/>
          <cell r="B16647"/>
          <cell r="C16647"/>
          <cell r="F16647"/>
          <cell r="G16647"/>
          <cell r="H16647"/>
          <cell r="I16647"/>
        </row>
        <row r="16648">
          <cell r="A16648"/>
          <cell r="B16648"/>
          <cell r="C16648"/>
          <cell r="F16648"/>
          <cell r="G16648"/>
          <cell r="H16648"/>
          <cell r="I16648"/>
        </row>
        <row r="16649">
          <cell r="A16649"/>
          <cell r="B16649"/>
          <cell r="C16649"/>
          <cell r="F16649"/>
          <cell r="G16649"/>
          <cell r="H16649"/>
          <cell r="I16649"/>
        </row>
        <row r="16650">
          <cell r="A16650"/>
          <cell r="B16650"/>
          <cell r="C16650"/>
          <cell r="F16650"/>
          <cell r="G16650"/>
          <cell r="H16650"/>
          <cell r="I16650"/>
        </row>
        <row r="16651">
          <cell r="A16651"/>
          <cell r="B16651"/>
          <cell r="C16651"/>
          <cell r="F16651"/>
          <cell r="G16651"/>
          <cell r="H16651"/>
          <cell r="I16651"/>
        </row>
        <row r="16652">
          <cell r="A16652"/>
          <cell r="B16652"/>
          <cell r="C16652"/>
          <cell r="F16652"/>
          <cell r="G16652"/>
          <cell r="H16652"/>
          <cell r="I16652"/>
        </row>
        <row r="16653">
          <cell r="A16653"/>
          <cell r="B16653"/>
          <cell r="C16653"/>
          <cell r="F16653"/>
          <cell r="G16653"/>
          <cell r="H16653"/>
          <cell r="I16653"/>
        </row>
        <row r="16654">
          <cell r="A16654"/>
          <cell r="B16654"/>
          <cell r="C16654"/>
          <cell r="F16654"/>
          <cell r="G16654"/>
          <cell r="H16654"/>
          <cell r="I16654"/>
        </row>
        <row r="16655">
          <cell r="A16655"/>
          <cell r="B16655"/>
          <cell r="C16655"/>
          <cell r="F16655"/>
          <cell r="G16655"/>
          <cell r="H16655"/>
          <cell r="I16655"/>
        </row>
        <row r="16656">
          <cell r="A16656"/>
          <cell r="B16656"/>
          <cell r="C16656"/>
          <cell r="F16656"/>
          <cell r="G16656"/>
          <cell r="H16656"/>
          <cell r="I16656"/>
        </row>
        <row r="16657">
          <cell r="A16657"/>
          <cell r="B16657"/>
          <cell r="C16657"/>
          <cell r="F16657"/>
          <cell r="G16657"/>
          <cell r="H16657"/>
          <cell r="I16657"/>
        </row>
        <row r="16658">
          <cell r="A16658"/>
          <cell r="B16658"/>
          <cell r="C16658"/>
          <cell r="F16658"/>
          <cell r="G16658"/>
          <cell r="H16658"/>
          <cell r="I16658"/>
        </row>
        <row r="16659">
          <cell r="A16659"/>
          <cell r="B16659"/>
          <cell r="C16659"/>
          <cell r="F16659"/>
          <cell r="G16659"/>
          <cell r="H16659"/>
          <cell r="I16659"/>
        </row>
        <row r="16660">
          <cell r="A16660"/>
          <cell r="B16660"/>
          <cell r="C16660"/>
          <cell r="F16660"/>
          <cell r="G16660"/>
          <cell r="H16660"/>
          <cell r="I16660"/>
        </row>
        <row r="16661">
          <cell r="A16661"/>
          <cell r="B16661"/>
          <cell r="C16661"/>
          <cell r="F16661"/>
          <cell r="G16661"/>
          <cell r="H16661"/>
          <cell r="I16661"/>
        </row>
        <row r="16662">
          <cell r="A16662"/>
          <cell r="B16662"/>
          <cell r="C16662"/>
          <cell r="F16662"/>
          <cell r="G16662"/>
          <cell r="H16662"/>
          <cell r="I16662"/>
        </row>
        <row r="16663">
          <cell r="A16663"/>
          <cell r="B16663"/>
          <cell r="C16663"/>
          <cell r="F16663"/>
          <cell r="G16663"/>
          <cell r="H16663"/>
          <cell r="I16663"/>
        </row>
        <row r="16664">
          <cell r="A16664"/>
          <cell r="B16664"/>
          <cell r="C16664"/>
          <cell r="F16664"/>
          <cell r="G16664"/>
          <cell r="H16664"/>
          <cell r="I16664"/>
        </row>
        <row r="16665">
          <cell r="A16665"/>
          <cell r="B16665"/>
          <cell r="C16665"/>
          <cell r="F16665"/>
          <cell r="G16665"/>
          <cell r="H16665"/>
          <cell r="I16665"/>
        </row>
        <row r="16666">
          <cell r="A16666"/>
          <cell r="B16666"/>
          <cell r="C16666"/>
          <cell r="F16666"/>
          <cell r="G16666"/>
          <cell r="H16666"/>
          <cell r="I16666"/>
        </row>
        <row r="16667">
          <cell r="A16667"/>
          <cell r="B16667"/>
          <cell r="C16667"/>
          <cell r="F16667"/>
          <cell r="G16667"/>
          <cell r="H16667"/>
          <cell r="I16667"/>
        </row>
        <row r="16668">
          <cell r="A16668"/>
          <cell r="B16668"/>
          <cell r="C16668"/>
          <cell r="F16668"/>
          <cell r="G16668"/>
          <cell r="H16668"/>
          <cell r="I16668"/>
        </row>
        <row r="16669">
          <cell r="A16669"/>
          <cell r="B16669"/>
          <cell r="C16669"/>
          <cell r="F16669"/>
          <cell r="G16669"/>
          <cell r="H16669"/>
          <cell r="I16669"/>
        </row>
        <row r="16670">
          <cell r="A16670"/>
          <cell r="B16670"/>
          <cell r="C16670"/>
          <cell r="F16670"/>
          <cell r="G16670"/>
          <cell r="H16670"/>
          <cell r="I16670"/>
        </row>
        <row r="16671">
          <cell r="A16671"/>
          <cell r="B16671"/>
          <cell r="C16671"/>
          <cell r="F16671"/>
          <cell r="G16671"/>
          <cell r="H16671"/>
          <cell r="I16671"/>
        </row>
        <row r="16672">
          <cell r="A16672"/>
          <cell r="B16672"/>
          <cell r="C16672"/>
          <cell r="F16672"/>
          <cell r="G16672"/>
          <cell r="H16672"/>
          <cell r="I16672"/>
        </row>
        <row r="16673">
          <cell r="A16673"/>
          <cell r="B16673"/>
          <cell r="C16673"/>
          <cell r="F16673"/>
          <cell r="G16673"/>
          <cell r="H16673"/>
          <cell r="I16673"/>
        </row>
        <row r="16674">
          <cell r="A16674"/>
          <cell r="B16674"/>
          <cell r="C16674"/>
          <cell r="F16674"/>
          <cell r="G16674"/>
          <cell r="H16674"/>
          <cell r="I16674"/>
        </row>
        <row r="16675">
          <cell r="A16675"/>
          <cell r="B16675"/>
          <cell r="C16675"/>
          <cell r="F16675"/>
          <cell r="G16675"/>
          <cell r="H16675"/>
          <cell r="I16675"/>
        </row>
        <row r="16676">
          <cell r="A16676"/>
          <cell r="B16676"/>
          <cell r="C16676"/>
          <cell r="F16676"/>
          <cell r="G16676"/>
          <cell r="H16676"/>
          <cell r="I16676"/>
        </row>
        <row r="16677">
          <cell r="A16677"/>
          <cell r="B16677"/>
          <cell r="C16677"/>
          <cell r="F16677"/>
          <cell r="G16677"/>
          <cell r="H16677"/>
          <cell r="I16677"/>
        </row>
        <row r="16678">
          <cell r="A16678"/>
          <cell r="B16678"/>
          <cell r="C16678"/>
          <cell r="F16678"/>
          <cell r="G16678"/>
          <cell r="H16678"/>
          <cell r="I16678"/>
        </row>
        <row r="16679">
          <cell r="A16679"/>
          <cell r="B16679"/>
          <cell r="C16679"/>
          <cell r="F16679"/>
          <cell r="G16679"/>
          <cell r="H16679"/>
          <cell r="I16679"/>
        </row>
        <row r="16680">
          <cell r="A16680"/>
          <cell r="B16680"/>
          <cell r="C16680"/>
          <cell r="F16680"/>
          <cell r="G16680"/>
          <cell r="H16680"/>
          <cell r="I16680"/>
        </row>
        <row r="16681">
          <cell r="A16681"/>
          <cell r="B16681"/>
          <cell r="C16681"/>
          <cell r="F16681"/>
          <cell r="G16681"/>
          <cell r="H16681"/>
          <cell r="I16681"/>
        </row>
        <row r="16682">
          <cell r="A16682"/>
          <cell r="B16682"/>
          <cell r="C16682"/>
          <cell r="F16682"/>
          <cell r="G16682"/>
          <cell r="H16682"/>
          <cell r="I16682"/>
        </row>
        <row r="16683">
          <cell r="A16683"/>
          <cell r="B16683"/>
          <cell r="C16683"/>
          <cell r="F16683"/>
          <cell r="G16683"/>
          <cell r="H16683"/>
          <cell r="I16683"/>
        </row>
        <row r="16684">
          <cell r="A16684"/>
          <cell r="B16684"/>
          <cell r="C16684"/>
          <cell r="F16684"/>
          <cell r="G16684"/>
          <cell r="H16684"/>
          <cell r="I16684"/>
        </row>
        <row r="16685">
          <cell r="A16685"/>
          <cell r="B16685"/>
          <cell r="C16685"/>
          <cell r="F16685"/>
          <cell r="G16685"/>
          <cell r="H16685"/>
          <cell r="I16685"/>
        </row>
        <row r="16686">
          <cell r="A16686"/>
          <cell r="B16686"/>
          <cell r="C16686"/>
          <cell r="F16686"/>
          <cell r="G16686"/>
          <cell r="H16686"/>
          <cell r="I16686"/>
        </row>
        <row r="16687">
          <cell r="A16687"/>
          <cell r="B16687"/>
          <cell r="C16687"/>
          <cell r="F16687"/>
          <cell r="G16687"/>
          <cell r="H16687"/>
          <cell r="I16687"/>
        </row>
        <row r="16688">
          <cell r="A16688"/>
          <cell r="B16688"/>
          <cell r="C16688"/>
          <cell r="F16688"/>
          <cell r="G16688"/>
          <cell r="H16688"/>
          <cell r="I16688"/>
        </row>
        <row r="16689">
          <cell r="A16689"/>
          <cell r="B16689"/>
          <cell r="C16689"/>
          <cell r="F16689"/>
          <cell r="G16689"/>
          <cell r="H16689"/>
          <cell r="I16689"/>
        </row>
        <row r="16690">
          <cell r="A16690"/>
          <cell r="B16690"/>
          <cell r="C16690"/>
          <cell r="F16690"/>
          <cell r="G16690"/>
          <cell r="H16690"/>
          <cell r="I16690"/>
        </row>
        <row r="16691">
          <cell r="A16691"/>
          <cell r="B16691"/>
          <cell r="C16691"/>
          <cell r="F16691"/>
          <cell r="G16691"/>
          <cell r="H16691"/>
          <cell r="I16691"/>
        </row>
        <row r="16692">
          <cell r="A16692"/>
          <cell r="B16692"/>
          <cell r="C16692"/>
          <cell r="F16692"/>
          <cell r="G16692"/>
          <cell r="H16692"/>
          <cell r="I16692"/>
        </row>
        <row r="16693">
          <cell r="A16693"/>
          <cell r="B16693"/>
          <cell r="C16693"/>
          <cell r="F16693"/>
          <cell r="G16693"/>
          <cell r="H16693"/>
          <cell r="I16693"/>
        </row>
        <row r="16694">
          <cell r="A16694"/>
          <cell r="B16694"/>
          <cell r="C16694"/>
          <cell r="F16694"/>
          <cell r="G16694"/>
          <cell r="H16694"/>
          <cell r="I16694"/>
        </row>
        <row r="16695">
          <cell r="A16695"/>
          <cell r="B16695"/>
          <cell r="C16695"/>
          <cell r="F16695"/>
          <cell r="G16695"/>
          <cell r="H16695"/>
          <cell r="I16695"/>
        </row>
        <row r="16696">
          <cell r="A16696"/>
          <cell r="B16696"/>
          <cell r="C16696"/>
          <cell r="F16696"/>
          <cell r="G16696"/>
          <cell r="H16696"/>
          <cell r="I16696"/>
        </row>
        <row r="16697">
          <cell r="A16697"/>
          <cell r="B16697"/>
          <cell r="C16697"/>
          <cell r="F16697"/>
          <cell r="G16697"/>
          <cell r="H16697"/>
          <cell r="I16697"/>
        </row>
        <row r="16698">
          <cell r="A16698"/>
          <cell r="B16698"/>
          <cell r="C16698"/>
          <cell r="F16698"/>
          <cell r="G16698"/>
          <cell r="H16698"/>
          <cell r="I16698"/>
        </row>
        <row r="16699">
          <cell r="A16699"/>
          <cell r="B16699"/>
          <cell r="C16699"/>
          <cell r="F16699"/>
          <cell r="G16699"/>
          <cell r="H16699"/>
          <cell r="I16699"/>
        </row>
        <row r="16700">
          <cell r="A16700"/>
          <cell r="B16700"/>
          <cell r="C16700"/>
          <cell r="F16700"/>
          <cell r="G16700"/>
          <cell r="H16700"/>
          <cell r="I16700"/>
        </row>
        <row r="16701">
          <cell r="A16701"/>
          <cell r="B16701"/>
          <cell r="C16701"/>
          <cell r="F16701"/>
          <cell r="G16701"/>
          <cell r="H16701"/>
          <cell r="I16701"/>
        </row>
        <row r="16702">
          <cell r="A16702"/>
          <cell r="B16702"/>
          <cell r="C16702"/>
          <cell r="F16702"/>
          <cell r="G16702"/>
          <cell r="H16702"/>
          <cell r="I16702"/>
        </row>
        <row r="16703">
          <cell r="A16703"/>
          <cell r="B16703"/>
          <cell r="C16703"/>
          <cell r="F16703"/>
          <cell r="G16703"/>
          <cell r="H16703"/>
          <cell r="I16703"/>
        </row>
        <row r="16704">
          <cell r="A16704"/>
          <cell r="B16704"/>
          <cell r="C16704"/>
          <cell r="F16704"/>
          <cell r="G16704"/>
          <cell r="H16704"/>
          <cell r="I16704"/>
        </row>
        <row r="16705">
          <cell r="A16705"/>
          <cell r="B16705"/>
          <cell r="C16705"/>
          <cell r="F16705"/>
          <cell r="G16705"/>
          <cell r="H16705"/>
          <cell r="I16705"/>
        </row>
        <row r="16706">
          <cell r="A16706"/>
          <cell r="B16706"/>
          <cell r="C16706"/>
          <cell r="F16706"/>
          <cell r="G16706"/>
          <cell r="H16706"/>
          <cell r="I16706"/>
        </row>
        <row r="16707">
          <cell r="A16707"/>
          <cell r="B16707"/>
          <cell r="C16707"/>
          <cell r="F16707"/>
          <cell r="G16707"/>
          <cell r="H16707"/>
          <cell r="I16707"/>
        </row>
        <row r="16708">
          <cell r="A16708"/>
          <cell r="B16708"/>
          <cell r="C16708"/>
          <cell r="F16708"/>
          <cell r="G16708"/>
          <cell r="H16708"/>
          <cell r="I16708"/>
        </row>
        <row r="16709">
          <cell r="A16709"/>
          <cell r="B16709"/>
          <cell r="C16709"/>
          <cell r="F16709"/>
          <cell r="G16709"/>
          <cell r="H16709"/>
          <cell r="I16709"/>
        </row>
        <row r="16710">
          <cell r="A16710"/>
          <cell r="B16710"/>
          <cell r="C16710"/>
          <cell r="F16710"/>
          <cell r="G16710"/>
          <cell r="H16710"/>
          <cell r="I16710"/>
        </row>
        <row r="16711">
          <cell r="A16711"/>
          <cell r="B16711"/>
          <cell r="C16711"/>
          <cell r="F16711"/>
          <cell r="G16711"/>
          <cell r="H16711"/>
          <cell r="I16711"/>
        </row>
        <row r="16712">
          <cell r="A16712"/>
          <cell r="B16712"/>
          <cell r="C16712"/>
          <cell r="F16712"/>
          <cell r="G16712"/>
          <cell r="H16712"/>
          <cell r="I16712"/>
        </row>
        <row r="16713">
          <cell r="A16713"/>
          <cell r="B16713"/>
          <cell r="C16713"/>
          <cell r="F16713"/>
          <cell r="G16713"/>
          <cell r="H16713"/>
          <cell r="I16713"/>
        </row>
        <row r="16714">
          <cell r="A16714"/>
          <cell r="B16714"/>
          <cell r="C16714"/>
          <cell r="F16714"/>
          <cell r="G16714"/>
          <cell r="H16714"/>
          <cell r="I16714"/>
        </row>
        <row r="16715">
          <cell r="A16715"/>
          <cell r="B16715"/>
          <cell r="C16715"/>
          <cell r="F16715"/>
          <cell r="G16715"/>
          <cell r="H16715"/>
          <cell r="I16715"/>
        </row>
        <row r="16716">
          <cell r="A16716"/>
          <cell r="B16716"/>
          <cell r="C16716"/>
          <cell r="F16716"/>
          <cell r="G16716"/>
          <cell r="H16716"/>
          <cell r="I16716"/>
        </row>
        <row r="16717">
          <cell r="A16717"/>
          <cell r="B16717"/>
          <cell r="C16717"/>
          <cell r="F16717"/>
          <cell r="G16717"/>
          <cell r="H16717"/>
          <cell r="I16717"/>
        </row>
        <row r="16718">
          <cell r="A16718"/>
          <cell r="B16718"/>
          <cell r="C16718"/>
          <cell r="F16718"/>
          <cell r="G16718"/>
          <cell r="H16718"/>
          <cell r="I16718"/>
        </row>
        <row r="16719">
          <cell r="A16719"/>
          <cell r="B16719"/>
          <cell r="C16719"/>
          <cell r="F16719"/>
          <cell r="G16719"/>
          <cell r="H16719"/>
          <cell r="I16719"/>
        </row>
        <row r="16720">
          <cell r="A16720"/>
          <cell r="B16720"/>
          <cell r="C16720"/>
          <cell r="F16720"/>
          <cell r="G16720"/>
          <cell r="H16720"/>
          <cell r="I16720"/>
        </row>
        <row r="16721">
          <cell r="A16721"/>
          <cell r="B16721"/>
          <cell r="C16721"/>
          <cell r="F16721"/>
          <cell r="G16721"/>
          <cell r="H16721"/>
          <cell r="I16721"/>
        </row>
        <row r="16722">
          <cell r="A16722"/>
          <cell r="B16722"/>
          <cell r="C16722"/>
          <cell r="F16722"/>
          <cell r="G16722"/>
          <cell r="H16722"/>
          <cell r="I16722"/>
        </row>
        <row r="16723">
          <cell r="A16723"/>
          <cell r="B16723"/>
          <cell r="C16723"/>
          <cell r="F16723"/>
          <cell r="G16723"/>
          <cell r="H16723"/>
          <cell r="I16723"/>
        </row>
        <row r="16724">
          <cell r="A16724"/>
          <cell r="B16724"/>
          <cell r="C16724"/>
          <cell r="F16724"/>
          <cell r="G16724"/>
          <cell r="H16724"/>
          <cell r="I16724"/>
        </row>
        <row r="16725">
          <cell r="A16725"/>
          <cell r="B16725"/>
          <cell r="C16725"/>
          <cell r="F16725"/>
          <cell r="G16725"/>
          <cell r="H16725"/>
          <cell r="I16725"/>
        </row>
        <row r="16726">
          <cell r="A16726"/>
          <cell r="B16726"/>
          <cell r="C16726"/>
          <cell r="F16726"/>
          <cell r="G16726"/>
          <cell r="H16726"/>
          <cell r="I16726"/>
        </row>
        <row r="16727">
          <cell r="A16727"/>
          <cell r="B16727"/>
          <cell r="C16727"/>
          <cell r="F16727"/>
          <cell r="G16727"/>
          <cell r="H16727"/>
          <cell r="I16727"/>
        </row>
        <row r="16728">
          <cell r="A16728"/>
          <cell r="B16728"/>
          <cell r="C16728"/>
          <cell r="F16728"/>
          <cell r="G16728"/>
          <cell r="H16728"/>
          <cell r="I16728"/>
        </row>
        <row r="16729">
          <cell r="A16729"/>
          <cell r="B16729"/>
          <cell r="C16729"/>
          <cell r="F16729"/>
          <cell r="G16729"/>
          <cell r="H16729"/>
          <cell r="I16729"/>
        </row>
        <row r="16730">
          <cell r="A16730"/>
          <cell r="B16730"/>
          <cell r="C16730"/>
          <cell r="F16730"/>
          <cell r="G16730"/>
          <cell r="H16730"/>
          <cell r="I16730"/>
        </row>
        <row r="16731">
          <cell r="A16731"/>
          <cell r="B16731"/>
          <cell r="C16731"/>
          <cell r="F16731"/>
          <cell r="G16731"/>
          <cell r="H16731"/>
          <cell r="I16731"/>
        </row>
        <row r="16732">
          <cell r="A16732"/>
          <cell r="B16732"/>
          <cell r="C16732"/>
          <cell r="F16732"/>
          <cell r="G16732"/>
          <cell r="H16732"/>
          <cell r="I16732"/>
        </row>
        <row r="16733">
          <cell r="A16733"/>
          <cell r="B16733"/>
          <cell r="C16733"/>
          <cell r="F16733"/>
          <cell r="G16733"/>
          <cell r="H16733"/>
          <cell r="I16733"/>
        </row>
        <row r="16734">
          <cell r="A16734"/>
          <cell r="B16734"/>
          <cell r="C16734"/>
          <cell r="F16734"/>
          <cell r="G16734"/>
          <cell r="H16734"/>
          <cell r="I16734"/>
        </row>
        <row r="16735">
          <cell r="A16735"/>
          <cell r="B16735"/>
          <cell r="C16735"/>
          <cell r="F16735"/>
          <cell r="G16735"/>
          <cell r="H16735"/>
          <cell r="I16735"/>
        </row>
        <row r="16736">
          <cell r="A16736"/>
          <cell r="B16736"/>
          <cell r="C16736"/>
          <cell r="F16736"/>
          <cell r="G16736"/>
          <cell r="H16736"/>
          <cell r="I16736"/>
        </row>
        <row r="16737">
          <cell r="A16737"/>
          <cell r="B16737"/>
          <cell r="C16737"/>
          <cell r="F16737"/>
          <cell r="G16737"/>
          <cell r="H16737"/>
          <cell r="I16737"/>
        </row>
        <row r="16738">
          <cell r="A16738"/>
          <cell r="B16738"/>
          <cell r="C16738"/>
          <cell r="F16738"/>
          <cell r="G16738"/>
          <cell r="H16738"/>
          <cell r="I16738"/>
        </row>
        <row r="16739">
          <cell r="A16739"/>
          <cell r="B16739"/>
          <cell r="C16739"/>
          <cell r="F16739"/>
          <cell r="G16739"/>
          <cell r="H16739"/>
          <cell r="I16739"/>
        </row>
        <row r="16740">
          <cell r="A16740"/>
          <cell r="B16740"/>
          <cell r="C16740"/>
          <cell r="F16740"/>
          <cell r="G16740"/>
          <cell r="H16740"/>
          <cell r="I16740"/>
        </row>
        <row r="16741">
          <cell r="A16741"/>
          <cell r="B16741"/>
          <cell r="C16741"/>
          <cell r="F16741"/>
          <cell r="G16741"/>
          <cell r="H16741"/>
          <cell r="I16741"/>
        </row>
        <row r="16742">
          <cell r="A16742"/>
          <cell r="B16742"/>
          <cell r="C16742"/>
          <cell r="F16742"/>
          <cell r="G16742"/>
          <cell r="H16742"/>
          <cell r="I16742"/>
        </row>
        <row r="16743">
          <cell r="A16743"/>
          <cell r="B16743"/>
          <cell r="C16743"/>
          <cell r="F16743"/>
          <cell r="G16743"/>
          <cell r="H16743"/>
          <cell r="I16743"/>
        </row>
        <row r="16744">
          <cell r="A16744"/>
          <cell r="B16744"/>
          <cell r="C16744"/>
          <cell r="F16744"/>
          <cell r="G16744"/>
          <cell r="H16744"/>
          <cell r="I16744"/>
        </row>
        <row r="16745">
          <cell r="A16745"/>
          <cell r="B16745"/>
          <cell r="C16745"/>
          <cell r="F16745"/>
          <cell r="G16745"/>
          <cell r="H16745"/>
          <cell r="I16745"/>
        </row>
        <row r="16746">
          <cell r="A16746"/>
          <cell r="B16746"/>
          <cell r="C16746"/>
          <cell r="F16746"/>
          <cell r="G16746"/>
          <cell r="H16746"/>
          <cell r="I16746"/>
        </row>
        <row r="16747">
          <cell r="A16747"/>
          <cell r="B16747"/>
          <cell r="C16747"/>
          <cell r="F16747"/>
          <cell r="G16747"/>
          <cell r="H16747"/>
          <cell r="I16747"/>
        </row>
        <row r="16748">
          <cell r="A16748"/>
          <cell r="B16748"/>
          <cell r="C16748"/>
          <cell r="F16748"/>
          <cell r="G16748"/>
          <cell r="H16748"/>
          <cell r="I16748"/>
        </row>
        <row r="16749">
          <cell r="A16749"/>
          <cell r="B16749"/>
          <cell r="C16749"/>
          <cell r="F16749"/>
          <cell r="G16749"/>
          <cell r="H16749"/>
          <cell r="I16749"/>
        </row>
        <row r="16750">
          <cell r="A16750"/>
          <cell r="B16750"/>
          <cell r="C16750"/>
          <cell r="F16750"/>
          <cell r="G16750"/>
          <cell r="H16750"/>
          <cell r="I16750"/>
        </row>
        <row r="16751">
          <cell r="A16751"/>
          <cell r="B16751"/>
          <cell r="C16751"/>
          <cell r="F16751"/>
          <cell r="G16751"/>
          <cell r="H16751"/>
          <cell r="I16751"/>
        </row>
        <row r="16752">
          <cell r="A16752"/>
          <cell r="B16752"/>
          <cell r="C16752"/>
          <cell r="F16752"/>
          <cell r="G16752"/>
          <cell r="H16752"/>
          <cell r="I16752"/>
        </row>
        <row r="16753">
          <cell r="A16753"/>
          <cell r="B16753"/>
          <cell r="C16753"/>
          <cell r="F16753"/>
          <cell r="G16753"/>
          <cell r="H16753"/>
          <cell r="I16753"/>
        </row>
        <row r="16754">
          <cell r="A16754"/>
          <cell r="B16754"/>
          <cell r="C16754"/>
          <cell r="F16754"/>
          <cell r="G16754"/>
          <cell r="H16754"/>
          <cell r="I16754"/>
        </row>
        <row r="16755">
          <cell r="A16755"/>
          <cell r="B16755"/>
          <cell r="C16755"/>
          <cell r="F16755"/>
          <cell r="G16755"/>
          <cell r="H16755"/>
          <cell r="I16755"/>
        </row>
        <row r="16756">
          <cell r="A16756"/>
          <cell r="B16756"/>
          <cell r="C16756"/>
          <cell r="F16756"/>
          <cell r="G16756"/>
          <cell r="H16756"/>
          <cell r="I16756"/>
        </row>
        <row r="16757">
          <cell r="A16757"/>
          <cell r="B16757"/>
          <cell r="C16757"/>
          <cell r="F16757"/>
          <cell r="G16757"/>
          <cell r="H16757"/>
          <cell r="I16757"/>
        </row>
        <row r="16758">
          <cell r="A16758"/>
          <cell r="B16758"/>
          <cell r="C16758"/>
          <cell r="F16758"/>
          <cell r="G16758"/>
          <cell r="H16758"/>
          <cell r="I16758"/>
        </row>
        <row r="16759">
          <cell r="A16759"/>
          <cell r="B16759"/>
          <cell r="C16759"/>
          <cell r="F16759"/>
          <cell r="G16759"/>
          <cell r="H16759"/>
          <cell r="I16759"/>
        </row>
        <row r="16760">
          <cell r="A16760"/>
          <cell r="B16760"/>
          <cell r="C16760"/>
          <cell r="F16760"/>
          <cell r="G16760"/>
          <cell r="H16760"/>
          <cell r="I16760"/>
        </row>
        <row r="16761">
          <cell r="A16761"/>
          <cell r="B16761"/>
          <cell r="C16761"/>
          <cell r="F16761"/>
          <cell r="G16761"/>
          <cell r="H16761"/>
          <cell r="I16761"/>
        </row>
        <row r="16762">
          <cell r="A16762"/>
          <cell r="B16762"/>
          <cell r="C16762"/>
          <cell r="F16762"/>
          <cell r="G16762"/>
          <cell r="H16762"/>
          <cell r="I16762"/>
        </row>
        <row r="16763">
          <cell r="A16763"/>
          <cell r="B16763"/>
          <cell r="C16763"/>
          <cell r="F16763"/>
          <cell r="G16763"/>
          <cell r="H16763"/>
          <cell r="I16763"/>
        </row>
        <row r="16764">
          <cell r="A16764"/>
          <cell r="B16764"/>
          <cell r="C16764"/>
          <cell r="F16764"/>
          <cell r="G16764"/>
          <cell r="H16764"/>
          <cell r="I16764"/>
        </row>
        <row r="16765">
          <cell r="A16765"/>
          <cell r="B16765"/>
          <cell r="C16765"/>
          <cell r="F16765"/>
          <cell r="G16765"/>
          <cell r="H16765"/>
          <cell r="I16765"/>
        </row>
        <row r="16766">
          <cell r="A16766"/>
          <cell r="B16766"/>
          <cell r="C16766"/>
          <cell r="F16766"/>
          <cell r="G16766"/>
          <cell r="H16766"/>
          <cell r="I16766"/>
        </row>
        <row r="16767">
          <cell r="A16767"/>
          <cell r="B16767"/>
          <cell r="C16767"/>
          <cell r="F16767"/>
          <cell r="G16767"/>
          <cell r="H16767"/>
          <cell r="I16767"/>
        </row>
        <row r="16768">
          <cell r="A16768"/>
          <cell r="B16768"/>
          <cell r="C16768"/>
          <cell r="F16768"/>
          <cell r="G16768"/>
          <cell r="H16768"/>
          <cell r="I16768"/>
        </row>
        <row r="16769">
          <cell r="A16769"/>
          <cell r="B16769"/>
          <cell r="C16769"/>
          <cell r="F16769"/>
          <cell r="G16769"/>
          <cell r="H16769"/>
          <cell r="I16769"/>
        </row>
        <row r="16770">
          <cell r="A16770"/>
          <cell r="B16770"/>
          <cell r="C16770"/>
          <cell r="F16770"/>
          <cell r="G16770"/>
          <cell r="H16770"/>
          <cell r="I16770"/>
        </row>
        <row r="16771">
          <cell r="A16771"/>
          <cell r="B16771"/>
          <cell r="C16771"/>
          <cell r="F16771"/>
          <cell r="G16771"/>
          <cell r="H16771"/>
          <cell r="I16771"/>
        </row>
        <row r="16772">
          <cell r="A16772"/>
          <cell r="B16772"/>
          <cell r="C16772"/>
          <cell r="F16772"/>
          <cell r="G16772"/>
          <cell r="H16772"/>
          <cell r="I16772"/>
        </row>
        <row r="16773">
          <cell r="A16773"/>
          <cell r="B16773"/>
          <cell r="C16773"/>
          <cell r="F16773"/>
          <cell r="G16773"/>
          <cell r="H16773"/>
          <cell r="I16773"/>
        </row>
        <row r="16774">
          <cell r="A16774"/>
          <cell r="B16774"/>
          <cell r="C16774"/>
          <cell r="F16774"/>
          <cell r="G16774"/>
          <cell r="H16774"/>
          <cell r="I16774"/>
        </row>
        <row r="16775">
          <cell r="A16775"/>
          <cell r="B16775"/>
          <cell r="C16775"/>
          <cell r="F16775"/>
          <cell r="G16775"/>
          <cell r="H16775"/>
          <cell r="I16775"/>
        </row>
        <row r="16776">
          <cell r="A16776"/>
          <cell r="B16776"/>
          <cell r="C16776"/>
          <cell r="F16776"/>
          <cell r="G16776"/>
          <cell r="H16776"/>
          <cell r="I16776"/>
        </row>
        <row r="16777">
          <cell r="A16777"/>
          <cell r="B16777"/>
          <cell r="C16777"/>
          <cell r="F16777"/>
          <cell r="G16777"/>
          <cell r="H16777"/>
          <cell r="I16777"/>
        </row>
        <row r="16778">
          <cell r="A16778"/>
          <cell r="B16778"/>
          <cell r="C16778"/>
          <cell r="F16778"/>
          <cell r="G16778"/>
          <cell r="H16778"/>
          <cell r="I16778"/>
        </row>
        <row r="16779">
          <cell r="A16779"/>
          <cell r="B16779"/>
          <cell r="C16779"/>
          <cell r="F16779"/>
          <cell r="G16779"/>
          <cell r="H16779"/>
          <cell r="I16779"/>
        </row>
        <row r="16780">
          <cell r="A16780"/>
          <cell r="B16780"/>
          <cell r="C16780"/>
          <cell r="F16780"/>
          <cell r="G16780"/>
          <cell r="H16780"/>
          <cell r="I16780"/>
        </row>
        <row r="16781">
          <cell r="A16781"/>
          <cell r="B16781"/>
          <cell r="C16781"/>
          <cell r="F16781"/>
          <cell r="G16781"/>
          <cell r="H16781"/>
          <cell r="I16781"/>
        </row>
        <row r="16782">
          <cell r="A16782"/>
          <cell r="B16782"/>
          <cell r="C16782"/>
          <cell r="F16782"/>
          <cell r="G16782"/>
          <cell r="H16782"/>
          <cell r="I16782"/>
        </row>
        <row r="16783">
          <cell r="A16783"/>
          <cell r="B16783"/>
          <cell r="C16783"/>
          <cell r="F16783"/>
          <cell r="G16783"/>
          <cell r="H16783"/>
          <cell r="I16783"/>
        </row>
        <row r="16784">
          <cell r="A16784"/>
          <cell r="B16784"/>
          <cell r="C16784"/>
          <cell r="F16784"/>
          <cell r="G16784"/>
          <cell r="H16784"/>
          <cell r="I16784"/>
        </row>
        <row r="16785">
          <cell r="A16785"/>
          <cell r="B16785"/>
          <cell r="C16785"/>
          <cell r="F16785"/>
          <cell r="G16785"/>
          <cell r="H16785"/>
          <cell r="I16785"/>
        </row>
        <row r="16786">
          <cell r="A16786"/>
          <cell r="B16786"/>
          <cell r="C16786"/>
          <cell r="F16786"/>
          <cell r="G16786"/>
          <cell r="H16786"/>
          <cell r="I16786"/>
        </row>
        <row r="16787">
          <cell r="A16787"/>
          <cell r="B16787"/>
          <cell r="C16787"/>
          <cell r="F16787"/>
          <cell r="G16787"/>
          <cell r="H16787"/>
          <cell r="I16787"/>
        </row>
        <row r="16788">
          <cell r="A16788"/>
          <cell r="B16788"/>
          <cell r="C16788"/>
          <cell r="F16788"/>
          <cell r="G16788"/>
          <cell r="H16788"/>
          <cell r="I16788"/>
        </row>
        <row r="16789">
          <cell r="A16789"/>
          <cell r="B16789"/>
          <cell r="C16789"/>
          <cell r="F16789"/>
          <cell r="G16789"/>
          <cell r="H16789"/>
          <cell r="I16789"/>
        </row>
        <row r="16790">
          <cell r="A16790"/>
          <cell r="B16790"/>
          <cell r="C16790"/>
          <cell r="F16790"/>
          <cell r="G16790"/>
          <cell r="H16790"/>
          <cell r="I16790"/>
        </row>
        <row r="16791">
          <cell r="A16791"/>
          <cell r="B16791"/>
          <cell r="C16791"/>
          <cell r="F16791"/>
          <cell r="G16791"/>
          <cell r="H16791"/>
          <cell r="I16791"/>
        </row>
        <row r="16792">
          <cell r="A16792"/>
          <cell r="B16792"/>
          <cell r="C16792"/>
          <cell r="F16792"/>
          <cell r="G16792"/>
          <cell r="H16792"/>
          <cell r="I16792"/>
        </row>
        <row r="16793">
          <cell r="A16793"/>
          <cell r="B16793"/>
          <cell r="C16793"/>
          <cell r="F16793"/>
          <cell r="G16793"/>
          <cell r="H16793"/>
          <cell r="I16793"/>
        </row>
        <row r="16794">
          <cell r="A16794"/>
          <cell r="B16794"/>
          <cell r="C16794"/>
          <cell r="F16794"/>
          <cell r="G16794"/>
          <cell r="H16794"/>
          <cell r="I16794"/>
        </row>
        <row r="16795">
          <cell r="A16795"/>
          <cell r="B16795"/>
          <cell r="C16795"/>
          <cell r="F16795"/>
          <cell r="G16795"/>
          <cell r="H16795"/>
          <cell r="I16795"/>
        </row>
        <row r="16796">
          <cell r="A16796"/>
          <cell r="B16796"/>
          <cell r="C16796"/>
          <cell r="F16796"/>
          <cell r="G16796"/>
          <cell r="H16796"/>
          <cell r="I16796"/>
        </row>
        <row r="16797">
          <cell r="A16797"/>
          <cell r="B16797"/>
          <cell r="C16797"/>
          <cell r="F16797"/>
          <cell r="G16797"/>
          <cell r="H16797"/>
          <cell r="I16797"/>
        </row>
        <row r="16798">
          <cell r="A16798"/>
          <cell r="B16798"/>
          <cell r="C16798"/>
          <cell r="F16798"/>
          <cell r="G16798"/>
          <cell r="H16798"/>
          <cell r="I16798"/>
        </row>
        <row r="16799">
          <cell r="A16799"/>
          <cell r="B16799"/>
          <cell r="C16799"/>
          <cell r="F16799"/>
          <cell r="G16799"/>
          <cell r="H16799"/>
          <cell r="I16799"/>
        </row>
        <row r="16800">
          <cell r="A16800"/>
          <cell r="B16800"/>
          <cell r="C16800"/>
          <cell r="F16800"/>
          <cell r="G16800"/>
          <cell r="H16800"/>
          <cell r="I16800"/>
        </row>
        <row r="16801">
          <cell r="A16801"/>
          <cell r="B16801"/>
          <cell r="C16801"/>
          <cell r="F16801"/>
          <cell r="G16801"/>
          <cell r="H16801"/>
          <cell r="I16801"/>
        </row>
        <row r="16802">
          <cell r="A16802"/>
          <cell r="B16802"/>
          <cell r="C16802"/>
          <cell r="F16802"/>
          <cell r="G16802"/>
          <cell r="H16802"/>
          <cell r="I16802"/>
        </row>
        <row r="16803">
          <cell r="A16803"/>
          <cell r="B16803"/>
          <cell r="C16803"/>
          <cell r="F16803"/>
          <cell r="G16803"/>
          <cell r="H16803"/>
          <cell r="I16803"/>
        </row>
        <row r="16804">
          <cell r="A16804"/>
          <cell r="B16804"/>
          <cell r="C16804"/>
          <cell r="F16804"/>
          <cell r="G16804"/>
          <cell r="H16804"/>
          <cell r="I16804"/>
        </row>
        <row r="16805">
          <cell r="A16805"/>
          <cell r="B16805"/>
          <cell r="C16805"/>
          <cell r="F16805"/>
          <cell r="G16805"/>
          <cell r="H16805"/>
          <cell r="I16805"/>
        </row>
        <row r="16806">
          <cell r="A16806"/>
          <cell r="B16806"/>
          <cell r="C16806"/>
          <cell r="F16806"/>
          <cell r="G16806"/>
          <cell r="H16806"/>
          <cell r="I16806"/>
        </row>
        <row r="16807">
          <cell r="A16807"/>
          <cell r="B16807"/>
          <cell r="C16807"/>
          <cell r="F16807"/>
          <cell r="G16807"/>
          <cell r="H16807"/>
          <cell r="I16807"/>
        </row>
        <row r="16808">
          <cell r="A16808"/>
          <cell r="B16808"/>
          <cell r="C16808"/>
          <cell r="F16808"/>
          <cell r="G16808"/>
          <cell r="H16808"/>
          <cell r="I16808"/>
        </row>
        <row r="16809">
          <cell r="A16809"/>
          <cell r="B16809"/>
          <cell r="C16809"/>
          <cell r="F16809"/>
          <cell r="G16809"/>
          <cell r="H16809"/>
          <cell r="I16809"/>
        </row>
        <row r="16810">
          <cell r="A16810"/>
          <cell r="B16810"/>
          <cell r="C16810"/>
          <cell r="F16810"/>
          <cell r="G16810"/>
          <cell r="H16810"/>
          <cell r="I16810"/>
        </row>
        <row r="16811">
          <cell r="A16811"/>
          <cell r="B16811"/>
          <cell r="C16811"/>
          <cell r="F16811"/>
          <cell r="G16811"/>
          <cell r="H16811"/>
          <cell r="I16811"/>
        </row>
        <row r="16812">
          <cell r="A16812"/>
          <cell r="B16812"/>
          <cell r="C16812"/>
          <cell r="F16812"/>
          <cell r="G16812"/>
          <cell r="H16812"/>
          <cell r="I16812"/>
        </row>
        <row r="16813">
          <cell r="A16813"/>
          <cell r="B16813"/>
          <cell r="C16813"/>
          <cell r="F16813"/>
          <cell r="G16813"/>
          <cell r="H16813"/>
          <cell r="I16813"/>
        </row>
        <row r="16814">
          <cell r="A16814"/>
          <cell r="B16814"/>
          <cell r="C16814"/>
          <cell r="F16814"/>
          <cell r="G16814"/>
          <cell r="H16814"/>
          <cell r="I16814"/>
        </row>
        <row r="16815">
          <cell r="A16815"/>
          <cell r="B16815"/>
          <cell r="C16815"/>
          <cell r="F16815"/>
          <cell r="G16815"/>
          <cell r="H16815"/>
          <cell r="I16815"/>
        </row>
        <row r="16816">
          <cell r="A16816"/>
          <cell r="B16816"/>
          <cell r="C16816"/>
          <cell r="F16816"/>
          <cell r="G16816"/>
          <cell r="H16816"/>
          <cell r="I16816"/>
        </row>
        <row r="16817">
          <cell r="A16817"/>
          <cell r="B16817"/>
          <cell r="C16817"/>
          <cell r="F16817"/>
          <cell r="G16817"/>
          <cell r="H16817"/>
          <cell r="I16817"/>
        </row>
        <row r="16818">
          <cell r="A16818"/>
          <cell r="B16818"/>
          <cell r="C16818"/>
          <cell r="F16818"/>
          <cell r="G16818"/>
          <cell r="H16818"/>
          <cell r="I16818"/>
        </row>
        <row r="16819">
          <cell r="A16819"/>
          <cell r="B16819"/>
          <cell r="C16819"/>
          <cell r="F16819"/>
          <cell r="G16819"/>
          <cell r="H16819"/>
          <cell r="I16819"/>
        </row>
        <row r="16820">
          <cell r="A16820"/>
          <cell r="B16820"/>
          <cell r="C16820"/>
          <cell r="F16820"/>
          <cell r="G16820"/>
          <cell r="H16820"/>
          <cell r="I16820"/>
        </row>
        <row r="16821">
          <cell r="A16821"/>
          <cell r="B16821"/>
          <cell r="C16821"/>
          <cell r="F16821"/>
          <cell r="G16821"/>
          <cell r="H16821"/>
          <cell r="I16821"/>
        </row>
        <row r="16822">
          <cell r="A16822"/>
          <cell r="B16822"/>
          <cell r="C16822"/>
          <cell r="F16822"/>
          <cell r="G16822"/>
          <cell r="H16822"/>
          <cell r="I16822"/>
        </row>
        <row r="16823">
          <cell r="A16823"/>
          <cell r="B16823"/>
          <cell r="C16823"/>
          <cell r="F16823"/>
          <cell r="G16823"/>
          <cell r="H16823"/>
          <cell r="I16823"/>
        </row>
        <row r="16824">
          <cell r="A16824"/>
          <cell r="B16824"/>
          <cell r="C16824"/>
          <cell r="F16824"/>
          <cell r="G16824"/>
          <cell r="H16824"/>
          <cell r="I16824"/>
        </row>
        <row r="16825">
          <cell r="A16825"/>
          <cell r="B16825"/>
          <cell r="C16825"/>
          <cell r="F16825"/>
          <cell r="G16825"/>
          <cell r="H16825"/>
          <cell r="I16825"/>
        </row>
        <row r="16826">
          <cell r="A16826"/>
          <cell r="B16826"/>
          <cell r="C16826"/>
          <cell r="F16826"/>
          <cell r="G16826"/>
          <cell r="H16826"/>
          <cell r="I16826"/>
        </row>
        <row r="16827">
          <cell r="A16827"/>
          <cell r="B16827"/>
          <cell r="C16827"/>
          <cell r="F16827"/>
          <cell r="G16827"/>
          <cell r="H16827"/>
          <cell r="I16827"/>
        </row>
        <row r="16828">
          <cell r="A16828"/>
          <cell r="B16828"/>
          <cell r="C16828"/>
          <cell r="F16828"/>
          <cell r="G16828"/>
          <cell r="H16828"/>
          <cell r="I16828"/>
        </row>
        <row r="16829">
          <cell r="A16829"/>
          <cell r="B16829"/>
          <cell r="C16829"/>
          <cell r="F16829"/>
          <cell r="G16829"/>
          <cell r="H16829"/>
          <cell r="I16829"/>
        </row>
        <row r="16830">
          <cell r="A16830"/>
          <cell r="B16830"/>
          <cell r="C16830"/>
          <cell r="F16830"/>
          <cell r="G16830"/>
          <cell r="H16830"/>
          <cell r="I16830"/>
        </row>
        <row r="16831">
          <cell r="A16831"/>
          <cell r="B16831"/>
          <cell r="C16831"/>
          <cell r="F16831"/>
          <cell r="G16831"/>
          <cell r="H16831"/>
          <cell r="I16831"/>
        </row>
        <row r="16832">
          <cell r="A16832"/>
          <cell r="B16832"/>
          <cell r="C16832"/>
          <cell r="F16832"/>
          <cell r="G16832"/>
          <cell r="H16832"/>
          <cell r="I16832"/>
        </row>
        <row r="16833">
          <cell r="A16833"/>
          <cell r="B16833"/>
          <cell r="C16833"/>
          <cell r="F16833"/>
          <cell r="G16833"/>
          <cell r="H16833"/>
          <cell r="I16833"/>
        </row>
        <row r="16834">
          <cell r="A16834"/>
          <cell r="B16834"/>
          <cell r="C16834"/>
          <cell r="F16834"/>
          <cell r="G16834"/>
          <cell r="H16834"/>
          <cell r="I16834"/>
        </row>
        <row r="16835">
          <cell r="A16835"/>
          <cell r="B16835"/>
          <cell r="C16835"/>
          <cell r="F16835"/>
          <cell r="G16835"/>
          <cell r="H16835"/>
          <cell r="I16835"/>
        </row>
        <row r="16836">
          <cell r="A16836"/>
          <cell r="B16836"/>
          <cell r="C16836"/>
          <cell r="F16836"/>
          <cell r="G16836"/>
          <cell r="H16836"/>
          <cell r="I16836"/>
        </row>
        <row r="16837">
          <cell r="A16837"/>
          <cell r="B16837"/>
          <cell r="C16837"/>
          <cell r="F16837"/>
          <cell r="G16837"/>
          <cell r="H16837"/>
          <cell r="I16837"/>
        </row>
        <row r="16838">
          <cell r="A16838"/>
          <cell r="B16838"/>
          <cell r="C16838"/>
          <cell r="F16838"/>
          <cell r="G16838"/>
          <cell r="H16838"/>
          <cell r="I16838"/>
        </row>
        <row r="16839">
          <cell r="A16839"/>
          <cell r="B16839"/>
          <cell r="C16839"/>
          <cell r="F16839"/>
          <cell r="G16839"/>
          <cell r="H16839"/>
          <cell r="I16839"/>
        </row>
        <row r="16840">
          <cell r="A16840"/>
          <cell r="B16840"/>
          <cell r="C16840"/>
          <cell r="F16840"/>
          <cell r="G16840"/>
          <cell r="H16840"/>
          <cell r="I16840"/>
        </row>
        <row r="16841">
          <cell r="A16841"/>
          <cell r="B16841"/>
          <cell r="C16841"/>
          <cell r="F16841"/>
          <cell r="G16841"/>
          <cell r="H16841"/>
          <cell r="I16841"/>
        </row>
        <row r="16842">
          <cell r="A16842"/>
          <cell r="B16842"/>
          <cell r="C16842"/>
          <cell r="F16842"/>
          <cell r="G16842"/>
          <cell r="H16842"/>
          <cell r="I16842"/>
        </row>
        <row r="16843">
          <cell r="A16843"/>
          <cell r="B16843"/>
          <cell r="C16843"/>
          <cell r="F16843"/>
          <cell r="G16843"/>
          <cell r="H16843"/>
          <cell r="I16843"/>
        </row>
        <row r="16844">
          <cell r="A16844"/>
          <cell r="B16844"/>
          <cell r="C16844"/>
          <cell r="F16844"/>
          <cell r="G16844"/>
          <cell r="H16844"/>
          <cell r="I16844"/>
        </row>
        <row r="16845">
          <cell r="A16845"/>
          <cell r="B16845"/>
          <cell r="C16845"/>
          <cell r="F16845"/>
          <cell r="G16845"/>
          <cell r="H16845"/>
          <cell r="I16845"/>
        </row>
        <row r="16846">
          <cell r="A16846"/>
          <cell r="B16846"/>
          <cell r="C16846"/>
          <cell r="F16846"/>
          <cell r="G16846"/>
          <cell r="H16846"/>
          <cell r="I16846"/>
        </row>
        <row r="16847">
          <cell r="A16847"/>
          <cell r="B16847"/>
          <cell r="C16847"/>
          <cell r="F16847"/>
          <cell r="G16847"/>
          <cell r="H16847"/>
          <cell r="I16847"/>
        </row>
        <row r="16848">
          <cell r="A16848"/>
          <cell r="B16848"/>
          <cell r="C16848"/>
          <cell r="F16848"/>
          <cell r="G16848"/>
          <cell r="H16848"/>
          <cell r="I16848"/>
        </row>
        <row r="16849">
          <cell r="A16849"/>
          <cell r="B16849"/>
          <cell r="C16849"/>
          <cell r="F16849"/>
          <cell r="G16849"/>
          <cell r="H16849"/>
          <cell r="I16849"/>
        </row>
        <row r="16850">
          <cell r="A16850"/>
          <cell r="B16850"/>
          <cell r="C16850"/>
          <cell r="F16850"/>
          <cell r="G16850"/>
          <cell r="H16850"/>
          <cell r="I16850"/>
        </row>
        <row r="16851">
          <cell r="A16851"/>
          <cell r="B16851"/>
          <cell r="C16851"/>
          <cell r="F16851"/>
          <cell r="G16851"/>
          <cell r="H16851"/>
          <cell r="I16851"/>
        </row>
        <row r="16852">
          <cell r="A16852"/>
          <cell r="B16852"/>
          <cell r="C16852"/>
          <cell r="F16852"/>
          <cell r="G16852"/>
          <cell r="H16852"/>
          <cell r="I16852"/>
        </row>
        <row r="16853">
          <cell r="A16853"/>
          <cell r="B16853"/>
          <cell r="C16853"/>
          <cell r="F16853"/>
          <cell r="G16853"/>
          <cell r="H16853"/>
          <cell r="I16853"/>
        </row>
        <row r="16854">
          <cell r="A16854"/>
          <cell r="B16854"/>
          <cell r="C16854"/>
          <cell r="F16854"/>
          <cell r="G16854"/>
          <cell r="H16854"/>
          <cell r="I16854"/>
        </row>
        <row r="16855">
          <cell r="A16855"/>
          <cell r="B16855"/>
          <cell r="C16855"/>
          <cell r="F16855"/>
          <cell r="G16855"/>
          <cell r="H16855"/>
          <cell r="I16855"/>
        </row>
        <row r="16856">
          <cell r="A16856"/>
          <cell r="B16856"/>
          <cell r="C16856"/>
          <cell r="F16856"/>
          <cell r="G16856"/>
          <cell r="H16856"/>
          <cell r="I16856"/>
        </row>
        <row r="16857">
          <cell r="A16857"/>
          <cell r="B16857"/>
          <cell r="C16857"/>
          <cell r="F16857"/>
          <cell r="G16857"/>
          <cell r="H16857"/>
          <cell r="I16857"/>
        </row>
        <row r="16858">
          <cell r="A16858"/>
          <cell r="B16858"/>
          <cell r="C16858"/>
          <cell r="F16858"/>
          <cell r="G16858"/>
          <cell r="H16858"/>
          <cell r="I16858"/>
        </row>
        <row r="16859">
          <cell r="A16859"/>
          <cell r="B16859"/>
          <cell r="C16859"/>
          <cell r="F16859"/>
          <cell r="G16859"/>
          <cell r="H16859"/>
          <cell r="I16859"/>
        </row>
        <row r="16860">
          <cell r="A16860"/>
          <cell r="B16860"/>
          <cell r="C16860"/>
          <cell r="F16860"/>
          <cell r="G16860"/>
          <cell r="H16860"/>
          <cell r="I16860"/>
        </row>
        <row r="16861">
          <cell r="A16861"/>
          <cell r="B16861"/>
          <cell r="C16861"/>
          <cell r="F16861"/>
          <cell r="G16861"/>
          <cell r="H16861"/>
          <cell r="I16861"/>
        </row>
        <row r="16862">
          <cell r="A16862"/>
          <cell r="B16862"/>
          <cell r="C16862"/>
          <cell r="F16862"/>
          <cell r="G16862"/>
          <cell r="H16862"/>
          <cell r="I16862"/>
        </row>
        <row r="16863">
          <cell r="A16863"/>
          <cell r="B16863"/>
          <cell r="C16863"/>
          <cell r="F16863"/>
          <cell r="G16863"/>
          <cell r="H16863"/>
          <cell r="I16863"/>
        </row>
        <row r="16864">
          <cell r="A16864"/>
          <cell r="B16864"/>
          <cell r="C16864"/>
          <cell r="F16864"/>
          <cell r="G16864"/>
          <cell r="H16864"/>
          <cell r="I16864"/>
        </row>
        <row r="16865">
          <cell r="A16865"/>
          <cell r="B16865"/>
          <cell r="C16865"/>
          <cell r="F16865"/>
          <cell r="G16865"/>
          <cell r="H16865"/>
          <cell r="I16865"/>
        </row>
        <row r="16866">
          <cell r="A16866"/>
          <cell r="B16866"/>
          <cell r="C16866"/>
          <cell r="F16866"/>
          <cell r="G16866"/>
          <cell r="H16866"/>
          <cell r="I16866"/>
        </row>
        <row r="16867">
          <cell r="A16867"/>
          <cell r="B16867"/>
          <cell r="C16867"/>
          <cell r="F16867"/>
          <cell r="G16867"/>
          <cell r="H16867"/>
          <cell r="I16867"/>
        </row>
        <row r="16868">
          <cell r="A16868"/>
          <cell r="B16868"/>
          <cell r="C16868"/>
          <cell r="F16868"/>
          <cell r="G16868"/>
          <cell r="H16868"/>
          <cell r="I16868"/>
        </row>
        <row r="16869">
          <cell r="A16869"/>
          <cell r="B16869"/>
          <cell r="C16869"/>
          <cell r="F16869"/>
          <cell r="G16869"/>
          <cell r="H16869"/>
          <cell r="I16869"/>
        </row>
        <row r="16870">
          <cell r="A16870"/>
          <cell r="B16870"/>
          <cell r="C16870"/>
          <cell r="F16870"/>
          <cell r="G16870"/>
          <cell r="H16870"/>
          <cell r="I16870"/>
        </row>
        <row r="16871">
          <cell r="A16871"/>
          <cell r="B16871"/>
          <cell r="C16871"/>
          <cell r="F16871"/>
          <cell r="G16871"/>
          <cell r="H16871"/>
          <cell r="I16871"/>
        </row>
        <row r="16872">
          <cell r="A16872"/>
          <cell r="B16872"/>
          <cell r="C16872"/>
          <cell r="F16872"/>
          <cell r="G16872"/>
          <cell r="H16872"/>
          <cell r="I16872"/>
        </row>
        <row r="16873">
          <cell r="A16873"/>
          <cell r="B16873"/>
          <cell r="C16873"/>
          <cell r="F16873"/>
          <cell r="G16873"/>
          <cell r="H16873"/>
          <cell r="I16873"/>
        </row>
        <row r="16874">
          <cell r="A16874"/>
          <cell r="B16874"/>
          <cell r="C16874"/>
          <cell r="F16874"/>
          <cell r="G16874"/>
          <cell r="H16874"/>
          <cell r="I16874"/>
        </row>
        <row r="16875">
          <cell r="A16875"/>
          <cell r="B16875"/>
          <cell r="C16875"/>
          <cell r="F16875"/>
          <cell r="G16875"/>
          <cell r="H16875"/>
          <cell r="I16875"/>
        </row>
        <row r="16876">
          <cell r="A16876"/>
          <cell r="B16876"/>
          <cell r="C16876"/>
          <cell r="F16876"/>
          <cell r="G16876"/>
          <cell r="H16876"/>
          <cell r="I16876"/>
        </row>
        <row r="16877">
          <cell r="A16877"/>
          <cell r="B16877"/>
          <cell r="C16877"/>
          <cell r="F16877"/>
          <cell r="G16877"/>
          <cell r="H16877"/>
          <cell r="I16877"/>
        </row>
        <row r="16878">
          <cell r="A16878"/>
          <cell r="B16878"/>
          <cell r="C16878"/>
          <cell r="F16878"/>
          <cell r="G16878"/>
          <cell r="H16878"/>
          <cell r="I16878"/>
        </row>
        <row r="16879">
          <cell r="A16879"/>
          <cell r="B16879"/>
          <cell r="C16879"/>
          <cell r="F16879"/>
          <cell r="G16879"/>
          <cell r="H16879"/>
          <cell r="I16879"/>
        </row>
        <row r="16880">
          <cell r="A16880"/>
          <cell r="B16880"/>
          <cell r="C16880"/>
          <cell r="F16880"/>
          <cell r="G16880"/>
          <cell r="H16880"/>
          <cell r="I16880"/>
        </row>
        <row r="16881">
          <cell r="A16881"/>
          <cell r="B16881"/>
          <cell r="C16881"/>
          <cell r="F16881"/>
          <cell r="G16881"/>
          <cell r="H16881"/>
          <cell r="I16881"/>
        </row>
        <row r="16882">
          <cell r="A16882"/>
          <cell r="B16882"/>
          <cell r="C16882"/>
          <cell r="F16882"/>
          <cell r="G16882"/>
          <cell r="H16882"/>
          <cell r="I16882"/>
        </row>
        <row r="16883">
          <cell r="A16883"/>
          <cell r="B16883"/>
          <cell r="C16883"/>
          <cell r="F16883"/>
          <cell r="G16883"/>
          <cell r="H16883"/>
          <cell r="I16883"/>
        </row>
        <row r="16884">
          <cell r="A16884"/>
          <cell r="B16884"/>
          <cell r="C16884"/>
          <cell r="F16884"/>
          <cell r="G16884"/>
          <cell r="H16884"/>
          <cell r="I16884"/>
        </row>
        <row r="16885">
          <cell r="A16885"/>
          <cell r="B16885"/>
          <cell r="C16885"/>
          <cell r="F16885"/>
          <cell r="G16885"/>
          <cell r="H16885"/>
          <cell r="I16885"/>
        </row>
        <row r="16886">
          <cell r="A16886"/>
          <cell r="B16886"/>
          <cell r="C16886"/>
          <cell r="F16886"/>
          <cell r="G16886"/>
          <cell r="H16886"/>
          <cell r="I16886"/>
        </row>
        <row r="16887">
          <cell r="A16887"/>
          <cell r="B16887"/>
          <cell r="C16887"/>
          <cell r="F16887"/>
          <cell r="G16887"/>
          <cell r="H16887"/>
          <cell r="I16887"/>
        </row>
        <row r="16888">
          <cell r="A16888"/>
          <cell r="B16888"/>
          <cell r="C16888"/>
          <cell r="F16888"/>
          <cell r="G16888"/>
          <cell r="H16888"/>
          <cell r="I16888"/>
        </row>
        <row r="16889">
          <cell r="A16889"/>
          <cell r="B16889"/>
          <cell r="C16889"/>
          <cell r="F16889"/>
          <cell r="G16889"/>
          <cell r="H16889"/>
          <cell r="I16889"/>
        </row>
        <row r="16890">
          <cell r="A16890"/>
          <cell r="B16890"/>
          <cell r="C16890"/>
          <cell r="F16890"/>
          <cell r="G16890"/>
          <cell r="H16890"/>
          <cell r="I16890"/>
        </row>
        <row r="16891">
          <cell r="A16891"/>
          <cell r="B16891"/>
          <cell r="C16891"/>
          <cell r="F16891"/>
          <cell r="G16891"/>
          <cell r="H16891"/>
          <cell r="I16891"/>
        </row>
        <row r="16892">
          <cell r="A16892"/>
          <cell r="B16892"/>
          <cell r="C16892"/>
          <cell r="F16892"/>
          <cell r="G16892"/>
          <cell r="H16892"/>
          <cell r="I16892"/>
        </row>
        <row r="16893">
          <cell r="A16893"/>
          <cell r="B16893"/>
          <cell r="C16893"/>
          <cell r="F16893"/>
          <cell r="G16893"/>
          <cell r="H16893"/>
          <cell r="I16893"/>
        </row>
        <row r="16894">
          <cell r="A16894"/>
          <cell r="B16894"/>
          <cell r="C16894"/>
          <cell r="F16894"/>
          <cell r="G16894"/>
          <cell r="H16894"/>
          <cell r="I16894"/>
        </row>
        <row r="16895">
          <cell r="A16895"/>
          <cell r="B16895"/>
          <cell r="C16895"/>
          <cell r="F16895"/>
          <cell r="G16895"/>
          <cell r="H16895"/>
          <cell r="I16895"/>
        </row>
        <row r="16896">
          <cell r="A16896"/>
          <cell r="B16896"/>
          <cell r="C16896"/>
          <cell r="F16896"/>
          <cell r="G16896"/>
          <cell r="H16896"/>
          <cell r="I16896"/>
        </row>
        <row r="16897">
          <cell r="A16897"/>
          <cell r="B16897"/>
          <cell r="C16897"/>
          <cell r="F16897"/>
          <cell r="G16897"/>
          <cell r="H16897"/>
          <cell r="I16897"/>
        </row>
        <row r="16898">
          <cell r="A16898"/>
          <cell r="B16898"/>
          <cell r="C16898"/>
          <cell r="F16898"/>
          <cell r="G16898"/>
          <cell r="H16898"/>
          <cell r="I16898"/>
        </row>
        <row r="16899">
          <cell r="A16899"/>
          <cell r="B16899"/>
          <cell r="C16899"/>
          <cell r="F16899"/>
          <cell r="G16899"/>
          <cell r="H16899"/>
          <cell r="I16899"/>
        </row>
        <row r="16900">
          <cell r="A16900"/>
          <cell r="B16900"/>
          <cell r="C16900"/>
          <cell r="F16900"/>
          <cell r="G16900"/>
          <cell r="H16900"/>
          <cell r="I16900"/>
        </row>
        <row r="16901">
          <cell r="A16901"/>
          <cell r="B16901"/>
          <cell r="C16901"/>
          <cell r="F16901"/>
          <cell r="G16901"/>
          <cell r="H16901"/>
          <cell r="I16901"/>
        </row>
        <row r="16902">
          <cell r="A16902"/>
          <cell r="B16902"/>
          <cell r="C16902"/>
          <cell r="F16902"/>
          <cell r="G16902"/>
          <cell r="H16902"/>
          <cell r="I16902"/>
        </row>
        <row r="16903">
          <cell r="A16903"/>
          <cell r="B16903"/>
          <cell r="C16903"/>
          <cell r="F16903"/>
          <cell r="G16903"/>
          <cell r="H16903"/>
          <cell r="I16903"/>
        </row>
        <row r="16904">
          <cell r="A16904"/>
          <cell r="B16904"/>
          <cell r="C16904"/>
          <cell r="F16904"/>
          <cell r="G16904"/>
          <cell r="H16904"/>
          <cell r="I16904"/>
        </row>
        <row r="16905">
          <cell r="A16905"/>
          <cell r="B16905"/>
          <cell r="C16905"/>
          <cell r="F16905"/>
          <cell r="G16905"/>
          <cell r="H16905"/>
          <cell r="I16905"/>
        </row>
        <row r="16906">
          <cell r="A16906"/>
          <cell r="B16906"/>
          <cell r="C16906"/>
          <cell r="F16906"/>
          <cell r="G16906"/>
          <cell r="H16906"/>
          <cell r="I16906"/>
        </row>
        <row r="16907">
          <cell r="A16907"/>
          <cell r="B16907"/>
          <cell r="C16907"/>
          <cell r="F16907"/>
          <cell r="G16907"/>
          <cell r="H16907"/>
          <cell r="I16907"/>
        </row>
        <row r="16908">
          <cell r="A16908"/>
          <cell r="B16908"/>
          <cell r="C16908"/>
          <cell r="F16908"/>
          <cell r="G16908"/>
          <cell r="H16908"/>
          <cell r="I16908"/>
        </row>
        <row r="16909">
          <cell r="A16909"/>
          <cell r="B16909"/>
          <cell r="C16909"/>
          <cell r="F16909"/>
          <cell r="G16909"/>
          <cell r="H16909"/>
          <cell r="I16909"/>
        </row>
        <row r="16910">
          <cell r="A16910"/>
          <cell r="B16910"/>
          <cell r="C16910"/>
          <cell r="F16910"/>
          <cell r="G16910"/>
          <cell r="H16910"/>
          <cell r="I16910"/>
        </row>
        <row r="16911">
          <cell r="A16911"/>
          <cell r="B16911"/>
          <cell r="C16911"/>
          <cell r="F16911"/>
          <cell r="G16911"/>
          <cell r="H16911"/>
          <cell r="I16911"/>
        </row>
        <row r="16912">
          <cell r="A16912"/>
          <cell r="B16912"/>
          <cell r="C16912"/>
          <cell r="F16912"/>
          <cell r="G16912"/>
          <cell r="H16912"/>
          <cell r="I16912"/>
        </row>
        <row r="16913">
          <cell r="A16913"/>
          <cell r="B16913"/>
          <cell r="C16913"/>
          <cell r="F16913"/>
          <cell r="G16913"/>
          <cell r="H16913"/>
          <cell r="I16913"/>
        </row>
        <row r="16914">
          <cell r="A16914"/>
          <cell r="B16914"/>
          <cell r="C16914"/>
          <cell r="F16914"/>
          <cell r="G16914"/>
          <cell r="H16914"/>
          <cell r="I16914"/>
        </row>
        <row r="16915">
          <cell r="A16915"/>
          <cell r="B16915"/>
          <cell r="C16915"/>
          <cell r="F16915"/>
          <cell r="G16915"/>
          <cell r="H16915"/>
          <cell r="I16915"/>
        </row>
        <row r="16916">
          <cell r="A16916"/>
          <cell r="B16916"/>
          <cell r="C16916"/>
          <cell r="F16916"/>
          <cell r="G16916"/>
          <cell r="H16916"/>
          <cell r="I16916"/>
        </row>
        <row r="16917">
          <cell r="A16917"/>
          <cell r="B16917"/>
          <cell r="C16917"/>
          <cell r="F16917"/>
          <cell r="G16917"/>
          <cell r="H16917"/>
          <cell r="I16917"/>
        </row>
        <row r="16918">
          <cell r="A16918"/>
          <cell r="B16918"/>
          <cell r="C16918"/>
          <cell r="F16918"/>
          <cell r="G16918"/>
          <cell r="H16918"/>
          <cell r="I16918"/>
        </row>
        <row r="16919">
          <cell r="A16919"/>
          <cell r="B16919"/>
          <cell r="C16919"/>
          <cell r="F16919"/>
          <cell r="G16919"/>
          <cell r="H16919"/>
          <cell r="I16919"/>
        </row>
        <row r="16920">
          <cell r="A16920"/>
          <cell r="B16920"/>
          <cell r="C16920"/>
          <cell r="F16920"/>
          <cell r="G16920"/>
          <cell r="H16920"/>
          <cell r="I16920"/>
        </row>
        <row r="16921">
          <cell r="A16921"/>
          <cell r="B16921"/>
          <cell r="C16921"/>
          <cell r="F16921"/>
          <cell r="G16921"/>
          <cell r="H16921"/>
          <cell r="I16921"/>
        </row>
        <row r="16922">
          <cell r="A16922"/>
          <cell r="B16922"/>
          <cell r="C16922"/>
          <cell r="F16922"/>
          <cell r="G16922"/>
          <cell r="H16922"/>
          <cell r="I16922"/>
        </row>
        <row r="16923">
          <cell r="A16923"/>
          <cell r="B16923"/>
          <cell r="C16923"/>
          <cell r="F16923"/>
          <cell r="G16923"/>
          <cell r="H16923"/>
          <cell r="I16923"/>
        </row>
        <row r="16924">
          <cell r="A16924"/>
          <cell r="B16924"/>
          <cell r="C16924"/>
          <cell r="F16924"/>
          <cell r="G16924"/>
          <cell r="H16924"/>
          <cell r="I16924"/>
        </row>
        <row r="16925">
          <cell r="A16925"/>
          <cell r="B16925"/>
          <cell r="C16925"/>
          <cell r="F16925"/>
          <cell r="G16925"/>
          <cell r="H16925"/>
          <cell r="I16925"/>
        </row>
        <row r="16926">
          <cell r="A16926"/>
          <cell r="B16926"/>
          <cell r="C16926"/>
          <cell r="F16926"/>
          <cell r="G16926"/>
          <cell r="H16926"/>
          <cell r="I16926"/>
        </row>
        <row r="16927">
          <cell r="A16927"/>
          <cell r="B16927"/>
          <cell r="C16927"/>
          <cell r="F16927"/>
          <cell r="G16927"/>
          <cell r="H16927"/>
          <cell r="I16927"/>
        </row>
        <row r="16928">
          <cell r="A16928"/>
          <cell r="B16928"/>
          <cell r="C16928"/>
          <cell r="F16928"/>
          <cell r="G16928"/>
          <cell r="H16928"/>
          <cell r="I16928"/>
        </row>
        <row r="16929">
          <cell r="A16929"/>
          <cell r="B16929"/>
          <cell r="C16929"/>
          <cell r="F16929"/>
          <cell r="G16929"/>
          <cell r="H16929"/>
          <cell r="I16929"/>
        </row>
        <row r="16930">
          <cell r="A16930"/>
          <cell r="B16930"/>
          <cell r="C16930"/>
          <cell r="F16930"/>
          <cell r="G16930"/>
          <cell r="H16930"/>
          <cell r="I16930"/>
        </row>
        <row r="16931">
          <cell r="A16931"/>
          <cell r="B16931"/>
          <cell r="C16931"/>
          <cell r="F16931"/>
          <cell r="G16931"/>
          <cell r="H16931"/>
          <cell r="I16931"/>
        </row>
        <row r="16932">
          <cell r="A16932"/>
          <cell r="B16932"/>
          <cell r="C16932"/>
          <cell r="F16932"/>
          <cell r="G16932"/>
          <cell r="H16932"/>
          <cell r="I16932"/>
        </row>
        <row r="16933">
          <cell r="A16933"/>
          <cell r="B16933"/>
          <cell r="C16933"/>
          <cell r="F16933"/>
          <cell r="G16933"/>
          <cell r="H16933"/>
          <cell r="I16933"/>
        </row>
        <row r="16934">
          <cell r="A16934"/>
          <cell r="B16934"/>
          <cell r="C16934"/>
          <cell r="F16934"/>
          <cell r="G16934"/>
          <cell r="H16934"/>
          <cell r="I16934"/>
        </row>
        <row r="16935">
          <cell r="A16935"/>
          <cell r="B16935"/>
          <cell r="C16935"/>
          <cell r="F16935"/>
          <cell r="G16935"/>
          <cell r="H16935"/>
          <cell r="I16935"/>
        </row>
        <row r="16936">
          <cell r="A16936"/>
          <cell r="B16936"/>
          <cell r="C16936"/>
          <cell r="F16936"/>
          <cell r="G16936"/>
          <cell r="H16936"/>
          <cell r="I16936"/>
        </row>
        <row r="16937">
          <cell r="A16937"/>
          <cell r="B16937"/>
          <cell r="C16937"/>
          <cell r="F16937"/>
          <cell r="G16937"/>
          <cell r="H16937"/>
          <cell r="I16937"/>
        </row>
        <row r="16938">
          <cell r="A16938"/>
          <cell r="B16938"/>
          <cell r="C16938"/>
          <cell r="F16938"/>
          <cell r="G16938"/>
          <cell r="H16938"/>
          <cell r="I16938"/>
        </row>
        <row r="16939">
          <cell r="A16939"/>
          <cell r="B16939"/>
          <cell r="C16939"/>
          <cell r="F16939"/>
          <cell r="G16939"/>
          <cell r="H16939"/>
          <cell r="I16939"/>
        </row>
        <row r="16940">
          <cell r="A16940"/>
          <cell r="B16940"/>
          <cell r="C16940"/>
          <cell r="F16940"/>
          <cell r="G16940"/>
          <cell r="H16940"/>
          <cell r="I16940"/>
        </row>
        <row r="16941">
          <cell r="A16941"/>
          <cell r="B16941"/>
          <cell r="C16941"/>
          <cell r="F16941"/>
          <cell r="G16941"/>
          <cell r="H16941"/>
          <cell r="I16941"/>
        </row>
        <row r="16942">
          <cell r="A16942"/>
          <cell r="B16942"/>
          <cell r="C16942"/>
          <cell r="F16942"/>
          <cell r="G16942"/>
          <cell r="H16942"/>
          <cell r="I16942"/>
        </row>
        <row r="16943">
          <cell r="A16943"/>
          <cell r="B16943"/>
          <cell r="C16943"/>
          <cell r="F16943"/>
          <cell r="G16943"/>
          <cell r="H16943"/>
          <cell r="I16943"/>
        </row>
        <row r="16944">
          <cell r="A16944"/>
          <cell r="B16944"/>
          <cell r="C16944"/>
          <cell r="F16944"/>
          <cell r="G16944"/>
          <cell r="H16944"/>
          <cell r="I16944"/>
        </row>
        <row r="16945">
          <cell r="A16945"/>
          <cell r="B16945"/>
          <cell r="C16945"/>
          <cell r="F16945"/>
          <cell r="G16945"/>
          <cell r="H16945"/>
          <cell r="I16945"/>
        </row>
        <row r="16946">
          <cell r="A16946"/>
          <cell r="B16946"/>
          <cell r="C16946"/>
          <cell r="F16946"/>
          <cell r="G16946"/>
          <cell r="H16946"/>
          <cell r="I16946"/>
        </row>
        <row r="16947">
          <cell r="A16947"/>
          <cell r="B16947"/>
          <cell r="C16947"/>
          <cell r="F16947"/>
          <cell r="G16947"/>
          <cell r="H16947"/>
          <cell r="I16947"/>
        </row>
        <row r="16948">
          <cell r="A16948"/>
          <cell r="B16948"/>
          <cell r="C16948"/>
          <cell r="F16948"/>
          <cell r="G16948"/>
          <cell r="H16948"/>
          <cell r="I16948"/>
        </row>
        <row r="16949">
          <cell r="A16949"/>
          <cell r="B16949"/>
          <cell r="C16949"/>
          <cell r="F16949"/>
          <cell r="G16949"/>
          <cell r="H16949"/>
          <cell r="I16949"/>
        </row>
        <row r="16950">
          <cell r="A16950"/>
          <cell r="B16950"/>
          <cell r="C16950"/>
          <cell r="F16950"/>
          <cell r="G16950"/>
          <cell r="H16950"/>
          <cell r="I16950"/>
        </row>
        <row r="16951">
          <cell r="A16951"/>
          <cell r="B16951"/>
          <cell r="C16951"/>
          <cell r="F16951"/>
          <cell r="G16951"/>
          <cell r="H16951"/>
          <cell r="I16951"/>
        </row>
        <row r="16952">
          <cell r="A16952"/>
          <cell r="B16952"/>
          <cell r="C16952"/>
          <cell r="F16952"/>
          <cell r="G16952"/>
          <cell r="H16952"/>
          <cell r="I16952"/>
        </row>
        <row r="16953">
          <cell r="A16953"/>
          <cell r="B16953"/>
          <cell r="C16953"/>
          <cell r="F16953"/>
          <cell r="G16953"/>
          <cell r="H16953"/>
          <cell r="I16953"/>
        </row>
        <row r="16954">
          <cell r="A16954"/>
          <cell r="B16954"/>
          <cell r="C16954"/>
          <cell r="F16954"/>
          <cell r="G16954"/>
          <cell r="H16954"/>
          <cell r="I16954"/>
        </row>
        <row r="16955">
          <cell r="A16955"/>
          <cell r="B16955"/>
          <cell r="C16955"/>
          <cell r="F16955"/>
          <cell r="G16955"/>
          <cell r="H16955"/>
          <cell r="I16955"/>
        </row>
        <row r="16956">
          <cell r="A16956"/>
          <cell r="B16956"/>
          <cell r="C16956"/>
          <cell r="F16956"/>
          <cell r="G16956"/>
          <cell r="H16956"/>
          <cell r="I16956"/>
        </row>
        <row r="16957">
          <cell r="A16957"/>
          <cell r="B16957"/>
          <cell r="C16957"/>
          <cell r="F16957"/>
          <cell r="G16957"/>
          <cell r="H16957"/>
          <cell r="I16957"/>
        </row>
        <row r="16958">
          <cell r="A16958"/>
          <cell r="B16958"/>
          <cell r="C16958"/>
          <cell r="F16958"/>
          <cell r="G16958"/>
          <cell r="H16958"/>
          <cell r="I16958"/>
        </row>
        <row r="16959">
          <cell r="A16959"/>
          <cell r="B16959"/>
          <cell r="C16959"/>
          <cell r="F16959"/>
          <cell r="G16959"/>
          <cell r="H16959"/>
          <cell r="I16959"/>
        </row>
        <row r="16960">
          <cell r="A16960"/>
          <cell r="B16960"/>
          <cell r="C16960"/>
          <cell r="F16960"/>
          <cell r="G16960"/>
          <cell r="H16960"/>
          <cell r="I16960"/>
        </row>
        <row r="16961">
          <cell r="A16961"/>
          <cell r="B16961"/>
          <cell r="C16961"/>
          <cell r="F16961"/>
          <cell r="G16961"/>
          <cell r="H16961"/>
          <cell r="I16961"/>
        </row>
        <row r="16962">
          <cell r="A16962"/>
          <cell r="B16962"/>
          <cell r="C16962"/>
          <cell r="F16962"/>
          <cell r="G16962"/>
          <cell r="H16962"/>
          <cell r="I16962"/>
        </row>
        <row r="16963">
          <cell r="A16963"/>
          <cell r="B16963"/>
          <cell r="C16963"/>
          <cell r="F16963"/>
          <cell r="G16963"/>
          <cell r="H16963"/>
          <cell r="I16963"/>
        </row>
        <row r="16964">
          <cell r="A16964"/>
          <cell r="B16964"/>
          <cell r="C16964"/>
          <cell r="F16964"/>
          <cell r="G16964"/>
          <cell r="H16964"/>
          <cell r="I16964"/>
        </row>
        <row r="16965">
          <cell r="A16965"/>
          <cell r="B16965"/>
          <cell r="C16965"/>
          <cell r="F16965"/>
          <cell r="G16965"/>
          <cell r="H16965"/>
          <cell r="I16965"/>
        </row>
        <row r="16966">
          <cell r="A16966"/>
          <cell r="B16966"/>
          <cell r="C16966"/>
          <cell r="F16966"/>
          <cell r="G16966"/>
          <cell r="H16966"/>
          <cell r="I16966"/>
        </row>
        <row r="16967">
          <cell r="A16967"/>
          <cell r="B16967"/>
          <cell r="C16967"/>
          <cell r="F16967"/>
          <cell r="G16967"/>
          <cell r="H16967"/>
          <cell r="I16967"/>
        </row>
        <row r="16968">
          <cell r="A16968"/>
          <cell r="B16968"/>
          <cell r="C16968"/>
          <cell r="F16968"/>
          <cell r="G16968"/>
          <cell r="H16968"/>
          <cell r="I16968"/>
        </row>
        <row r="16969">
          <cell r="A16969"/>
          <cell r="B16969"/>
          <cell r="C16969"/>
          <cell r="F16969"/>
          <cell r="G16969"/>
          <cell r="H16969"/>
          <cell r="I16969"/>
        </row>
        <row r="16970">
          <cell r="A16970"/>
          <cell r="B16970"/>
          <cell r="C16970"/>
          <cell r="F16970"/>
          <cell r="G16970"/>
          <cell r="H16970"/>
          <cell r="I16970"/>
        </row>
        <row r="16971">
          <cell r="A16971"/>
          <cell r="B16971"/>
          <cell r="C16971"/>
          <cell r="F16971"/>
          <cell r="G16971"/>
          <cell r="H16971"/>
          <cell r="I16971"/>
        </row>
        <row r="16972">
          <cell r="A16972"/>
          <cell r="B16972"/>
          <cell r="C16972"/>
          <cell r="F16972"/>
          <cell r="G16972"/>
          <cell r="H16972"/>
          <cell r="I16972"/>
        </row>
        <row r="16973">
          <cell r="A16973"/>
          <cell r="B16973"/>
          <cell r="C16973"/>
          <cell r="F16973"/>
          <cell r="G16973"/>
          <cell r="H16973"/>
          <cell r="I16973"/>
        </row>
        <row r="16974">
          <cell r="A16974"/>
          <cell r="B16974"/>
          <cell r="C16974"/>
          <cell r="F16974"/>
          <cell r="G16974"/>
          <cell r="H16974"/>
          <cell r="I16974"/>
        </row>
        <row r="16975">
          <cell r="A16975"/>
          <cell r="B16975"/>
          <cell r="C16975"/>
          <cell r="F16975"/>
          <cell r="G16975"/>
          <cell r="H16975"/>
          <cell r="I16975"/>
        </row>
        <row r="16976">
          <cell r="A16976"/>
          <cell r="B16976"/>
          <cell r="C16976"/>
          <cell r="F16976"/>
          <cell r="G16976"/>
          <cell r="H16976"/>
          <cell r="I16976"/>
        </row>
        <row r="16977">
          <cell r="A16977"/>
          <cell r="B16977"/>
          <cell r="C16977"/>
          <cell r="F16977"/>
          <cell r="G16977"/>
          <cell r="H16977"/>
          <cell r="I16977"/>
        </row>
        <row r="16978">
          <cell r="A16978"/>
          <cell r="B16978"/>
          <cell r="C16978"/>
          <cell r="F16978"/>
          <cell r="G16978"/>
          <cell r="H16978"/>
          <cell r="I16978"/>
        </row>
        <row r="16979">
          <cell r="A16979"/>
          <cell r="B16979"/>
          <cell r="C16979"/>
          <cell r="F16979"/>
          <cell r="G16979"/>
          <cell r="H16979"/>
          <cell r="I16979"/>
        </row>
        <row r="16980">
          <cell r="A16980"/>
          <cell r="B16980"/>
          <cell r="C16980"/>
          <cell r="F16980"/>
          <cell r="G16980"/>
          <cell r="H16980"/>
          <cell r="I16980"/>
        </row>
        <row r="16981">
          <cell r="A16981"/>
          <cell r="B16981"/>
          <cell r="C16981"/>
          <cell r="F16981"/>
          <cell r="G16981"/>
          <cell r="H16981"/>
          <cell r="I16981"/>
        </row>
        <row r="16982">
          <cell r="A16982"/>
          <cell r="B16982"/>
          <cell r="C16982"/>
          <cell r="F16982"/>
          <cell r="G16982"/>
          <cell r="H16982"/>
          <cell r="I16982"/>
        </row>
        <row r="16983">
          <cell r="A16983"/>
          <cell r="B16983"/>
          <cell r="C16983"/>
          <cell r="F16983"/>
          <cell r="G16983"/>
          <cell r="H16983"/>
          <cell r="I16983"/>
        </row>
        <row r="16984">
          <cell r="A16984"/>
          <cell r="B16984"/>
          <cell r="C16984"/>
          <cell r="F16984"/>
          <cell r="G16984"/>
          <cell r="H16984"/>
          <cell r="I16984"/>
        </row>
        <row r="16985">
          <cell r="A16985"/>
          <cell r="B16985"/>
          <cell r="C16985"/>
          <cell r="F16985"/>
          <cell r="G16985"/>
          <cell r="H16985"/>
          <cell r="I16985"/>
        </row>
        <row r="16986">
          <cell r="A16986"/>
          <cell r="B16986"/>
          <cell r="C16986"/>
          <cell r="F16986"/>
          <cell r="G16986"/>
          <cell r="H16986"/>
          <cell r="I16986"/>
        </row>
        <row r="16987">
          <cell r="A16987"/>
          <cell r="B16987"/>
          <cell r="C16987"/>
          <cell r="F16987"/>
          <cell r="G16987"/>
          <cell r="H16987"/>
          <cell r="I16987"/>
        </row>
        <row r="16988">
          <cell r="A16988"/>
          <cell r="B16988"/>
          <cell r="C16988"/>
          <cell r="F16988"/>
          <cell r="G16988"/>
          <cell r="H16988"/>
          <cell r="I16988"/>
        </row>
        <row r="16989">
          <cell r="A16989"/>
          <cell r="B16989"/>
          <cell r="C16989"/>
          <cell r="F16989"/>
          <cell r="G16989"/>
          <cell r="H16989"/>
          <cell r="I16989"/>
        </row>
        <row r="16990">
          <cell r="A16990"/>
          <cell r="B16990"/>
          <cell r="C16990"/>
          <cell r="F16990"/>
          <cell r="G16990"/>
          <cell r="H16990"/>
          <cell r="I16990"/>
        </row>
        <row r="16991">
          <cell r="A16991"/>
          <cell r="B16991"/>
          <cell r="C16991"/>
          <cell r="F16991"/>
          <cell r="G16991"/>
          <cell r="H16991"/>
          <cell r="I16991"/>
        </row>
        <row r="16992">
          <cell r="A16992"/>
          <cell r="B16992"/>
          <cell r="C16992"/>
          <cell r="F16992"/>
          <cell r="G16992"/>
          <cell r="H16992"/>
          <cell r="I16992"/>
        </row>
        <row r="16993">
          <cell r="A16993"/>
          <cell r="B16993"/>
          <cell r="C16993"/>
          <cell r="F16993"/>
          <cell r="G16993"/>
          <cell r="H16993"/>
          <cell r="I16993"/>
        </row>
        <row r="16994">
          <cell r="A16994"/>
          <cell r="B16994"/>
          <cell r="C16994"/>
          <cell r="F16994"/>
          <cell r="G16994"/>
          <cell r="H16994"/>
          <cell r="I16994"/>
        </row>
        <row r="16995">
          <cell r="A16995"/>
          <cell r="B16995"/>
          <cell r="C16995"/>
          <cell r="F16995"/>
          <cell r="G16995"/>
          <cell r="H16995"/>
          <cell r="I16995"/>
        </row>
        <row r="16996">
          <cell r="A16996"/>
          <cell r="B16996"/>
          <cell r="C16996"/>
          <cell r="F16996"/>
          <cell r="G16996"/>
          <cell r="H16996"/>
          <cell r="I16996"/>
        </row>
        <row r="16997">
          <cell r="A16997"/>
          <cell r="B16997"/>
          <cell r="C16997"/>
          <cell r="F16997"/>
          <cell r="G16997"/>
          <cell r="H16997"/>
          <cell r="I16997"/>
        </row>
        <row r="16998">
          <cell r="A16998"/>
          <cell r="B16998"/>
          <cell r="C16998"/>
          <cell r="F16998"/>
          <cell r="G16998"/>
          <cell r="H16998"/>
          <cell r="I16998"/>
        </row>
        <row r="16999">
          <cell r="A16999"/>
          <cell r="B16999"/>
          <cell r="C16999"/>
          <cell r="F16999"/>
          <cell r="G16999"/>
          <cell r="H16999"/>
          <cell r="I16999"/>
        </row>
        <row r="17000">
          <cell r="A17000"/>
          <cell r="B17000"/>
          <cell r="C17000"/>
          <cell r="F17000"/>
          <cell r="G17000"/>
          <cell r="H17000"/>
          <cell r="I17000"/>
        </row>
        <row r="17001">
          <cell r="A17001"/>
          <cell r="B17001"/>
          <cell r="C17001"/>
          <cell r="F17001"/>
          <cell r="G17001"/>
          <cell r="H17001"/>
          <cell r="I17001"/>
        </row>
        <row r="17002">
          <cell r="A17002"/>
          <cell r="B17002"/>
          <cell r="C17002"/>
          <cell r="F17002"/>
          <cell r="G17002"/>
          <cell r="H17002"/>
          <cell r="I17002"/>
        </row>
        <row r="17003">
          <cell r="A17003"/>
          <cell r="B17003"/>
          <cell r="C17003"/>
          <cell r="F17003"/>
          <cell r="G17003"/>
          <cell r="H17003"/>
          <cell r="I17003"/>
        </row>
        <row r="17004">
          <cell r="A17004"/>
          <cell r="B17004"/>
          <cell r="C17004"/>
          <cell r="F17004"/>
          <cell r="G17004"/>
          <cell r="H17004"/>
          <cell r="I17004"/>
        </row>
        <row r="17005">
          <cell r="A17005"/>
          <cell r="B17005"/>
          <cell r="C17005"/>
          <cell r="F17005"/>
          <cell r="G17005"/>
          <cell r="H17005"/>
          <cell r="I17005"/>
        </row>
        <row r="17006">
          <cell r="A17006"/>
          <cell r="B17006"/>
          <cell r="C17006"/>
          <cell r="F17006"/>
          <cell r="G17006"/>
          <cell r="H17006"/>
          <cell r="I17006"/>
        </row>
        <row r="17007">
          <cell r="A17007"/>
          <cell r="B17007"/>
          <cell r="C17007"/>
          <cell r="F17007"/>
          <cell r="G17007"/>
          <cell r="H17007"/>
          <cell r="I17007"/>
        </row>
        <row r="17008">
          <cell r="A17008"/>
          <cell r="B17008"/>
          <cell r="C17008"/>
          <cell r="F17008"/>
          <cell r="G17008"/>
          <cell r="H17008"/>
          <cell r="I17008"/>
        </row>
        <row r="17009">
          <cell r="A17009"/>
          <cell r="B17009"/>
          <cell r="C17009"/>
          <cell r="F17009"/>
          <cell r="G17009"/>
          <cell r="H17009"/>
          <cell r="I17009"/>
        </row>
        <row r="17010">
          <cell r="A17010"/>
          <cell r="B17010"/>
          <cell r="C17010"/>
          <cell r="F17010"/>
          <cell r="G17010"/>
          <cell r="H17010"/>
          <cell r="I17010"/>
        </row>
        <row r="17011">
          <cell r="A17011"/>
          <cell r="B17011"/>
          <cell r="C17011"/>
          <cell r="F17011"/>
          <cell r="G17011"/>
          <cell r="H17011"/>
          <cell r="I17011"/>
        </row>
        <row r="17012">
          <cell r="A17012"/>
          <cell r="B17012"/>
          <cell r="C17012"/>
          <cell r="F17012"/>
          <cell r="G17012"/>
          <cell r="H17012"/>
          <cell r="I17012"/>
        </row>
        <row r="17013">
          <cell r="A17013"/>
          <cell r="B17013"/>
          <cell r="C17013"/>
          <cell r="F17013"/>
          <cell r="G17013"/>
          <cell r="H17013"/>
          <cell r="I17013"/>
        </row>
        <row r="17014">
          <cell r="A17014"/>
          <cell r="B17014"/>
          <cell r="C17014"/>
          <cell r="F17014"/>
          <cell r="G17014"/>
          <cell r="H17014"/>
          <cell r="I17014"/>
        </row>
        <row r="17015">
          <cell r="A17015"/>
          <cell r="B17015"/>
          <cell r="C17015"/>
          <cell r="F17015"/>
          <cell r="G17015"/>
          <cell r="H17015"/>
          <cell r="I17015"/>
        </row>
        <row r="17016">
          <cell r="A17016"/>
          <cell r="B17016"/>
          <cell r="C17016"/>
          <cell r="F17016"/>
          <cell r="G17016"/>
          <cell r="H17016"/>
          <cell r="I17016"/>
        </row>
        <row r="17017">
          <cell r="A17017"/>
          <cell r="B17017"/>
          <cell r="C17017"/>
          <cell r="F17017"/>
          <cell r="G17017"/>
          <cell r="H17017"/>
          <cell r="I17017"/>
        </row>
        <row r="17018">
          <cell r="A17018"/>
          <cell r="B17018"/>
          <cell r="C17018"/>
          <cell r="F17018"/>
          <cell r="G17018"/>
          <cell r="H17018"/>
          <cell r="I17018"/>
        </row>
        <row r="17019">
          <cell r="A17019"/>
          <cell r="B17019"/>
          <cell r="C17019"/>
          <cell r="F17019"/>
          <cell r="G17019"/>
          <cell r="H17019"/>
          <cell r="I17019"/>
        </row>
        <row r="17020">
          <cell r="A17020"/>
          <cell r="B17020"/>
          <cell r="C17020"/>
          <cell r="F17020"/>
          <cell r="G17020"/>
          <cell r="H17020"/>
          <cell r="I17020"/>
        </row>
        <row r="17021">
          <cell r="A17021"/>
          <cell r="B17021"/>
          <cell r="C17021"/>
          <cell r="F17021"/>
          <cell r="G17021"/>
          <cell r="H17021"/>
          <cell r="I17021"/>
        </row>
        <row r="17022">
          <cell r="A17022"/>
          <cell r="B17022"/>
          <cell r="C17022"/>
          <cell r="F17022"/>
          <cell r="G17022"/>
          <cell r="H17022"/>
          <cell r="I17022"/>
        </row>
        <row r="17023">
          <cell r="A17023"/>
          <cell r="B17023"/>
          <cell r="C17023"/>
          <cell r="F17023"/>
          <cell r="G17023"/>
          <cell r="H17023"/>
          <cell r="I17023"/>
        </row>
        <row r="17024">
          <cell r="A17024"/>
          <cell r="B17024"/>
          <cell r="C17024"/>
          <cell r="F17024"/>
          <cell r="G17024"/>
          <cell r="H17024"/>
          <cell r="I17024"/>
        </row>
        <row r="17025">
          <cell r="A17025"/>
          <cell r="B17025"/>
          <cell r="C17025"/>
          <cell r="F17025"/>
          <cell r="G17025"/>
          <cell r="H17025"/>
          <cell r="I17025"/>
        </row>
        <row r="17026">
          <cell r="A17026"/>
          <cell r="B17026"/>
          <cell r="C17026"/>
          <cell r="F17026"/>
          <cell r="G17026"/>
          <cell r="H17026"/>
          <cell r="I17026"/>
        </row>
        <row r="17027">
          <cell r="A17027"/>
          <cell r="B17027"/>
          <cell r="C17027"/>
          <cell r="F17027"/>
          <cell r="G17027"/>
          <cell r="H17027"/>
          <cell r="I17027"/>
        </row>
        <row r="17028">
          <cell r="A17028"/>
          <cell r="B17028"/>
          <cell r="C17028"/>
          <cell r="F17028"/>
          <cell r="G17028"/>
          <cell r="H17028"/>
          <cell r="I17028"/>
        </row>
        <row r="17029">
          <cell r="A17029"/>
          <cell r="B17029"/>
          <cell r="C17029"/>
          <cell r="F17029"/>
          <cell r="G17029"/>
          <cell r="H17029"/>
          <cell r="I17029"/>
        </row>
        <row r="17030">
          <cell r="A17030"/>
          <cell r="B17030"/>
          <cell r="C17030"/>
          <cell r="F17030"/>
          <cell r="G17030"/>
          <cell r="H17030"/>
          <cell r="I17030"/>
        </row>
        <row r="17031">
          <cell r="A17031"/>
          <cell r="B17031"/>
          <cell r="C17031"/>
          <cell r="F17031"/>
          <cell r="G17031"/>
          <cell r="H17031"/>
          <cell r="I17031"/>
        </row>
        <row r="17032">
          <cell r="A17032"/>
          <cell r="B17032"/>
          <cell r="C17032"/>
          <cell r="F17032"/>
          <cell r="G17032"/>
          <cell r="H17032"/>
          <cell r="I17032"/>
        </row>
        <row r="17033">
          <cell r="A17033"/>
          <cell r="B17033"/>
          <cell r="C17033"/>
          <cell r="F17033"/>
          <cell r="G17033"/>
          <cell r="H17033"/>
          <cell r="I17033"/>
        </row>
        <row r="17034">
          <cell r="A17034"/>
          <cell r="B17034"/>
          <cell r="C17034"/>
          <cell r="F17034"/>
          <cell r="G17034"/>
          <cell r="H17034"/>
          <cell r="I17034"/>
        </row>
        <row r="17035">
          <cell r="A17035"/>
          <cell r="B17035"/>
          <cell r="C17035"/>
          <cell r="F17035"/>
          <cell r="G17035"/>
          <cell r="H17035"/>
          <cell r="I17035"/>
        </row>
        <row r="17036">
          <cell r="A17036"/>
          <cell r="B17036"/>
          <cell r="C17036"/>
          <cell r="F17036"/>
          <cell r="G17036"/>
          <cell r="H17036"/>
          <cell r="I17036"/>
        </row>
        <row r="17037">
          <cell r="A17037"/>
          <cell r="B17037"/>
          <cell r="C17037"/>
          <cell r="F17037"/>
          <cell r="G17037"/>
          <cell r="H17037"/>
          <cell r="I17037"/>
        </row>
        <row r="17038">
          <cell r="A17038"/>
          <cell r="B17038"/>
          <cell r="C17038"/>
          <cell r="F17038"/>
          <cell r="G17038"/>
          <cell r="H17038"/>
          <cell r="I17038"/>
        </row>
        <row r="17039">
          <cell r="A17039"/>
          <cell r="B17039"/>
          <cell r="C17039"/>
          <cell r="F17039"/>
          <cell r="G17039"/>
          <cell r="H17039"/>
          <cell r="I17039"/>
        </row>
        <row r="17040">
          <cell r="A17040"/>
          <cell r="B17040"/>
          <cell r="C17040"/>
          <cell r="F17040"/>
          <cell r="G17040"/>
          <cell r="H17040"/>
          <cell r="I17040"/>
        </row>
        <row r="17041">
          <cell r="A17041"/>
          <cell r="B17041"/>
          <cell r="C17041"/>
          <cell r="F17041"/>
          <cell r="G17041"/>
          <cell r="H17041"/>
          <cell r="I17041"/>
        </row>
        <row r="17042">
          <cell r="A17042"/>
          <cell r="B17042"/>
          <cell r="C17042"/>
          <cell r="F17042"/>
          <cell r="G17042"/>
          <cell r="H17042"/>
          <cell r="I17042"/>
        </row>
        <row r="17043">
          <cell r="A17043"/>
          <cell r="B17043"/>
          <cell r="C17043"/>
          <cell r="F17043"/>
          <cell r="G17043"/>
          <cell r="H17043"/>
          <cell r="I17043"/>
        </row>
        <row r="17044">
          <cell r="A17044"/>
          <cell r="B17044"/>
          <cell r="C17044"/>
          <cell r="F17044"/>
          <cell r="G17044"/>
          <cell r="H17044"/>
          <cell r="I17044"/>
        </row>
        <row r="17045">
          <cell r="A17045"/>
          <cell r="B17045"/>
          <cell r="C17045"/>
          <cell r="F17045"/>
          <cell r="G17045"/>
          <cell r="H17045"/>
          <cell r="I17045"/>
        </row>
        <row r="17046">
          <cell r="A17046"/>
          <cell r="B17046"/>
          <cell r="C17046"/>
          <cell r="F17046"/>
          <cell r="G17046"/>
          <cell r="H17046"/>
          <cell r="I17046"/>
        </row>
        <row r="17047">
          <cell r="A17047"/>
          <cell r="B17047"/>
          <cell r="C17047"/>
          <cell r="F17047"/>
          <cell r="G17047"/>
          <cell r="H17047"/>
          <cell r="I17047"/>
        </row>
        <row r="17048">
          <cell r="A17048"/>
          <cell r="B17048"/>
          <cell r="C17048"/>
          <cell r="F17048"/>
          <cell r="G17048"/>
          <cell r="H17048"/>
          <cell r="I17048"/>
        </row>
        <row r="17049">
          <cell r="A17049"/>
          <cell r="B17049"/>
          <cell r="C17049"/>
          <cell r="F17049"/>
          <cell r="G17049"/>
          <cell r="H17049"/>
          <cell r="I17049"/>
        </row>
        <row r="17050">
          <cell r="A17050"/>
          <cell r="B17050"/>
          <cell r="C17050"/>
          <cell r="F17050"/>
          <cell r="G17050"/>
          <cell r="H17050"/>
          <cell r="I17050"/>
        </row>
        <row r="17051">
          <cell r="A17051"/>
          <cell r="B17051"/>
          <cell r="C17051"/>
          <cell r="F17051"/>
          <cell r="G17051"/>
          <cell r="H17051"/>
          <cell r="I17051"/>
        </row>
        <row r="17052">
          <cell r="A17052"/>
          <cell r="B17052"/>
          <cell r="C17052"/>
          <cell r="F17052"/>
          <cell r="G17052"/>
          <cell r="H17052"/>
          <cell r="I17052"/>
        </row>
        <row r="17053">
          <cell r="A17053"/>
          <cell r="B17053"/>
          <cell r="C17053"/>
          <cell r="F17053"/>
          <cell r="G17053"/>
          <cell r="H17053"/>
          <cell r="I17053"/>
        </row>
        <row r="17054">
          <cell r="A17054"/>
          <cell r="B17054"/>
          <cell r="C17054"/>
          <cell r="F17054"/>
          <cell r="G17054"/>
          <cell r="H17054"/>
          <cell r="I17054"/>
        </row>
        <row r="17055">
          <cell r="A17055"/>
          <cell r="B17055"/>
          <cell r="C17055"/>
          <cell r="F17055"/>
          <cell r="G17055"/>
          <cell r="H17055"/>
          <cell r="I17055"/>
        </row>
        <row r="17056">
          <cell r="A17056"/>
          <cell r="B17056"/>
          <cell r="C17056"/>
          <cell r="F17056"/>
          <cell r="G17056"/>
          <cell r="H17056"/>
          <cell r="I17056"/>
        </row>
        <row r="17057">
          <cell r="A17057"/>
          <cell r="B17057"/>
          <cell r="C17057"/>
          <cell r="F17057"/>
          <cell r="G17057"/>
          <cell r="H17057"/>
          <cell r="I17057"/>
        </row>
        <row r="17058">
          <cell r="A17058"/>
          <cell r="B17058"/>
          <cell r="C17058"/>
          <cell r="F17058"/>
          <cell r="G17058"/>
          <cell r="H17058"/>
          <cell r="I17058"/>
        </row>
        <row r="17059">
          <cell r="A17059"/>
          <cell r="B17059"/>
          <cell r="C17059"/>
          <cell r="F17059"/>
          <cell r="G17059"/>
          <cell r="H17059"/>
          <cell r="I17059"/>
        </row>
        <row r="17060">
          <cell r="A17060"/>
          <cell r="B17060"/>
          <cell r="C17060"/>
          <cell r="F17060"/>
          <cell r="G17060"/>
          <cell r="H17060"/>
          <cell r="I17060"/>
        </row>
        <row r="17061">
          <cell r="A17061"/>
          <cell r="B17061"/>
          <cell r="C17061"/>
          <cell r="F17061"/>
          <cell r="G17061"/>
          <cell r="H17061"/>
          <cell r="I17061"/>
        </row>
        <row r="17062">
          <cell r="A17062"/>
          <cell r="B17062"/>
          <cell r="C17062"/>
          <cell r="F17062"/>
          <cell r="G17062"/>
          <cell r="H17062"/>
          <cell r="I17062"/>
        </row>
        <row r="17063">
          <cell r="A17063"/>
          <cell r="B17063"/>
          <cell r="C17063"/>
          <cell r="F17063"/>
          <cell r="G17063"/>
          <cell r="H17063"/>
          <cell r="I17063"/>
        </row>
        <row r="17064">
          <cell r="A17064"/>
          <cell r="B17064"/>
          <cell r="C17064"/>
          <cell r="F17064"/>
          <cell r="G17064"/>
          <cell r="H17064"/>
          <cell r="I17064"/>
        </row>
        <row r="17065">
          <cell r="A17065"/>
          <cell r="B17065"/>
          <cell r="C17065"/>
          <cell r="F17065"/>
          <cell r="G17065"/>
          <cell r="H17065"/>
          <cell r="I17065"/>
        </row>
        <row r="17066">
          <cell r="A17066"/>
          <cell r="B17066"/>
          <cell r="C17066"/>
          <cell r="F17066"/>
          <cell r="G17066"/>
          <cell r="H17066"/>
          <cell r="I17066"/>
        </row>
        <row r="17067">
          <cell r="A17067"/>
          <cell r="B17067"/>
          <cell r="C17067"/>
          <cell r="F17067"/>
          <cell r="G17067"/>
          <cell r="H17067"/>
          <cell r="I17067"/>
        </row>
        <row r="17068">
          <cell r="A17068"/>
          <cell r="B17068"/>
          <cell r="C17068"/>
          <cell r="F17068"/>
          <cell r="G17068"/>
          <cell r="H17068"/>
          <cell r="I17068"/>
        </row>
        <row r="17069">
          <cell r="A17069"/>
          <cell r="B17069"/>
          <cell r="C17069"/>
          <cell r="F17069"/>
          <cell r="G17069"/>
          <cell r="H17069"/>
          <cell r="I17069"/>
        </row>
        <row r="17070">
          <cell r="A17070"/>
          <cell r="B17070"/>
          <cell r="C17070"/>
          <cell r="F17070"/>
          <cell r="G17070"/>
          <cell r="H17070"/>
          <cell r="I17070"/>
        </row>
        <row r="17071">
          <cell r="A17071"/>
          <cell r="B17071"/>
          <cell r="C17071"/>
          <cell r="F17071"/>
          <cell r="G17071"/>
          <cell r="H17071"/>
          <cell r="I17071"/>
        </row>
        <row r="17072">
          <cell r="A17072"/>
          <cell r="B17072"/>
          <cell r="C17072"/>
          <cell r="F17072"/>
          <cell r="G17072"/>
          <cell r="H17072"/>
          <cell r="I17072"/>
        </row>
        <row r="17073">
          <cell r="A17073"/>
          <cell r="B17073"/>
          <cell r="C17073"/>
          <cell r="F17073"/>
          <cell r="G17073"/>
          <cell r="H17073"/>
          <cell r="I17073"/>
        </row>
        <row r="17074">
          <cell r="A17074"/>
          <cell r="B17074"/>
          <cell r="C17074"/>
          <cell r="F17074"/>
          <cell r="G17074"/>
          <cell r="H17074"/>
          <cell r="I17074"/>
        </row>
        <row r="17075">
          <cell r="A17075"/>
          <cell r="B17075"/>
          <cell r="C17075"/>
          <cell r="F17075"/>
          <cell r="G17075"/>
          <cell r="H17075"/>
          <cell r="I17075"/>
        </row>
        <row r="17076">
          <cell r="A17076"/>
          <cell r="B17076"/>
          <cell r="C17076"/>
          <cell r="F17076"/>
          <cell r="G17076"/>
          <cell r="H17076"/>
          <cell r="I17076"/>
        </row>
        <row r="17077">
          <cell r="A17077"/>
          <cell r="B17077"/>
          <cell r="C17077"/>
          <cell r="F17077"/>
          <cell r="G17077"/>
          <cell r="H17077"/>
          <cell r="I17077"/>
        </row>
        <row r="17078">
          <cell r="A17078"/>
          <cell r="B17078"/>
          <cell r="C17078"/>
          <cell r="F17078"/>
          <cell r="G17078"/>
          <cell r="H17078"/>
          <cell r="I17078"/>
        </row>
        <row r="17079">
          <cell r="A17079"/>
          <cell r="B17079"/>
          <cell r="C17079"/>
          <cell r="F17079"/>
          <cell r="G17079"/>
          <cell r="H17079"/>
          <cell r="I17079"/>
        </row>
        <row r="17080">
          <cell r="A17080"/>
          <cell r="B17080"/>
          <cell r="C17080"/>
          <cell r="F17080"/>
          <cell r="G17080"/>
          <cell r="H17080"/>
          <cell r="I17080"/>
        </row>
        <row r="17081">
          <cell r="A17081"/>
          <cell r="B17081"/>
          <cell r="C17081"/>
          <cell r="F17081"/>
          <cell r="G17081"/>
          <cell r="H17081"/>
          <cell r="I17081"/>
        </row>
        <row r="17082">
          <cell r="A17082"/>
          <cell r="B17082"/>
          <cell r="C17082"/>
          <cell r="F17082"/>
          <cell r="G17082"/>
          <cell r="H17082"/>
          <cell r="I17082"/>
        </row>
        <row r="17083">
          <cell r="A17083"/>
          <cell r="B17083"/>
          <cell r="C17083"/>
          <cell r="F17083"/>
          <cell r="G17083"/>
          <cell r="H17083"/>
          <cell r="I17083"/>
        </row>
        <row r="17084">
          <cell r="A17084"/>
          <cell r="B17084"/>
          <cell r="C17084"/>
          <cell r="F17084"/>
          <cell r="G17084"/>
          <cell r="H17084"/>
          <cell r="I17084"/>
        </row>
        <row r="17085">
          <cell r="A17085"/>
          <cell r="B17085"/>
          <cell r="C17085"/>
          <cell r="F17085"/>
          <cell r="G17085"/>
          <cell r="H17085"/>
          <cell r="I17085"/>
        </row>
        <row r="17086">
          <cell r="A17086"/>
          <cell r="B17086"/>
          <cell r="C17086"/>
          <cell r="F17086"/>
          <cell r="G17086"/>
          <cell r="H17086"/>
          <cell r="I17086"/>
        </row>
        <row r="17087">
          <cell r="A17087"/>
          <cell r="B17087"/>
          <cell r="C17087"/>
          <cell r="F17087"/>
          <cell r="G17087"/>
          <cell r="H17087"/>
          <cell r="I17087"/>
        </row>
        <row r="17088">
          <cell r="A17088"/>
          <cell r="B17088"/>
          <cell r="C17088"/>
          <cell r="F17088"/>
          <cell r="G17088"/>
          <cell r="H17088"/>
          <cell r="I17088"/>
        </row>
        <row r="17089">
          <cell r="A17089"/>
          <cell r="B17089"/>
          <cell r="C17089"/>
          <cell r="F17089"/>
          <cell r="G17089"/>
          <cell r="H17089"/>
          <cell r="I17089"/>
        </row>
        <row r="17090">
          <cell r="A17090"/>
          <cell r="B17090"/>
          <cell r="C17090"/>
          <cell r="F17090"/>
          <cell r="G17090"/>
          <cell r="H17090"/>
          <cell r="I17090"/>
        </row>
        <row r="17091">
          <cell r="A17091"/>
          <cell r="B17091"/>
          <cell r="C17091"/>
          <cell r="F17091"/>
          <cell r="G17091"/>
          <cell r="H17091"/>
          <cell r="I17091"/>
        </row>
        <row r="17092">
          <cell r="A17092"/>
          <cell r="B17092"/>
          <cell r="C17092"/>
          <cell r="F17092"/>
          <cell r="G17092"/>
          <cell r="H17092"/>
          <cell r="I17092"/>
        </row>
        <row r="17093">
          <cell r="A17093"/>
          <cell r="B17093"/>
          <cell r="C17093"/>
          <cell r="F17093"/>
          <cell r="G17093"/>
          <cell r="H17093"/>
          <cell r="I17093"/>
        </row>
        <row r="17094">
          <cell r="A17094"/>
          <cell r="B17094"/>
          <cell r="C17094"/>
          <cell r="F17094"/>
          <cell r="G17094"/>
          <cell r="H17094"/>
          <cell r="I17094"/>
        </row>
        <row r="17095">
          <cell r="A17095"/>
          <cell r="B17095"/>
          <cell r="C17095"/>
          <cell r="F17095"/>
          <cell r="G17095"/>
          <cell r="H17095"/>
          <cell r="I17095"/>
        </row>
        <row r="17096">
          <cell r="A17096"/>
          <cell r="B17096"/>
          <cell r="C17096"/>
          <cell r="F17096"/>
          <cell r="G17096"/>
          <cell r="H17096"/>
          <cell r="I17096"/>
        </row>
        <row r="17097">
          <cell r="A17097"/>
          <cell r="B17097"/>
          <cell r="C17097"/>
          <cell r="F17097"/>
          <cell r="G17097"/>
          <cell r="H17097"/>
          <cell r="I17097"/>
        </row>
        <row r="17098">
          <cell r="A17098"/>
          <cell r="B17098"/>
          <cell r="C17098"/>
          <cell r="F17098"/>
          <cell r="G17098"/>
          <cell r="H17098"/>
          <cell r="I17098"/>
        </row>
        <row r="17099">
          <cell r="A17099"/>
          <cell r="B17099"/>
          <cell r="C17099"/>
          <cell r="F17099"/>
          <cell r="G17099"/>
          <cell r="H17099"/>
          <cell r="I17099"/>
        </row>
        <row r="17100">
          <cell r="A17100"/>
          <cell r="B17100"/>
          <cell r="C17100"/>
          <cell r="F17100"/>
          <cell r="G17100"/>
          <cell r="H17100"/>
          <cell r="I17100"/>
        </row>
        <row r="17101">
          <cell r="A17101"/>
          <cell r="B17101"/>
          <cell r="C17101"/>
          <cell r="F17101"/>
          <cell r="G17101"/>
          <cell r="H17101"/>
          <cell r="I17101"/>
        </row>
        <row r="17102">
          <cell r="A17102"/>
          <cell r="B17102"/>
          <cell r="C17102"/>
          <cell r="F17102"/>
          <cell r="G17102"/>
          <cell r="H17102"/>
          <cell r="I17102"/>
        </row>
        <row r="17103">
          <cell r="A17103"/>
          <cell r="B17103"/>
          <cell r="C17103"/>
          <cell r="F17103"/>
          <cell r="G17103"/>
          <cell r="H17103"/>
          <cell r="I17103"/>
        </row>
        <row r="17104">
          <cell r="A17104"/>
          <cell r="B17104"/>
          <cell r="C17104"/>
          <cell r="F17104"/>
          <cell r="G17104"/>
          <cell r="H17104"/>
          <cell r="I17104"/>
        </row>
        <row r="17105">
          <cell r="A17105"/>
          <cell r="B17105"/>
          <cell r="C17105"/>
          <cell r="F17105"/>
          <cell r="G17105"/>
          <cell r="H17105"/>
          <cell r="I17105"/>
        </row>
        <row r="17106">
          <cell r="A17106"/>
          <cell r="B17106"/>
          <cell r="C17106"/>
          <cell r="F17106"/>
          <cell r="G17106"/>
          <cell r="H17106"/>
          <cell r="I17106"/>
        </row>
        <row r="17107">
          <cell r="A17107"/>
          <cell r="B17107"/>
          <cell r="C17107"/>
          <cell r="F17107"/>
          <cell r="G17107"/>
          <cell r="H17107"/>
          <cell r="I17107"/>
        </row>
        <row r="17108">
          <cell r="A17108"/>
          <cell r="B17108"/>
          <cell r="C17108"/>
          <cell r="F17108"/>
          <cell r="G17108"/>
          <cell r="H17108"/>
          <cell r="I17108"/>
        </row>
        <row r="17109">
          <cell r="A17109"/>
          <cell r="B17109"/>
          <cell r="C17109"/>
          <cell r="F17109"/>
          <cell r="G17109"/>
          <cell r="H17109"/>
          <cell r="I17109"/>
        </row>
        <row r="17110">
          <cell r="A17110"/>
          <cell r="B17110"/>
          <cell r="C17110"/>
          <cell r="F17110"/>
          <cell r="G17110"/>
          <cell r="H17110"/>
          <cell r="I17110"/>
        </row>
        <row r="17111">
          <cell r="A17111"/>
          <cell r="B17111"/>
          <cell r="C17111"/>
          <cell r="F17111"/>
          <cell r="G17111"/>
          <cell r="H17111"/>
          <cell r="I17111"/>
        </row>
        <row r="17112">
          <cell r="A17112"/>
          <cell r="B17112"/>
          <cell r="C17112"/>
          <cell r="F17112"/>
          <cell r="G17112"/>
          <cell r="H17112"/>
          <cell r="I17112"/>
        </row>
        <row r="17113">
          <cell r="A17113"/>
          <cell r="B17113"/>
          <cell r="C17113"/>
          <cell r="F17113"/>
          <cell r="G17113"/>
          <cell r="H17113"/>
          <cell r="I17113"/>
        </row>
        <row r="17114">
          <cell r="A17114"/>
          <cell r="B17114"/>
          <cell r="C17114"/>
          <cell r="F17114"/>
          <cell r="G17114"/>
          <cell r="H17114"/>
          <cell r="I17114"/>
        </row>
        <row r="17115">
          <cell r="A17115"/>
          <cell r="B17115"/>
          <cell r="C17115"/>
          <cell r="F17115"/>
          <cell r="G17115"/>
          <cell r="H17115"/>
          <cell r="I17115"/>
        </row>
        <row r="17116">
          <cell r="A17116"/>
          <cell r="B17116"/>
          <cell r="C17116"/>
          <cell r="F17116"/>
          <cell r="G17116"/>
          <cell r="H17116"/>
          <cell r="I17116"/>
        </row>
        <row r="17117">
          <cell r="A17117"/>
          <cell r="B17117"/>
          <cell r="C17117"/>
          <cell r="F17117"/>
          <cell r="G17117"/>
          <cell r="H17117"/>
          <cell r="I17117"/>
        </row>
        <row r="17118">
          <cell r="A17118"/>
          <cell r="B17118"/>
          <cell r="C17118"/>
          <cell r="F17118"/>
          <cell r="G17118"/>
          <cell r="H17118"/>
          <cell r="I17118"/>
        </row>
        <row r="17119">
          <cell r="A17119"/>
          <cell r="B17119"/>
          <cell r="C17119"/>
          <cell r="F17119"/>
          <cell r="G17119"/>
          <cell r="H17119"/>
          <cell r="I17119"/>
        </row>
        <row r="17120">
          <cell r="A17120"/>
          <cell r="B17120"/>
          <cell r="C17120"/>
          <cell r="F17120"/>
          <cell r="G17120"/>
          <cell r="H17120"/>
          <cell r="I17120"/>
        </row>
        <row r="17121">
          <cell r="A17121"/>
          <cell r="B17121"/>
          <cell r="C17121"/>
          <cell r="F17121"/>
          <cell r="G17121"/>
          <cell r="H17121"/>
          <cell r="I17121"/>
        </row>
        <row r="17122">
          <cell r="A17122"/>
          <cell r="B17122"/>
          <cell r="C17122"/>
          <cell r="F17122"/>
          <cell r="G17122"/>
          <cell r="H17122"/>
          <cell r="I17122"/>
        </row>
        <row r="17123">
          <cell r="A17123"/>
          <cell r="B17123"/>
          <cell r="C17123"/>
          <cell r="F17123"/>
          <cell r="G17123"/>
          <cell r="H17123"/>
          <cell r="I17123"/>
        </row>
        <row r="17124">
          <cell r="A17124"/>
          <cell r="B17124"/>
          <cell r="C17124"/>
          <cell r="F17124"/>
          <cell r="G17124"/>
          <cell r="H17124"/>
          <cell r="I17124"/>
        </row>
        <row r="17125">
          <cell r="A17125"/>
          <cell r="B17125"/>
          <cell r="C17125"/>
          <cell r="F17125"/>
          <cell r="G17125"/>
          <cell r="H17125"/>
          <cell r="I17125"/>
        </row>
        <row r="17126">
          <cell r="A17126"/>
          <cell r="B17126"/>
          <cell r="C17126"/>
          <cell r="F17126"/>
          <cell r="G17126"/>
          <cell r="H17126"/>
          <cell r="I17126"/>
        </row>
        <row r="17127">
          <cell r="A17127"/>
          <cell r="B17127"/>
          <cell r="C17127"/>
          <cell r="F17127"/>
          <cell r="G17127"/>
          <cell r="H17127"/>
          <cell r="I17127"/>
        </row>
        <row r="17128">
          <cell r="A17128"/>
          <cell r="B17128"/>
          <cell r="C17128"/>
          <cell r="F17128"/>
          <cell r="G17128"/>
          <cell r="H17128"/>
          <cell r="I17128"/>
        </row>
        <row r="17129">
          <cell r="A17129"/>
          <cell r="B17129"/>
          <cell r="C17129"/>
          <cell r="F17129"/>
          <cell r="G17129"/>
          <cell r="H17129"/>
          <cell r="I17129"/>
        </row>
        <row r="17130">
          <cell r="A17130"/>
          <cell r="B17130"/>
          <cell r="C17130"/>
          <cell r="F17130"/>
          <cell r="G17130"/>
          <cell r="H17130"/>
          <cell r="I17130"/>
        </row>
        <row r="17131">
          <cell r="A17131"/>
          <cell r="B17131"/>
          <cell r="C17131"/>
          <cell r="F17131"/>
          <cell r="G17131"/>
          <cell r="H17131"/>
          <cell r="I17131"/>
        </row>
        <row r="17132">
          <cell r="A17132"/>
          <cell r="B17132"/>
          <cell r="C17132"/>
          <cell r="F17132"/>
          <cell r="G17132"/>
          <cell r="H17132"/>
          <cell r="I17132"/>
        </row>
        <row r="17133">
          <cell r="A17133"/>
          <cell r="B17133"/>
          <cell r="C17133"/>
          <cell r="F17133"/>
          <cell r="G17133"/>
          <cell r="H17133"/>
          <cell r="I17133"/>
        </row>
        <row r="17134">
          <cell r="A17134"/>
          <cell r="B17134"/>
          <cell r="C17134"/>
          <cell r="F17134"/>
          <cell r="G17134"/>
          <cell r="H17134"/>
          <cell r="I17134"/>
        </row>
        <row r="17135">
          <cell r="A17135"/>
          <cell r="B17135"/>
          <cell r="C17135"/>
          <cell r="F17135"/>
          <cell r="G17135"/>
          <cell r="H17135"/>
          <cell r="I17135"/>
        </row>
        <row r="17136">
          <cell r="A17136"/>
          <cell r="B17136"/>
          <cell r="C17136"/>
          <cell r="F17136"/>
          <cell r="G17136"/>
          <cell r="H17136"/>
          <cell r="I17136"/>
        </row>
        <row r="17137">
          <cell r="A17137"/>
          <cell r="B17137"/>
          <cell r="C17137"/>
          <cell r="F17137"/>
          <cell r="G17137"/>
          <cell r="H17137"/>
          <cell r="I17137"/>
        </row>
        <row r="17138">
          <cell r="A17138"/>
          <cell r="B17138"/>
          <cell r="C17138"/>
          <cell r="F17138"/>
          <cell r="G17138"/>
          <cell r="H17138"/>
          <cell r="I17138"/>
        </row>
        <row r="17139">
          <cell r="A17139"/>
          <cell r="B17139"/>
          <cell r="C17139"/>
          <cell r="F17139"/>
          <cell r="G17139"/>
          <cell r="H17139"/>
          <cell r="I17139"/>
        </row>
        <row r="17140">
          <cell r="A17140"/>
          <cell r="B17140"/>
          <cell r="C17140"/>
          <cell r="F17140"/>
          <cell r="G17140"/>
          <cell r="H17140"/>
          <cell r="I17140"/>
        </row>
        <row r="17141">
          <cell r="A17141"/>
          <cell r="B17141"/>
          <cell r="C17141"/>
          <cell r="F17141"/>
          <cell r="G17141"/>
          <cell r="H17141"/>
          <cell r="I17141"/>
        </row>
        <row r="17142">
          <cell r="A17142"/>
          <cell r="B17142"/>
          <cell r="C17142"/>
          <cell r="F17142"/>
          <cell r="G17142"/>
          <cell r="H17142"/>
          <cell r="I17142"/>
        </row>
        <row r="17143">
          <cell r="A17143"/>
          <cell r="B17143"/>
          <cell r="C17143"/>
          <cell r="F17143"/>
          <cell r="G17143"/>
          <cell r="H17143"/>
          <cell r="I17143"/>
        </row>
        <row r="17144">
          <cell r="A17144"/>
          <cell r="B17144"/>
          <cell r="C17144"/>
          <cell r="F17144"/>
          <cell r="G17144"/>
          <cell r="H17144"/>
          <cell r="I17144"/>
        </row>
        <row r="17145">
          <cell r="A17145"/>
          <cell r="B17145"/>
          <cell r="C17145"/>
          <cell r="F17145"/>
          <cell r="G17145"/>
          <cell r="H17145"/>
          <cell r="I17145"/>
        </row>
        <row r="17146">
          <cell r="A17146"/>
          <cell r="B17146"/>
          <cell r="C17146"/>
          <cell r="F17146"/>
          <cell r="G17146"/>
          <cell r="H17146"/>
          <cell r="I17146"/>
        </row>
        <row r="17147">
          <cell r="A17147"/>
          <cell r="B17147"/>
          <cell r="C17147"/>
          <cell r="F17147"/>
          <cell r="G17147"/>
          <cell r="H17147"/>
          <cell r="I17147"/>
        </row>
        <row r="17148">
          <cell r="A17148"/>
          <cell r="B17148"/>
          <cell r="C17148"/>
          <cell r="F17148"/>
          <cell r="G17148"/>
          <cell r="H17148"/>
          <cell r="I17148"/>
        </row>
        <row r="17149">
          <cell r="A17149"/>
          <cell r="B17149"/>
          <cell r="C17149"/>
          <cell r="F17149"/>
          <cell r="G17149"/>
          <cell r="H17149"/>
          <cell r="I17149"/>
        </row>
        <row r="17150">
          <cell r="A17150"/>
          <cell r="B17150"/>
          <cell r="C17150"/>
          <cell r="F17150"/>
          <cell r="G17150"/>
          <cell r="H17150"/>
          <cell r="I17150"/>
        </row>
        <row r="17151">
          <cell r="A17151"/>
          <cell r="B17151"/>
          <cell r="C17151"/>
          <cell r="F17151"/>
          <cell r="G17151"/>
          <cell r="H17151"/>
          <cell r="I17151"/>
        </row>
        <row r="17152">
          <cell r="A17152"/>
          <cell r="B17152"/>
          <cell r="C17152"/>
          <cell r="F17152"/>
          <cell r="G17152"/>
          <cell r="H17152"/>
          <cell r="I17152"/>
        </row>
        <row r="17153">
          <cell r="A17153"/>
          <cell r="B17153"/>
          <cell r="C17153"/>
          <cell r="F17153"/>
          <cell r="G17153"/>
          <cell r="H17153"/>
          <cell r="I17153"/>
        </row>
        <row r="17154">
          <cell r="A17154"/>
          <cell r="B17154"/>
          <cell r="C17154"/>
          <cell r="F17154"/>
          <cell r="G17154"/>
          <cell r="H17154"/>
          <cell r="I17154"/>
        </row>
        <row r="17155">
          <cell r="A17155"/>
          <cell r="B17155"/>
          <cell r="C17155"/>
          <cell r="F17155"/>
          <cell r="G17155"/>
          <cell r="H17155"/>
          <cell r="I17155"/>
        </row>
        <row r="17156">
          <cell r="A17156"/>
          <cell r="B17156"/>
          <cell r="C17156"/>
          <cell r="F17156"/>
          <cell r="G17156"/>
          <cell r="H17156"/>
          <cell r="I17156"/>
        </row>
        <row r="17157">
          <cell r="A17157"/>
          <cell r="B17157"/>
          <cell r="C17157"/>
          <cell r="F17157"/>
          <cell r="G17157"/>
          <cell r="H17157"/>
          <cell r="I17157"/>
        </row>
        <row r="17158">
          <cell r="A17158"/>
          <cell r="B17158"/>
          <cell r="C17158"/>
          <cell r="F17158"/>
          <cell r="G17158"/>
          <cell r="H17158"/>
          <cell r="I17158"/>
        </row>
        <row r="17159">
          <cell r="A17159"/>
          <cell r="B17159"/>
          <cell r="C17159"/>
          <cell r="F17159"/>
          <cell r="G17159"/>
          <cell r="H17159"/>
          <cell r="I17159"/>
        </row>
        <row r="17160">
          <cell r="A17160"/>
          <cell r="B17160"/>
          <cell r="C17160"/>
          <cell r="F17160"/>
          <cell r="G17160"/>
          <cell r="H17160"/>
          <cell r="I17160"/>
        </row>
        <row r="17161">
          <cell r="A17161"/>
          <cell r="B17161"/>
          <cell r="C17161"/>
          <cell r="F17161"/>
          <cell r="G17161"/>
          <cell r="H17161"/>
          <cell r="I17161"/>
        </row>
        <row r="17162">
          <cell r="A17162"/>
          <cell r="B17162"/>
          <cell r="C17162"/>
          <cell r="F17162"/>
          <cell r="G17162"/>
          <cell r="H17162"/>
          <cell r="I17162"/>
        </row>
        <row r="17163">
          <cell r="A17163"/>
          <cell r="B17163"/>
          <cell r="C17163"/>
          <cell r="F17163"/>
          <cell r="G17163"/>
          <cell r="H17163"/>
          <cell r="I17163"/>
        </row>
        <row r="17164">
          <cell r="A17164"/>
          <cell r="B17164"/>
          <cell r="C17164"/>
          <cell r="F17164"/>
          <cell r="G17164"/>
          <cell r="H17164"/>
          <cell r="I17164"/>
        </row>
        <row r="17165">
          <cell r="A17165"/>
          <cell r="B17165"/>
          <cell r="C17165"/>
          <cell r="F17165"/>
          <cell r="G17165"/>
          <cell r="H17165"/>
          <cell r="I17165"/>
        </row>
        <row r="17166">
          <cell r="A17166"/>
          <cell r="B17166"/>
          <cell r="C17166"/>
          <cell r="F17166"/>
          <cell r="G17166"/>
          <cell r="H17166"/>
          <cell r="I17166"/>
        </row>
        <row r="17167">
          <cell r="A17167"/>
          <cell r="B17167"/>
          <cell r="C17167"/>
          <cell r="F17167"/>
          <cell r="G17167"/>
          <cell r="H17167"/>
          <cell r="I17167"/>
        </row>
        <row r="17168">
          <cell r="A17168"/>
          <cell r="B17168"/>
          <cell r="C17168"/>
          <cell r="F17168"/>
          <cell r="G17168"/>
          <cell r="H17168"/>
          <cell r="I17168"/>
        </row>
        <row r="17169">
          <cell r="A17169"/>
          <cell r="B17169"/>
          <cell r="C17169"/>
          <cell r="F17169"/>
          <cell r="G17169"/>
          <cell r="H17169"/>
          <cell r="I17169"/>
        </row>
        <row r="17170">
          <cell r="A17170"/>
          <cell r="B17170"/>
          <cell r="C17170"/>
          <cell r="F17170"/>
          <cell r="G17170"/>
          <cell r="H17170"/>
          <cell r="I17170"/>
        </row>
        <row r="17171">
          <cell r="A17171"/>
          <cell r="B17171"/>
          <cell r="C17171"/>
          <cell r="F17171"/>
          <cell r="G17171"/>
          <cell r="H17171"/>
          <cell r="I17171"/>
        </row>
        <row r="17172">
          <cell r="A17172"/>
          <cell r="B17172"/>
          <cell r="C17172"/>
          <cell r="F17172"/>
          <cell r="G17172"/>
          <cell r="H17172"/>
          <cell r="I17172"/>
        </row>
        <row r="17173">
          <cell r="A17173"/>
          <cell r="B17173"/>
          <cell r="C17173"/>
          <cell r="F17173"/>
          <cell r="G17173"/>
          <cell r="H17173"/>
          <cell r="I17173"/>
        </row>
        <row r="17174">
          <cell r="A17174"/>
          <cell r="B17174"/>
          <cell r="C17174"/>
          <cell r="F17174"/>
          <cell r="G17174"/>
          <cell r="H17174"/>
          <cell r="I17174"/>
        </row>
        <row r="17175">
          <cell r="A17175"/>
          <cell r="B17175"/>
          <cell r="C17175"/>
          <cell r="F17175"/>
          <cell r="G17175"/>
          <cell r="H17175"/>
          <cell r="I17175"/>
        </row>
        <row r="17176">
          <cell r="A17176"/>
          <cell r="B17176"/>
          <cell r="C17176"/>
          <cell r="F17176"/>
          <cell r="G17176"/>
          <cell r="H17176"/>
          <cell r="I17176"/>
        </row>
        <row r="17177">
          <cell r="A17177"/>
          <cell r="B17177"/>
          <cell r="C17177"/>
          <cell r="F17177"/>
          <cell r="G17177"/>
          <cell r="H17177"/>
          <cell r="I17177"/>
        </row>
        <row r="17178">
          <cell r="A17178"/>
          <cell r="B17178"/>
          <cell r="C17178"/>
          <cell r="F17178"/>
          <cell r="G17178"/>
          <cell r="H17178"/>
          <cell r="I17178"/>
        </row>
        <row r="17179">
          <cell r="A17179"/>
          <cell r="B17179"/>
          <cell r="C17179"/>
          <cell r="F17179"/>
          <cell r="G17179"/>
          <cell r="H17179"/>
          <cell r="I17179"/>
        </row>
        <row r="17180">
          <cell r="A17180"/>
          <cell r="B17180"/>
          <cell r="C17180"/>
          <cell r="F17180"/>
          <cell r="G17180"/>
          <cell r="H17180"/>
          <cell r="I17180"/>
        </row>
        <row r="17181">
          <cell r="A17181"/>
          <cell r="B17181"/>
          <cell r="C17181"/>
          <cell r="F17181"/>
          <cell r="G17181"/>
          <cell r="H17181"/>
          <cell r="I17181"/>
        </row>
        <row r="17182">
          <cell r="A17182"/>
          <cell r="B17182"/>
          <cell r="C17182"/>
          <cell r="F17182"/>
          <cell r="G17182"/>
          <cell r="H17182"/>
          <cell r="I17182"/>
        </row>
        <row r="17183">
          <cell r="A17183"/>
          <cell r="B17183"/>
          <cell r="C17183"/>
          <cell r="F17183"/>
          <cell r="G17183"/>
          <cell r="H17183"/>
          <cell r="I17183"/>
        </row>
        <row r="17184">
          <cell r="A17184"/>
          <cell r="B17184"/>
          <cell r="C17184"/>
          <cell r="F17184"/>
          <cell r="G17184"/>
          <cell r="H17184"/>
          <cell r="I17184"/>
        </row>
        <row r="17185">
          <cell r="A17185"/>
          <cell r="B17185"/>
          <cell r="C17185"/>
          <cell r="F17185"/>
          <cell r="G17185"/>
          <cell r="H17185"/>
          <cell r="I17185"/>
        </row>
        <row r="17186">
          <cell r="A17186"/>
          <cell r="B17186"/>
          <cell r="C17186"/>
          <cell r="F17186"/>
          <cell r="G17186"/>
          <cell r="H17186"/>
          <cell r="I17186"/>
        </row>
        <row r="17187">
          <cell r="A17187"/>
          <cell r="B17187"/>
          <cell r="C17187"/>
          <cell r="F17187"/>
          <cell r="G17187"/>
          <cell r="H17187"/>
          <cell r="I17187"/>
        </row>
        <row r="17188">
          <cell r="A17188"/>
          <cell r="B17188"/>
          <cell r="C17188"/>
          <cell r="F17188"/>
          <cell r="G17188"/>
          <cell r="H17188"/>
          <cell r="I17188"/>
        </row>
        <row r="17189">
          <cell r="A17189"/>
          <cell r="B17189"/>
          <cell r="C17189"/>
          <cell r="F17189"/>
          <cell r="G17189"/>
          <cell r="H17189"/>
          <cell r="I17189"/>
        </row>
        <row r="17190">
          <cell r="A17190"/>
          <cell r="B17190"/>
          <cell r="C17190"/>
          <cell r="F17190"/>
          <cell r="G17190"/>
          <cell r="H17190"/>
          <cell r="I17190"/>
        </row>
        <row r="17191">
          <cell r="A17191"/>
          <cell r="B17191"/>
          <cell r="C17191"/>
          <cell r="F17191"/>
          <cell r="G17191"/>
          <cell r="H17191"/>
          <cell r="I17191"/>
        </row>
        <row r="17192">
          <cell r="A17192"/>
          <cell r="B17192"/>
          <cell r="C17192"/>
          <cell r="F17192"/>
          <cell r="G17192"/>
          <cell r="H17192"/>
          <cell r="I17192"/>
        </row>
        <row r="17193">
          <cell r="A17193"/>
          <cell r="B17193"/>
          <cell r="C17193"/>
          <cell r="F17193"/>
          <cell r="G17193"/>
          <cell r="H17193"/>
          <cell r="I17193"/>
        </row>
        <row r="17194">
          <cell r="A17194"/>
          <cell r="B17194"/>
          <cell r="C17194"/>
          <cell r="F17194"/>
          <cell r="G17194"/>
          <cell r="H17194"/>
          <cell r="I17194"/>
        </row>
        <row r="17195">
          <cell r="A17195"/>
          <cell r="B17195"/>
          <cell r="C17195"/>
          <cell r="F17195"/>
          <cell r="G17195"/>
          <cell r="H17195"/>
          <cell r="I17195"/>
        </row>
        <row r="17196">
          <cell r="A17196"/>
          <cell r="B17196"/>
          <cell r="C17196"/>
          <cell r="F17196"/>
          <cell r="G17196"/>
          <cell r="H17196"/>
          <cell r="I17196"/>
        </row>
        <row r="17197">
          <cell r="A17197"/>
          <cell r="B17197"/>
          <cell r="C17197"/>
          <cell r="F17197"/>
          <cell r="G17197"/>
          <cell r="H17197"/>
          <cell r="I17197"/>
        </row>
        <row r="17198">
          <cell r="A17198"/>
          <cell r="B17198"/>
          <cell r="C17198"/>
          <cell r="F17198"/>
          <cell r="G17198"/>
          <cell r="H17198"/>
          <cell r="I17198"/>
        </row>
        <row r="17199">
          <cell r="A17199"/>
          <cell r="B17199"/>
          <cell r="C17199"/>
          <cell r="F17199"/>
          <cell r="G17199"/>
          <cell r="H17199"/>
          <cell r="I17199"/>
        </row>
        <row r="17200">
          <cell r="A17200"/>
          <cell r="B17200"/>
          <cell r="C17200"/>
          <cell r="F17200"/>
          <cell r="G17200"/>
          <cell r="H17200"/>
          <cell r="I17200"/>
        </row>
        <row r="17201">
          <cell r="A17201"/>
          <cell r="B17201"/>
          <cell r="C17201"/>
          <cell r="F17201"/>
          <cell r="G17201"/>
          <cell r="H17201"/>
          <cell r="I17201"/>
        </row>
        <row r="17202">
          <cell r="A17202"/>
          <cell r="B17202"/>
          <cell r="C17202"/>
          <cell r="F17202"/>
          <cell r="G17202"/>
          <cell r="H17202"/>
          <cell r="I17202"/>
        </row>
        <row r="17203">
          <cell r="A17203"/>
          <cell r="B17203"/>
          <cell r="C17203"/>
          <cell r="F17203"/>
          <cell r="G17203"/>
          <cell r="H17203"/>
          <cell r="I17203"/>
        </row>
        <row r="17204">
          <cell r="A17204"/>
          <cell r="B17204"/>
          <cell r="C17204"/>
          <cell r="F17204"/>
          <cell r="G17204"/>
          <cell r="H17204"/>
          <cell r="I17204"/>
        </row>
        <row r="17205">
          <cell r="A17205"/>
          <cell r="B17205"/>
          <cell r="C17205"/>
          <cell r="F17205"/>
          <cell r="G17205"/>
          <cell r="H17205"/>
          <cell r="I17205"/>
        </row>
        <row r="17206">
          <cell r="A17206"/>
          <cell r="B17206"/>
          <cell r="C17206"/>
          <cell r="F17206"/>
          <cell r="G17206"/>
          <cell r="H17206"/>
          <cell r="I17206"/>
        </row>
        <row r="17207">
          <cell r="A17207"/>
          <cell r="B17207"/>
          <cell r="C17207"/>
          <cell r="F17207"/>
          <cell r="G17207"/>
          <cell r="H17207"/>
          <cell r="I17207"/>
        </row>
        <row r="17208">
          <cell r="A17208"/>
          <cell r="B17208"/>
          <cell r="C17208"/>
          <cell r="F17208"/>
          <cell r="G17208"/>
          <cell r="H17208"/>
          <cell r="I17208"/>
        </row>
        <row r="17209">
          <cell r="A17209"/>
          <cell r="B17209"/>
          <cell r="C17209"/>
          <cell r="F17209"/>
          <cell r="G17209"/>
          <cell r="H17209"/>
          <cell r="I17209"/>
        </row>
        <row r="17210">
          <cell r="A17210"/>
          <cell r="B17210"/>
          <cell r="C17210"/>
          <cell r="F17210"/>
          <cell r="G17210"/>
          <cell r="H17210"/>
          <cell r="I17210"/>
        </row>
        <row r="17211">
          <cell r="A17211"/>
          <cell r="B17211"/>
          <cell r="C17211"/>
          <cell r="F17211"/>
          <cell r="G17211"/>
          <cell r="H17211"/>
          <cell r="I17211"/>
        </row>
        <row r="17212">
          <cell r="A17212"/>
          <cell r="B17212"/>
          <cell r="C17212"/>
          <cell r="F17212"/>
          <cell r="G17212"/>
          <cell r="H17212"/>
          <cell r="I17212"/>
        </row>
        <row r="17213">
          <cell r="A17213"/>
          <cell r="B17213"/>
          <cell r="C17213"/>
          <cell r="F17213"/>
          <cell r="G17213"/>
          <cell r="H17213"/>
          <cell r="I17213"/>
        </row>
        <row r="17214">
          <cell r="A17214"/>
          <cell r="B17214"/>
          <cell r="C17214"/>
          <cell r="F17214"/>
          <cell r="G17214"/>
          <cell r="H17214"/>
          <cell r="I17214"/>
        </row>
        <row r="17215">
          <cell r="A17215"/>
          <cell r="B17215"/>
          <cell r="C17215"/>
          <cell r="F17215"/>
          <cell r="G17215"/>
          <cell r="H17215"/>
          <cell r="I17215"/>
        </row>
        <row r="17216">
          <cell r="A17216"/>
          <cell r="B17216"/>
          <cell r="C17216"/>
          <cell r="F17216"/>
          <cell r="G17216"/>
          <cell r="H17216"/>
          <cell r="I17216"/>
        </row>
        <row r="17217">
          <cell r="A17217"/>
          <cell r="B17217"/>
          <cell r="C17217"/>
          <cell r="F17217"/>
          <cell r="G17217"/>
          <cell r="H17217"/>
          <cell r="I17217"/>
        </row>
        <row r="17218">
          <cell r="A17218"/>
          <cell r="B17218"/>
          <cell r="C17218"/>
          <cell r="F17218"/>
          <cell r="G17218"/>
          <cell r="H17218"/>
          <cell r="I17218"/>
        </row>
        <row r="17219">
          <cell r="A17219"/>
          <cell r="B17219"/>
          <cell r="C17219"/>
          <cell r="F17219"/>
          <cell r="G17219"/>
          <cell r="H17219"/>
          <cell r="I17219"/>
        </row>
        <row r="17220">
          <cell r="A17220"/>
          <cell r="B17220"/>
          <cell r="C17220"/>
          <cell r="F17220"/>
          <cell r="G17220"/>
          <cell r="H17220"/>
          <cell r="I17220"/>
        </row>
        <row r="17221">
          <cell r="A17221"/>
          <cell r="B17221"/>
          <cell r="C17221"/>
          <cell r="F17221"/>
          <cell r="G17221"/>
          <cell r="H17221"/>
          <cell r="I17221"/>
        </row>
        <row r="17222">
          <cell r="A17222"/>
          <cell r="B17222"/>
          <cell r="C17222"/>
          <cell r="F17222"/>
          <cell r="G17222"/>
          <cell r="H17222"/>
          <cell r="I17222"/>
        </row>
        <row r="17223">
          <cell r="A17223"/>
          <cell r="B17223"/>
          <cell r="C17223"/>
          <cell r="F17223"/>
          <cell r="G17223"/>
          <cell r="H17223"/>
          <cell r="I17223"/>
        </row>
        <row r="17224">
          <cell r="A17224"/>
          <cell r="B17224"/>
          <cell r="C17224"/>
          <cell r="F17224"/>
          <cell r="G17224"/>
          <cell r="H17224"/>
          <cell r="I17224"/>
        </row>
        <row r="17225">
          <cell r="A17225"/>
          <cell r="B17225"/>
          <cell r="C17225"/>
          <cell r="F17225"/>
          <cell r="G17225"/>
          <cell r="H17225"/>
          <cell r="I17225"/>
        </row>
        <row r="17226">
          <cell r="A17226"/>
          <cell r="B17226"/>
          <cell r="C17226"/>
          <cell r="F17226"/>
          <cell r="G17226"/>
          <cell r="H17226"/>
          <cell r="I17226"/>
        </row>
        <row r="17227">
          <cell r="A17227"/>
          <cell r="B17227"/>
          <cell r="C17227"/>
          <cell r="F17227"/>
          <cell r="G17227"/>
          <cell r="H17227"/>
          <cell r="I17227"/>
        </row>
        <row r="17228">
          <cell r="A17228"/>
          <cell r="B17228"/>
          <cell r="C17228"/>
          <cell r="F17228"/>
          <cell r="G17228"/>
          <cell r="H17228"/>
          <cell r="I17228"/>
        </row>
        <row r="17229">
          <cell r="A17229"/>
          <cell r="B17229"/>
          <cell r="C17229"/>
          <cell r="F17229"/>
          <cell r="G17229"/>
          <cell r="H17229"/>
          <cell r="I17229"/>
        </row>
        <row r="17230">
          <cell r="A17230"/>
          <cell r="B17230"/>
          <cell r="C17230"/>
          <cell r="F17230"/>
          <cell r="G17230"/>
          <cell r="H17230"/>
          <cell r="I17230"/>
        </row>
        <row r="17231">
          <cell r="A17231"/>
          <cell r="B17231"/>
          <cell r="C17231"/>
          <cell r="F17231"/>
          <cell r="G17231"/>
          <cell r="H17231"/>
          <cell r="I17231"/>
        </row>
        <row r="17232">
          <cell r="A17232"/>
          <cell r="B17232"/>
          <cell r="C17232"/>
          <cell r="F17232"/>
          <cell r="G17232"/>
          <cell r="H17232"/>
          <cell r="I17232"/>
        </row>
        <row r="17233">
          <cell r="A17233"/>
          <cell r="B17233"/>
          <cell r="C17233"/>
          <cell r="F17233"/>
          <cell r="G17233"/>
          <cell r="H17233"/>
          <cell r="I17233"/>
        </row>
        <row r="17234">
          <cell r="A17234"/>
          <cell r="B17234"/>
          <cell r="C17234"/>
          <cell r="F17234"/>
          <cell r="G17234"/>
          <cell r="H17234"/>
          <cell r="I17234"/>
        </row>
        <row r="17235">
          <cell r="A17235"/>
          <cell r="B17235"/>
          <cell r="C17235"/>
          <cell r="F17235"/>
          <cell r="G17235"/>
          <cell r="H17235"/>
          <cell r="I17235"/>
        </row>
        <row r="17236">
          <cell r="A17236"/>
          <cell r="B17236"/>
          <cell r="C17236"/>
          <cell r="F17236"/>
          <cell r="G17236"/>
          <cell r="H17236"/>
          <cell r="I17236"/>
        </row>
        <row r="17237">
          <cell r="A17237"/>
          <cell r="B17237"/>
          <cell r="C17237"/>
          <cell r="F17237"/>
          <cell r="G17237"/>
          <cell r="H17237"/>
          <cell r="I17237"/>
        </row>
        <row r="17238">
          <cell r="A17238"/>
          <cell r="B17238"/>
          <cell r="C17238"/>
          <cell r="F17238"/>
          <cell r="G17238"/>
          <cell r="H17238"/>
          <cell r="I17238"/>
        </row>
        <row r="17239">
          <cell r="A17239"/>
          <cell r="B17239"/>
          <cell r="C17239"/>
          <cell r="F17239"/>
          <cell r="G17239"/>
          <cell r="H17239"/>
          <cell r="I17239"/>
        </row>
        <row r="17240">
          <cell r="A17240"/>
          <cell r="B17240"/>
          <cell r="C17240"/>
          <cell r="F17240"/>
          <cell r="G17240"/>
          <cell r="H17240"/>
          <cell r="I17240"/>
        </row>
        <row r="17241">
          <cell r="A17241"/>
          <cell r="B17241"/>
          <cell r="C17241"/>
          <cell r="F17241"/>
          <cell r="G17241"/>
          <cell r="H17241"/>
          <cell r="I17241"/>
        </row>
        <row r="17242">
          <cell r="A17242"/>
          <cell r="B17242"/>
          <cell r="C17242"/>
          <cell r="F17242"/>
          <cell r="G17242"/>
          <cell r="H17242"/>
          <cell r="I17242"/>
        </row>
        <row r="17243">
          <cell r="A17243"/>
          <cell r="B17243"/>
          <cell r="C17243"/>
          <cell r="F17243"/>
          <cell r="G17243"/>
          <cell r="H17243"/>
          <cell r="I17243"/>
        </row>
        <row r="17244">
          <cell r="A17244"/>
          <cell r="B17244"/>
          <cell r="C17244"/>
          <cell r="F17244"/>
          <cell r="G17244"/>
          <cell r="H17244"/>
          <cell r="I17244"/>
        </row>
        <row r="17245">
          <cell r="A17245"/>
          <cell r="B17245"/>
          <cell r="C17245"/>
          <cell r="F17245"/>
          <cell r="G17245"/>
          <cell r="H17245"/>
          <cell r="I17245"/>
        </row>
        <row r="17246">
          <cell r="A17246"/>
          <cell r="B17246"/>
          <cell r="C17246"/>
          <cell r="F17246"/>
          <cell r="G17246"/>
          <cell r="H17246"/>
          <cell r="I17246"/>
        </row>
        <row r="17247">
          <cell r="A17247"/>
          <cell r="B17247"/>
          <cell r="C17247"/>
          <cell r="F17247"/>
          <cell r="G17247"/>
          <cell r="H17247"/>
          <cell r="I17247"/>
        </row>
        <row r="17248">
          <cell r="A17248"/>
          <cell r="B17248"/>
          <cell r="C17248"/>
          <cell r="F17248"/>
          <cell r="G17248"/>
          <cell r="H17248"/>
          <cell r="I17248"/>
        </row>
        <row r="17249">
          <cell r="A17249"/>
          <cell r="B17249"/>
          <cell r="C17249"/>
          <cell r="F17249"/>
          <cell r="G17249"/>
          <cell r="H17249"/>
          <cell r="I17249"/>
        </row>
        <row r="17250">
          <cell r="A17250"/>
          <cell r="B17250"/>
          <cell r="C17250"/>
          <cell r="F17250"/>
          <cell r="G17250"/>
          <cell r="H17250"/>
          <cell r="I17250"/>
        </row>
        <row r="17251">
          <cell r="A17251"/>
          <cell r="B17251"/>
          <cell r="C17251"/>
          <cell r="F17251"/>
          <cell r="G17251"/>
          <cell r="H17251"/>
          <cell r="I17251"/>
        </row>
        <row r="17252">
          <cell r="A17252"/>
          <cell r="B17252"/>
          <cell r="C17252"/>
          <cell r="F17252"/>
          <cell r="G17252"/>
          <cell r="H17252"/>
          <cell r="I17252"/>
        </row>
        <row r="17253">
          <cell r="A17253"/>
          <cell r="B17253"/>
          <cell r="C17253"/>
          <cell r="F17253"/>
          <cell r="G17253"/>
          <cell r="H17253"/>
          <cell r="I17253"/>
        </row>
        <row r="17254">
          <cell r="A17254"/>
          <cell r="B17254"/>
          <cell r="C17254"/>
          <cell r="F17254"/>
          <cell r="G17254"/>
          <cell r="H17254"/>
          <cell r="I17254"/>
        </row>
        <row r="17255">
          <cell r="A17255"/>
          <cell r="B17255"/>
          <cell r="C17255"/>
          <cell r="F17255"/>
          <cell r="G17255"/>
          <cell r="H17255"/>
          <cell r="I17255"/>
        </row>
        <row r="17256">
          <cell r="A17256"/>
          <cell r="B17256"/>
          <cell r="C17256"/>
          <cell r="F17256"/>
          <cell r="G17256"/>
          <cell r="H17256"/>
          <cell r="I17256"/>
        </row>
        <row r="17257">
          <cell r="A17257"/>
          <cell r="B17257"/>
          <cell r="C17257"/>
          <cell r="F17257"/>
          <cell r="G17257"/>
          <cell r="H17257"/>
          <cell r="I17257"/>
        </row>
        <row r="17258">
          <cell r="A17258"/>
          <cell r="B17258"/>
          <cell r="C17258"/>
          <cell r="F17258"/>
          <cell r="G17258"/>
          <cell r="H17258"/>
          <cell r="I17258"/>
        </row>
        <row r="17259">
          <cell r="A17259"/>
          <cell r="B17259"/>
          <cell r="C17259"/>
          <cell r="F17259"/>
          <cell r="G17259"/>
          <cell r="H17259"/>
          <cell r="I17259"/>
        </row>
        <row r="17260">
          <cell r="A17260"/>
          <cell r="B17260"/>
          <cell r="C17260"/>
          <cell r="F17260"/>
          <cell r="G17260"/>
          <cell r="H17260"/>
          <cell r="I17260"/>
        </row>
        <row r="17261">
          <cell r="A17261"/>
          <cell r="B17261"/>
          <cell r="C17261"/>
          <cell r="F17261"/>
          <cell r="G17261"/>
          <cell r="H17261"/>
          <cell r="I17261"/>
        </row>
        <row r="17262">
          <cell r="A17262"/>
          <cell r="B17262"/>
          <cell r="C17262"/>
          <cell r="F17262"/>
          <cell r="G17262"/>
          <cell r="H17262"/>
          <cell r="I17262"/>
        </row>
        <row r="17263">
          <cell r="A17263"/>
          <cell r="B17263"/>
          <cell r="C17263"/>
          <cell r="F17263"/>
          <cell r="G17263"/>
          <cell r="H17263"/>
          <cell r="I17263"/>
        </row>
        <row r="17264">
          <cell r="A17264"/>
          <cell r="B17264"/>
          <cell r="C17264"/>
          <cell r="F17264"/>
          <cell r="G17264"/>
          <cell r="H17264"/>
          <cell r="I17264"/>
        </row>
        <row r="17265">
          <cell r="A17265"/>
          <cell r="B17265"/>
          <cell r="C17265"/>
          <cell r="F17265"/>
          <cell r="G17265"/>
          <cell r="H17265"/>
          <cell r="I17265"/>
        </row>
        <row r="17266">
          <cell r="A17266"/>
          <cell r="B17266"/>
          <cell r="C17266"/>
          <cell r="F17266"/>
          <cell r="G17266"/>
          <cell r="H17266"/>
          <cell r="I17266"/>
        </row>
        <row r="17267">
          <cell r="A17267"/>
          <cell r="B17267"/>
          <cell r="C17267"/>
          <cell r="F17267"/>
          <cell r="G17267"/>
          <cell r="H17267"/>
          <cell r="I17267"/>
        </row>
        <row r="17268">
          <cell r="A17268"/>
          <cell r="B17268"/>
          <cell r="C17268"/>
          <cell r="F17268"/>
          <cell r="G17268"/>
          <cell r="H17268"/>
          <cell r="I17268"/>
        </row>
        <row r="17269">
          <cell r="A17269"/>
          <cell r="B17269"/>
          <cell r="C17269"/>
          <cell r="F17269"/>
          <cell r="G17269"/>
          <cell r="H17269"/>
          <cell r="I17269"/>
        </row>
        <row r="17270">
          <cell r="A17270"/>
          <cell r="B17270"/>
          <cell r="C17270"/>
          <cell r="F17270"/>
          <cell r="G17270"/>
          <cell r="H17270"/>
          <cell r="I17270"/>
        </row>
        <row r="17271">
          <cell r="A17271"/>
          <cell r="B17271"/>
          <cell r="C17271"/>
          <cell r="F17271"/>
          <cell r="G17271"/>
          <cell r="H17271"/>
          <cell r="I17271"/>
        </row>
        <row r="17272">
          <cell r="A17272"/>
          <cell r="B17272"/>
          <cell r="C17272"/>
          <cell r="F17272"/>
          <cell r="G17272"/>
          <cell r="H17272"/>
          <cell r="I17272"/>
        </row>
        <row r="17273">
          <cell r="A17273"/>
          <cell r="B17273"/>
          <cell r="C17273"/>
          <cell r="F17273"/>
          <cell r="G17273"/>
          <cell r="H17273"/>
          <cell r="I17273"/>
        </row>
        <row r="17274">
          <cell r="A17274"/>
          <cell r="B17274"/>
          <cell r="C17274"/>
          <cell r="F17274"/>
          <cell r="G17274"/>
          <cell r="H17274"/>
          <cell r="I17274"/>
        </row>
        <row r="17275">
          <cell r="A17275"/>
          <cell r="B17275"/>
          <cell r="C17275"/>
          <cell r="F17275"/>
          <cell r="G17275"/>
          <cell r="H17275"/>
          <cell r="I17275"/>
        </row>
        <row r="17276">
          <cell r="A17276"/>
          <cell r="B17276"/>
          <cell r="C17276"/>
          <cell r="F17276"/>
          <cell r="G17276"/>
          <cell r="H17276"/>
          <cell r="I17276"/>
        </row>
        <row r="17277">
          <cell r="A17277"/>
          <cell r="B17277"/>
          <cell r="C17277"/>
          <cell r="F17277"/>
          <cell r="G17277"/>
          <cell r="H17277"/>
          <cell r="I17277"/>
        </row>
        <row r="17278">
          <cell r="A17278"/>
          <cell r="B17278"/>
          <cell r="C17278"/>
          <cell r="F17278"/>
          <cell r="G17278"/>
          <cell r="H17278"/>
          <cell r="I17278"/>
        </row>
        <row r="17279">
          <cell r="A17279"/>
          <cell r="B17279"/>
          <cell r="C17279"/>
          <cell r="F17279"/>
          <cell r="G17279"/>
          <cell r="H17279"/>
          <cell r="I17279"/>
        </row>
        <row r="17280">
          <cell r="A17280"/>
          <cell r="B17280"/>
          <cell r="C17280"/>
          <cell r="F17280"/>
          <cell r="G17280"/>
          <cell r="H17280"/>
          <cell r="I17280"/>
        </row>
        <row r="17281">
          <cell r="A17281"/>
          <cell r="B17281"/>
          <cell r="C17281"/>
          <cell r="F17281"/>
          <cell r="G17281"/>
          <cell r="H17281"/>
          <cell r="I17281"/>
        </row>
        <row r="17282">
          <cell r="A17282"/>
          <cell r="B17282"/>
          <cell r="C17282"/>
          <cell r="F17282"/>
          <cell r="G17282"/>
          <cell r="H17282"/>
          <cell r="I17282"/>
        </row>
        <row r="17283">
          <cell r="A17283"/>
          <cell r="B17283"/>
          <cell r="C17283"/>
          <cell r="F17283"/>
          <cell r="G17283"/>
          <cell r="H17283"/>
          <cell r="I17283"/>
        </row>
        <row r="17284">
          <cell r="A17284"/>
          <cell r="B17284"/>
          <cell r="C17284"/>
          <cell r="F17284"/>
          <cell r="G17284"/>
          <cell r="H17284"/>
          <cell r="I17284"/>
        </row>
        <row r="17285">
          <cell r="A17285"/>
          <cell r="B17285"/>
          <cell r="C17285"/>
          <cell r="F17285"/>
          <cell r="G17285"/>
          <cell r="H17285"/>
          <cell r="I17285"/>
        </row>
        <row r="17286">
          <cell r="A17286"/>
          <cell r="B17286"/>
          <cell r="C17286"/>
          <cell r="F17286"/>
          <cell r="G17286"/>
          <cell r="H17286"/>
          <cell r="I17286"/>
        </row>
        <row r="17287">
          <cell r="A17287"/>
          <cell r="B17287"/>
          <cell r="C17287"/>
          <cell r="F17287"/>
          <cell r="G17287"/>
          <cell r="H17287"/>
          <cell r="I17287"/>
        </row>
        <row r="17288">
          <cell r="A17288"/>
          <cell r="B17288"/>
          <cell r="C17288"/>
          <cell r="F17288"/>
          <cell r="G17288"/>
          <cell r="H17288"/>
          <cell r="I17288"/>
        </row>
        <row r="17289">
          <cell r="A17289"/>
          <cell r="B17289"/>
          <cell r="C17289"/>
          <cell r="F17289"/>
          <cell r="G17289"/>
          <cell r="H17289"/>
          <cell r="I17289"/>
        </row>
        <row r="17290">
          <cell r="A17290"/>
          <cell r="B17290"/>
          <cell r="C17290"/>
          <cell r="F17290"/>
          <cell r="G17290"/>
          <cell r="H17290"/>
          <cell r="I17290"/>
        </row>
        <row r="17291">
          <cell r="A17291"/>
          <cell r="B17291"/>
          <cell r="C17291"/>
          <cell r="F17291"/>
          <cell r="G17291"/>
          <cell r="H17291"/>
          <cell r="I17291"/>
        </row>
        <row r="17292">
          <cell r="A17292"/>
          <cell r="B17292"/>
          <cell r="C17292"/>
          <cell r="F17292"/>
          <cell r="G17292"/>
          <cell r="H17292"/>
          <cell r="I17292"/>
        </row>
        <row r="17293">
          <cell r="A17293"/>
          <cell r="B17293"/>
          <cell r="C17293"/>
          <cell r="F17293"/>
          <cell r="G17293"/>
          <cell r="H17293"/>
          <cell r="I17293"/>
        </row>
        <row r="17294">
          <cell r="A17294"/>
          <cell r="B17294"/>
          <cell r="C17294"/>
          <cell r="F17294"/>
          <cell r="G17294"/>
          <cell r="H17294"/>
          <cell r="I17294"/>
        </row>
        <row r="17295">
          <cell r="A17295"/>
          <cell r="B17295"/>
          <cell r="C17295"/>
          <cell r="F17295"/>
          <cell r="G17295"/>
          <cell r="H17295"/>
          <cell r="I17295"/>
        </row>
        <row r="17296">
          <cell r="A17296"/>
          <cell r="B17296"/>
          <cell r="C17296"/>
          <cell r="F17296"/>
          <cell r="G17296"/>
          <cell r="H17296"/>
          <cell r="I17296"/>
        </row>
        <row r="17297">
          <cell r="A17297"/>
          <cell r="B17297"/>
          <cell r="C17297"/>
          <cell r="F17297"/>
          <cell r="G17297"/>
          <cell r="H17297"/>
          <cell r="I17297"/>
        </row>
        <row r="17298">
          <cell r="A17298"/>
          <cell r="B17298"/>
          <cell r="C17298"/>
          <cell r="F17298"/>
          <cell r="G17298"/>
          <cell r="H17298"/>
          <cell r="I17298"/>
        </row>
        <row r="17299">
          <cell r="A17299"/>
          <cell r="B17299"/>
          <cell r="C17299"/>
          <cell r="F17299"/>
          <cell r="G17299"/>
          <cell r="H17299"/>
          <cell r="I17299"/>
        </row>
        <row r="17300">
          <cell r="A17300"/>
          <cell r="B17300"/>
          <cell r="C17300"/>
          <cell r="F17300"/>
          <cell r="G17300"/>
          <cell r="H17300"/>
          <cell r="I17300"/>
        </row>
        <row r="17301">
          <cell r="A17301"/>
          <cell r="B17301"/>
          <cell r="C17301"/>
          <cell r="F17301"/>
          <cell r="G17301"/>
          <cell r="H17301"/>
          <cell r="I17301"/>
        </row>
        <row r="17302">
          <cell r="A17302"/>
          <cell r="B17302"/>
          <cell r="C17302"/>
          <cell r="F17302"/>
          <cell r="G17302"/>
          <cell r="H17302"/>
          <cell r="I17302"/>
        </row>
        <row r="17303">
          <cell r="A17303"/>
          <cell r="B17303"/>
          <cell r="C17303"/>
          <cell r="F17303"/>
          <cell r="G17303"/>
          <cell r="H17303"/>
          <cell r="I17303"/>
        </row>
        <row r="17304">
          <cell r="A17304"/>
          <cell r="B17304"/>
          <cell r="C17304"/>
          <cell r="F17304"/>
          <cell r="G17304"/>
          <cell r="H17304"/>
          <cell r="I17304"/>
        </row>
        <row r="17305">
          <cell r="A17305"/>
          <cell r="B17305"/>
          <cell r="C17305"/>
          <cell r="F17305"/>
          <cell r="G17305"/>
          <cell r="H17305"/>
          <cell r="I17305"/>
        </row>
        <row r="17306">
          <cell r="A17306"/>
          <cell r="B17306"/>
          <cell r="C17306"/>
          <cell r="F17306"/>
          <cell r="G17306"/>
          <cell r="H17306"/>
          <cell r="I17306"/>
        </row>
        <row r="17307">
          <cell r="A17307"/>
          <cell r="B17307"/>
          <cell r="C17307"/>
          <cell r="F17307"/>
          <cell r="G17307"/>
          <cell r="H17307"/>
          <cell r="I17307"/>
        </row>
        <row r="17308">
          <cell r="A17308"/>
          <cell r="B17308"/>
          <cell r="C17308"/>
          <cell r="F17308"/>
          <cell r="G17308"/>
          <cell r="H17308"/>
          <cell r="I17308"/>
        </row>
        <row r="17309">
          <cell r="A17309"/>
          <cell r="B17309"/>
          <cell r="C17309"/>
          <cell r="F17309"/>
          <cell r="G17309"/>
          <cell r="H17309"/>
          <cell r="I17309"/>
        </row>
        <row r="17310">
          <cell r="A17310"/>
          <cell r="B17310"/>
          <cell r="C17310"/>
          <cell r="F17310"/>
          <cell r="G17310"/>
          <cell r="H17310"/>
          <cell r="I17310"/>
        </row>
        <row r="17311">
          <cell r="A17311"/>
          <cell r="B17311"/>
          <cell r="C17311"/>
          <cell r="F17311"/>
          <cell r="G17311"/>
          <cell r="H17311"/>
          <cell r="I17311"/>
        </row>
        <row r="17312">
          <cell r="A17312"/>
          <cell r="B17312"/>
          <cell r="C17312"/>
          <cell r="F17312"/>
          <cell r="G17312"/>
          <cell r="H17312"/>
          <cell r="I17312"/>
        </row>
        <row r="17313">
          <cell r="A17313"/>
          <cell r="B17313"/>
          <cell r="C17313"/>
          <cell r="F17313"/>
          <cell r="G17313"/>
          <cell r="H17313"/>
          <cell r="I17313"/>
        </row>
        <row r="17314">
          <cell r="A17314"/>
          <cell r="B17314"/>
          <cell r="C17314"/>
          <cell r="F17314"/>
          <cell r="G17314"/>
          <cell r="H17314"/>
          <cell r="I17314"/>
        </row>
        <row r="17315">
          <cell r="A17315"/>
          <cell r="B17315"/>
          <cell r="C17315"/>
          <cell r="F17315"/>
          <cell r="G17315"/>
          <cell r="H17315"/>
          <cell r="I17315"/>
        </row>
        <row r="17316">
          <cell r="A17316"/>
          <cell r="B17316"/>
          <cell r="C17316"/>
          <cell r="F17316"/>
          <cell r="G17316"/>
          <cell r="H17316"/>
          <cell r="I17316"/>
        </row>
        <row r="17317">
          <cell r="A17317"/>
          <cell r="B17317"/>
          <cell r="C17317"/>
          <cell r="F17317"/>
          <cell r="G17317"/>
          <cell r="H17317"/>
          <cell r="I17317"/>
        </row>
        <row r="17318">
          <cell r="A17318"/>
          <cell r="B17318"/>
          <cell r="C17318"/>
          <cell r="F17318"/>
          <cell r="G17318"/>
          <cell r="H17318"/>
          <cell r="I17318"/>
        </row>
        <row r="17319">
          <cell r="A17319"/>
          <cell r="B17319"/>
          <cell r="C17319"/>
          <cell r="F17319"/>
          <cell r="G17319"/>
          <cell r="H17319"/>
          <cell r="I17319"/>
        </row>
        <row r="17320">
          <cell r="A17320"/>
          <cell r="B17320"/>
          <cell r="C17320"/>
          <cell r="F17320"/>
          <cell r="G17320"/>
          <cell r="H17320"/>
          <cell r="I17320"/>
        </row>
        <row r="17321">
          <cell r="A17321"/>
          <cell r="B17321"/>
          <cell r="C17321"/>
          <cell r="F17321"/>
          <cell r="G17321"/>
          <cell r="H17321"/>
          <cell r="I17321"/>
        </row>
        <row r="17322">
          <cell r="A17322"/>
          <cell r="B17322"/>
          <cell r="C17322"/>
          <cell r="F17322"/>
          <cell r="G17322"/>
          <cell r="H17322"/>
          <cell r="I17322"/>
        </row>
        <row r="17323">
          <cell r="A17323"/>
          <cell r="B17323"/>
          <cell r="C17323"/>
          <cell r="F17323"/>
          <cell r="G17323"/>
          <cell r="H17323"/>
          <cell r="I17323"/>
        </row>
        <row r="17324">
          <cell r="A17324"/>
          <cell r="B17324"/>
          <cell r="C17324"/>
          <cell r="F17324"/>
          <cell r="G17324"/>
          <cell r="H17324"/>
          <cell r="I17324"/>
        </row>
        <row r="17325">
          <cell r="A17325"/>
          <cell r="B17325"/>
          <cell r="C17325"/>
          <cell r="F17325"/>
          <cell r="G17325"/>
          <cell r="H17325"/>
          <cell r="I17325"/>
        </row>
        <row r="17326">
          <cell r="A17326"/>
          <cell r="B17326"/>
          <cell r="C17326"/>
          <cell r="F17326"/>
          <cell r="G17326"/>
          <cell r="H17326"/>
          <cell r="I17326"/>
        </row>
        <row r="17327">
          <cell r="A17327"/>
          <cell r="B17327"/>
          <cell r="C17327"/>
          <cell r="F17327"/>
          <cell r="G17327"/>
          <cell r="H17327"/>
          <cell r="I17327"/>
        </row>
        <row r="17328">
          <cell r="A17328"/>
          <cell r="B17328"/>
          <cell r="C17328"/>
          <cell r="F17328"/>
          <cell r="G17328"/>
          <cell r="H17328"/>
          <cell r="I17328"/>
        </row>
        <row r="17329">
          <cell r="A17329"/>
          <cell r="B17329"/>
          <cell r="C17329"/>
          <cell r="F17329"/>
          <cell r="G17329"/>
          <cell r="H17329"/>
          <cell r="I17329"/>
        </row>
        <row r="17330">
          <cell r="A17330"/>
          <cell r="B17330"/>
          <cell r="C17330"/>
          <cell r="F17330"/>
          <cell r="G17330"/>
          <cell r="H17330"/>
          <cell r="I17330"/>
        </row>
        <row r="17331">
          <cell r="A17331"/>
          <cell r="B17331"/>
          <cell r="C17331"/>
          <cell r="F17331"/>
          <cell r="G17331"/>
          <cell r="H17331"/>
          <cell r="I17331"/>
        </row>
        <row r="17332">
          <cell r="A17332"/>
          <cell r="B17332"/>
          <cell r="C17332"/>
          <cell r="F17332"/>
          <cell r="G17332"/>
          <cell r="H17332"/>
          <cell r="I17332"/>
        </row>
        <row r="17333">
          <cell r="A17333"/>
          <cell r="B17333"/>
          <cell r="C17333"/>
          <cell r="F17333"/>
          <cell r="G17333"/>
          <cell r="H17333"/>
          <cell r="I17333"/>
        </row>
        <row r="17334">
          <cell r="A17334"/>
          <cell r="B17334"/>
          <cell r="C17334"/>
          <cell r="F17334"/>
          <cell r="G17334"/>
          <cell r="H17334"/>
          <cell r="I17334"/>
        </row>
        <row r="17335">
          <cell r="A17335"/>
          <cell r="B17335"/>
          <cell r="C17335"/>
          <cell r="F17335"/>
          <cell r="G17335"/>
          <cell r="H17335"/>
          <cell r="I17335"/>
        </row>
        <row r="17336">
          <cell r="A17336"/>
          <cell r="B17336"/>
          <cell r="C17336"/>
          <cell r="F17336"/>
          <cell r="G17336"/>
          <cell r="H17336"/>
          <cell r="I17336"/>
        </row>
        <row r="17337">
          <cell r="A17337"/>
          <cell r="B17337"/>
          <cell r="C17337"/>
          <cell r="F17337"/>
          <cell r="G17337"/>
          <cell r="H17337"/>
          <cell r="I17337"/>
        </row>
        <row r="17338">
          <cell r="A17338"/>
          <cell r="B17338"/>
          <cell r="C17338"/>
          <cell r="F17338"/>
          <cell r="G17338"/>
          <cell r="H17338"/>
          <cell r="I17338"/>
        </row>
        <row r="17339">
          <cell r="A17339"/>
          <cell r="B17339"/>
          <cell r="C17339"/>
          <cell r="F17339"/>
          <cell r="G17339"/>
          <cell r="H17339"/>
          <cell r="I17339"/>
        </row>
        <row r="17340">
          <cell r="A17340"/>
          <cell r="B17340"/>
          <cell r="C17340"/>
          <cell r="F17340"/>
          <cell r="G17340"/>
          <cell r="H17340"/>
          <cell r="I17340"/>
        </row>
        <row r="17341">
          <cell r="A17341"/>
          <cell r="B17341"/>
          <cell r="C17341"/>
          <cell r="F17341"/>
          <cell r="G17341"/>
          <cell r="H17341"/>
          <cell r="I17341"/>
        </row>
        <row r="17342">
          <cell r="A17342"/>
          <cell r="B17342"/>
          <cell r="C17342"/>
          <cell r="F17342"/>
          <cell r="G17342"/>
          <cell r="H17342"/>
          <cell r="I17342"/>
        </row>
        <row r="17343">
          <cell r="A17343"/>
          <cell r="B17343"/>
          <cell r="C17343"/>
          <cell r="F17343"/>
          <cell r="G17343"/>
          <cell r="H17343"/>
          <cell r="I17343"/>
        </row>
        <row r="17344">
          <cell r="A17344"/>
          <cell r="B17344"/>
          <cell r="C17344"/>
          <cell r="F17344"/>
          <cell r="G17344"/>
          <cell r="H17344"/>
          <cell r="I17344"/>
        </row>
        <row r="17345">
          <cell r="A17345"/>
          <cell r="B17345"/>
          <cell r="C17345"/>
          <cell r="F17345"/>
          <cell r="G17345"/>
          <cell r="H17345"/>
          <cell r="I17345"/>
        </row>
        <row r="17346">
          <cell r="A17346"/>
          <cell r="B17346"/>
          <cell r="C17346"/>
          <cell r="F17346"/>
          <cell r="G17346"/>
          <cell r="H17346"/>
          <cell r="I17346"/>
        </row>
        <row r="17347">
          <cell r="A17347"/>
          <cell r="B17347"/>
          <cell r="C17347"/>
          <cell r="F17347"/>
          <cell r="G17347"/>
          <cell r="H17347"/>
          <cell r="I17347"/>
        </row>
        <row r="17348">
          <cell r="A17348"/>
          <cell r="B17348"/>
          <cell r="C17348"/>
          <cell r="F17348"/>
          <cell r="G17348"/>
          <cell r="H17348"/>
          <cell r="I17348"/>
        </row>
        <row r="17349">
          <cell r="A17349"/>
          <cell r="B17349"/>
          <cell r="C17349"/>
          <cell r="F17349"/>
          <cell r="G17349"/>
          <cell r="H17349"/>
          <cell r="I17349"/>
        </row>
        <row r="17350">
          <cell r="A17350"/>
          <cell r="B17350"/>
          <cell r="C17350"/>
          <cell r="F17350"/>
          <cell r="G17350"/>
          <cell r="H17350"/>
          <cell r="I17350"/>
        </row>
        <row r="17351">
          <cell r="A17351"/>
          <cell r="B17351"/>
          <cell r="C17351"/>
          <cell r="F17351"/>
          <cell r="G17351"/>
          <cell r="H17351"/>
          <cell r="I17351"/>
        </row>
        <row r="17352">
          <cell r="A17352"/>
          <cell r="B17352"/>
          <cell r="C17352"/>
          <cell r="F17352"/>
          <cell r="G17352"/>
          <cell r="H17352"/>
          <cell r="I17352"/>
        </row>
        <row r="17353">
          <cell r="A17353"/>
          <cell r="B17353"/>
          <cell r="C17353"/>
          <cell r="F17353"/>
          <cell r="G17353"/>
          <cell r="H17353"/>
          <cell r="I17353"/>
        </row>
        <row r="17354">
          <cell r="A17354"/>
          <cell r="B17354"/>
          <cell r="C17354"/>
          <cell r="F17354"/>
          <cell r="G17354"/>
          <cell r="H17354"/>
          <cell r="I17354"/>
        </row>
        <row r="17355">
          <cell r="A17355"/>
          <cell r="B17355"/>
          <cell r="C17355"/>
          <cell r="F17355"/>
          <cell r="G17355"/>
          <cell r="H17355"/>
          <cell r="I17355"/>
        </row>
        <row r="17356">
          <cell r="A17356"/>
          <cell r="B17356"/>
          <cell r="C17356"/>
          <cell r="F17356"/>
          <cell r="G17356"/>
          <cell r="H17356"/>
          <cell r="I17356"/>
        </row>
        <row r="17357">
          <cell r="A17357"/>
          <cell r="B17357"/>
          <cell r="C17357"/>
          <cell r="F17357"/>
          <cell r="G17357"/>
          <cell r="H17357"/>
          <cell r="I17357"/>
        </row>
        <row r="17358">
          <cell r="A17358"/>
          <cell r="B17358"/>
          <cell r="C17358"/>
          <cell r="F17358"/>
          <cell r="G17358"/>
          <cell r="H17358"/>
          <cell r="I17358"/>
        </row>
        <row r="17359">
          <cell r="A17359"/>
          <cell r="B17359"/>
          <cell r="C17359"/>
          <cell r="F17359"/>
          <cell r="G17359"/>
          <cell r="H17359"/>
          <cell r="I17359"/>
        </row>
        <row r="17360">
          <cell r="A17360"/>
          <cell r="B17360"/>
          <cell r="C17360"/>
          <cell r="F17360"/>
          <cell r="G17360"/>
          <cell r="H17360"/>
          <cell r="I17360"/>
        </row>
        <row r="17361">
          <cell r="A17361"/>
          <cell r="B17361"/>
          <cell r="C17361"/>
          <cell r="F17361"/>
          <cell r="G17361"/>
          <cell r="H17361"/>
          <cell r="I17361"/>
        </row>
        <row r="17362">
          <cell r="A17362"/>
          <cell r="B17362"/>
          <cell r="C17362"/>
          <cell r="F17362"/>
          <cell r="G17362"/>
          <cell r="H17362"/>
          <cell r="I17362"/>
        </row>
        <row r="17363">
          <cell r="A17363"/>
          <cell r="B17363"/>
          <cell r="C17363"/>
          <cell r="F17363"/>
          <cell r="G17363"/>
          <cell r="H17363"/>
          <cell r="I17363"/>
        </row>
        <row r="17364">
          <cell r="A17364"/>
          <cell r="B17364"/>
          <cell r="C17364"/>
          <cell r="F17364"/>
          <cell r="G17364"/>
          <cell r="H17364"/>
          <cell r="I17364"/>
        </row>
        <row r="17365">
          <cell r="A17365"/>
          <cell r="B17365"/>
          <cell r="C17365"/>
          <cell r="F17365"/>
          <cell r="G17365"/>
          <cell r="H17365"/>
          <cell r="I17365"/>
        </row>
        <row r="17366">
          <cell r="A17366"/>
          <cell r="B17366"/>
          <cell r="C17366"/>
          <cell r="F17366"/>
          <cell r="G17366"/>
          <cell r="H17366"/>
          <cell r="I17366"/>
        </row>
        <row r="17367">
          <cell r="A17367"/>
          <cell r="B17367"/>
          <cell r="C17367"/>
          <cell r="F17367"/>
          <cell r="G17367"/>
          <cell r="H17367"/>
          <cell r="I17367"/>
        </row>
        <row r="17368">
          <cell r="A17368"/>
          <cell r="B17368"/>
          <cell r="C17368"/>
          <cell r="F17368"/>
          <cell r="G17368"/>
          <cell r="H17368"/>
          <cell r="I17368"/>
        </row>
        <row r="17369">
          <cell r="A17369"/>
          <cell r="B17369"/>
          <cell r="C17369"/>
          <cell r="F17369"/>
          <cell r="G17369"/>
          <cell r="H17369"/>
          <cell r="I17369"/>
        </row>
        <row r="17370">
          <cell r="A17370"/>
          <cell r="B17370"/>
          <cell r="C17370"/>
          <cell r="F17370"/>
          <cell r="G17370"/>
          <cell r="H17370"/>
          <cell r="I17370"/>
        </row>
        <row r="17371">
          <cell r="A17371"/>
          <cell r="B17371"/>
          <cell r="C17371"/>
          <cell r="F17371"/>
          <cell r="G17371"/>
          <cell r="H17371"/>
          <cell r="I17371"/>
        </row>
        <row r="17372">
          <cell r="A17372"/>
          <cell r="B17372"/>
          <cell r="C17372"/>
          <cell r="F17372"/>
          <cell r="G17372"/>
          <cell r="H17372"/>
          <cell r="I17372"/>
        </row>
        <row r="17373">
          <cell r="A17373"/>
          <cell r="B17373"/>
          <cell r="C17373"/>
          <cell r="F17373"/>
          <cell r="G17373"/>
          <cell r="H17373"/>
          <cell r="I17373"/>
        </row>
        <row r="17374">
          <cell r="A17374"/>
          <cell r="B17374"/>
          <cell r="C17374"/>
          <cell r="F17374"/>
          <cell r="G17374"/>
          <cell r="H17374"/>
          <cell r="I17374"/>
        </row>
        <row r="17375">
          <cell r="A17375"/>
          <cell r="B17375"/>
          <cell r="C17375"/>
          <cell r="F17375"/>
          <cell r="G17375"/>
          <cell r="H17375"/>
          <cell r="I17375"/>
        </row>
        <row r="17376">
          <cell r="A17376"/>
          <cell r="B17376"/>
          <cell r="C17376"/>
          <cell r="F17376"/>
          <cell r="G17376"/>
          <cell r="H17376"/>
          <cell r="I17376"/>
        </row>
        <row r="17377">
          <cell r="A17377"/>
          <cell r="B17377"/>
          <cell r="C17377"/>
          <cell r="F17377"/>
          <cell r="G17377"/>
          <cell r="H17377"/>
          <cell r="I17377"/>
        </row>
        <row r="17378">
          <cell r="A17378"/>
          <cell r="B17378"/>
          <cell r="C17378"/>
          <cell r="F17378"/>
          <cell r="G17378"/>
          <cell r="H17378"/>
          <cell r="I17378"/>
        </row>
        <row r="17379">
          <cell r="A17379"/>
          <cell r="B17379"/>
          <cell r="C17379"/>
          <cell r="F17379"/>
          <cell r="G17379"/>
          <cell r="H17379"/>
          <cell r="I17379"/>
        </row>
        <row r="17380">
          <cell r="A17380"/>
          <cell r="B17380"/>
          <cell r="C17380"/>
          <cell r="F17380"/>
          <cell r="G17380"/>
          <cell r="H17380"/>
          <cell r="I17380"/>
        </row>
        <row r="17381">
          <cell r="A17381"/>
          <cell r="B17381"/>
          <cell r="C17381"/>
          <cell r="F17381"/>
          <cell r="G17381"/>
          <cell r="H17381"/>
          <cell r="I17381"/>
        </row>
        <row r="17382">
          <cell r="A17382"/>
          <cell r="B17382"/>
          <cell r="C17382"/>
          <cell r="F17382"/>
          <cell r="G17382"/>
          <cell r="H17382"/>
          <cell r="I17382"/>
        </row>
        <row r="17383">
          <cell r="A17383"/>
          <cell r="B17383"/>
          <cell r="C17383"/>
          <cell r="F17383"/>
          <cell r="G17383"/>
          <cell r="H17383"/>
          <cell r="I17383"/>
        </row>
        <row r="17384">
          <cell r="A17384"/>
          <cell r="B17384"/>
          <cell r="C17384"/>
          <cell r="F17384"/>
          <cell r="G17384"/>
          <cell r="H17384"/>
          <cell r="I17384"/>
        </row>
        <row r="17385">
          <cell r="A17385"/>
          <cell r="B17385"/>
          <cell r="C17385"/>
          <cell r="F17385"/>
          <cell r="G17385"/>
          <cell r="H17385"/>
          <cell r="I17385"/>
        </row>
        <row r="17386">
          <cell r="A17386"/>
          <cell r="B17386"/>
          <cell r="C17386"/>
          <cell r="F17386"/>
          <cell r="G17386"/>
          <cell r="H17386"/>
          <cell r="I17386"/>
        </row>
        <row r="17387">
          <cell r="A17387"/>
          <cell r="B17387"/>
          <cell r="C17387"/>
          <cell r="F17387"/>
          <cell r="G17387"/>
          <cell r="H17387"/>
          <cell r="I17387"/>
        </row>
        <row r="17388">
          <cell r="A17388"/>
          <cell r="B17388"/>
          <cell r="C17388"/>
          <cell r="F17388"/>
          <cell r="G17388"/>
          <cell r="H17388"/>
          <cell r="I17388"/>
        </row>
        <row r="17389">
          <cell r="A17389"/>
          <cell r="B17389"/>
          <cell r="C17389"/>
          <cell r="F17389"/>
          <cell r="G17389"/>
          <cell r="H17389"/>
          <cell r="I17389"/>
        </row>
        <row r="17390">
          <cell r="A17390"/>
          <cell r="B17390"/>
          <cell r="C17390"/>
          <cell r="F17390"/>
          <cell r="G17390"/>
          <cell r="H17390"/>
          <cell r="I17390"/>
        </row>
        <row r="17391">
          <cell r="A17391"/>
          <cell r="B17391"/>
          <cell r="C17391"/>
          <cell r="F17391"/>
          <cell r="G17391"/>
          <cell r="H17391"/>
          <cell r="I17391"/>
        </row>
        <row r="17392">
          <cell r="A17392"/>
          <cell r="B17392"/>
          <cell r="C17392"/>
          <cell r="F17392"/>
          <cell r="G17392"/>
          <cell r="H17392"/>
          <cell r="I17392"/>
        </row>
        <row r="17393">
          <cell r="A17393"/>
          <cell r="B17393"/>
          <cell r="C17393"/>
          <cell r="F17393"/>
          <cell r="G17393"/>
          <cell r="H17393"/>
          <cell r="I17393"/>
        </row>
        <row r="17394">
          <cell r="A17394"/>
          <cell r="B17394"/>
          <cell r="C17394"/>
          <cell r="F17394"/>
          <cell r="G17394"/>
          <cell r="H17394"/>
          <cell r="I17394"/>
        </row>
        <row r="17395">
          <cell r="A17395"/>
          <cell r="B17395"/>
          <cell r="C17395"/>
          <cell r="F17395"/>
          <cell r="G17395"/>
          <cell r="H17395"/>
          <cell r="I17395"/>
        </row>
        <row r="17396">
          <cell r="A17396"/>
          <cell r="B17396"/>
          <cell r="C17396"/>
          <cell r="F17396"/>
          <cell r="G17396"/>
          <cell r="H17396"/>
          <cell r="I17396"/>
        </row>
        <row r="17397">
          <cell r="A17397"/>
          <cell r="B17397"/>
          <cell r="C17397"/>
          <cell r="F17397"/>
          <cell r="G17397"/>
          <cell r="H17397"/>
          <cell r="I17397"/>
        </row>
        <row r="17398">
          <cell r="A17398"/>
          <cell r="B17398"/>
          <cell r="C17398"/>
          <cell r="F17398"/>
          <cell r="G17398"/>
          <cell r="H17398"/>
          <cell r="I17398"/>
        </row>
        <row r="17399">
          <cell r="A17399"/>
          <cell r="B17399"/>
          <cell r="C17399"/>
          <cell r="F17399"/>
          <cell r="G17399"/>
          <cell r="H17399"/>
          <cell r="I17399"/>
        </row>
        <row r="17400">
          <cell r="A17400"/>
          <cell r="B17400"/>
          <cell r="C17400"/>
          <cell r="F17400"/>
          <cell r="G17400"/>
          <cell r="H17400"/>
          <cell r="I17400"/>
        </row>
        <row r="17401">
          <cell r="A17401"/>
          <cell r="B17401"/>
          <cell r="C17401"/>
          <cell r="F17401"/>
          <cell r="G17401"/>
          <cell r="H17401"/>
          <cell r="I17401"/>
        </row>
        <row r="17402">
          <cell r="A17402"/>
          <cell r="B17402"/>
          <cell r="C17402"/>
          <cell r="F17402"/>
          <cell r="G17402"/>
          <cell r="H17402"/>
          <cell r="I17402"/>
        </row>
        <row r="17403">
          <cell r="A17403"/>
          <cell r="B17403"/>
          <cell r="C17403"/>
          <cell r="F17403"/>
          <cell r="G17403"/>
          <cell r="H17403"/>
          <cell r="I17403"/>
        </row>
        <row r="17404">
          <cell r="A17404"/>
          <cell r="B17404"/>
          <cell r="C17404"/>
          <cell r="F17404"/>
          <cell r="G17404"/>
          <cell r="H17404"/>
          <cell r="I17404"/>
        </row>
        <row r="17405">
          <cell r="A17405"/>
          <cell r="B17405"/>
          <cell r="C17405"/>
          <cell r="F17405"/>
          <cell r="G17405"/>
          <cell r="H17405"/>
          <cell r="I17405"/>
        </row>
        <row r="17406">
          <cell r="A17406"/>
          <cell r="B17406"/>
          <cell r="C17406"/>
          <cell r="F17406"/>
          <cell r="G17406"/>
          <cell r="H17406"/>
          <cell r="I17406"/>
        </row>
        <row r="17407">
          <cell r="A17407"/>
          <cell r="B17407"/>
          <cell r="C17407"/>
          <cell r="F17407"/>
          <cell r="G17407"/>
          <cell r="H17407"/>
          <cell r="I17407"/>
        </row>
        <row r="17408">
          <cell r="A17408"/>
          <cell r="B17408"/>
          <cell r="C17408"/>
          <cell r="F17408"/>
          <cell r="G17408"/>
          <cell r="H17408"/>
          <cell r="I17408"/>
        </row>
        <row r="17409">
          <cell r="A17409"/>
          <cell r="B17409"/>
          <cell r="C17409"/>
          <cell r="F17409"/>
          <cell r="G17409"/>
          <cell r="H17409"/>
          <cell r="I17409"/>
        </row>
        <row r="17410">
          <cell r="A17410"/>
          <cell r="B17410"/>
          <cell r="C17410"/>
          <cell r="F17410"/>
          <cell r="G17410"/>
          <cell r="H17410"/>
          <cell r="I17410"/>
        </row>
        <row r="17411">
          <cell r="A17411"/>
          <cell r="B17411"/>
          <cell r="C17411"/>
          <cell r="F17411"/>
          <cell r="G17411"/>
          <cell r="H17411"/>
          <cell r="I17411"/>
        </row>
        <row r="17412">
          <cell r="A17412"/>
          <cell r="B17412"/>
          <cell r="C17412"/>
          <cell r="F17412"/>
          <cell r="G17412"/>
          <cell r="H17412"/>
          <cell r="I17412"/>
        </row>
        <row r="17413">
          <cell r="A17413"/>
          <cell r="B17413"/>
          <cell r="C17413"/>
          <cell r="F17413"/>
          <cell r="G17413"/>
          <cell r="H17413"/>
          <cell r="I17413"/>
        </row>
        <row r="17414">
          <cell r="A17414"/>
          <cell r="B17414"/>
          <cell r="C17414"/>
          <cell r="F17414"/>
          <cell r="G17414"/>
          <cell r="H17414"/>
          <cell r="I17414"/>
        </row>
        <row r="17415">
          <cell r="A17415"/>
          <cell r="B17415"/>
          <cell r="C17415"/>
          <cell r="F17415"/>
          <cell r="G17415"/>
          <cell r="H17415"/>
          <cell r="I17415"/>
        </row>
        <row r="17416">
          <cell r="A17416"/>
          <cell r="B17416"/>
          <cell r="C17416"/>
          <cell r="F17416"/>
          <cell r="G17416"/>
          <cell r="H17416"/>
          <cell r="I17416"/>
        </row>
        <row r="17417">
          <cell r="A17417"/>
          <cell r="B17417"/>
          <cell r="C17417"/>
          <cell r="F17417"/>
          <cell r="G17417"/>
          <cell r="H17417"/>
          <cell r="I17417"/>
        </row>
        <row r="17418">
          <cell r="A17418"/>
          <cell r="B17418"/>
          <cell r="C17418"/>
          <cell r="F17418"/>
          <cell r="G17418"/>
          <cell r="H17418"/>
          <cell r="I17418"/>
        </row>
        <row r="17419">
          <cell r="A17419"/>
          <cell r="B17419"/>
          <cell r="C17419"/>
          <cell r="F17419"/>
          <cell r="G17419"/>
          <cell r="H17419"/>
          <cell r="I17419"/>
        </row>
        <row r="17420">
          <cell r="A17420"/>
          <cell r="B17420"/>
          <cell r="C17420"/>
          <cell r="F17420"/>
          <cell r="G17420"/>
          <cell r="H17420"/>
          <cell r="I17420"/>
        </row>
        <row r="17421">
          <cell r="A17421"/>
          <cell r="B17421"/>
          <cell r="C17421"/>
          <cell r="F17421"/>
          <cell r="G17421"/>
          <cell r="H17421"/>
          <cell r="I17421"/>
        </row>
        <row r="17422">
          <cell r="A17422"/>
          <cell r="B17422"/>
          <cell r="C17422"/>
          <cell r="F17422"/>
          <cell r="G17422"/>
          <cell r="H17422"/>
          <cell r="I17422"/>
        </row>
        <row r="17423">
          <cell r="A17423"/>
          <cell r="B17423"/>
          <cell r="C17423"/>
          <cell r="F17423"/>
          <cell r="G17423"/>
          <cell r="H17423"/>
          <cell r="I17423"/>
        </row>
        <row r="17424">
          <cell r="A17424"/>
          <cell r="B17424"/>
          <cell r="C17424"/>
          <cell r="F17424"/>
          <cell r="G17424"/>
          <cell r="H17424"/>
          <cell r="I17424"/>
        </row>
        <row r="17425">
          <cell r="A17425"/>
          <cell r="B17425"/>
          <cell r="C17425"/>
          <cell r="F17425"/>
          <cell r="G17425"/>
          <cell r="H17425"/>
          <cell r="I17425"/>
        </row>
        <row r="17426">
          <cell r="A17426"/>
          <cell r="B17426"/>
          <cell r="C17426"/>
          <cell r="F17426"/>
          <cell r="G17426"/>
          <cell r="H17426"/>
          <cell r="I17426"/>
        </row>
        <row r="17427">
          <cell r="A17427"/>
          <cell r="B17427"/>
          <cell r="C17427"/>
          <cell r="F17427"/>
          <cell r="G17427"/>
          <cell r="H17427"/>
          <cell r="I17427"/>
        </row>
        <row r="17428">
          <cell r="A17428"/>
          <cell r="B17428"/>
          <cell r="C17428"/>
          <cell r="F17428"/>
          <cell r="G17428"/>
          <cell r="H17428"/>
          <cell r="I17428"/>
        </row>
        <row r="17429">
          <cell r="A17429"/>
          <cell r="B17429"/>
          <cell r="C17429"/>
          <cell r="F17429"/>
          <cell r="G17429"/>
          <cell r="H17429"/>
          <cell r="I17429"/>
        </row>
        <row r="17430">
          <cell r="A17430"/>
          <cell r="B17430"/>
          <cell r="C17430"/>
          <cell r="F17430"/>
          <cell r="G17430"/>
          <cell r="H17430"/>
          <cell r="I17430"/>
        </row>
        <row r="17431">
          <cell r="A17431"/>
          <cell r="B17431"/>
          <cell r="C17431"/>
          <cell r="F17431"/>
          <cell r="G17431"/>
          <cell r="H17431"/>
          <cell r="I17431"/>
        </row>
        <row r="17432">
          <cell r="A17432"/>
          <cell r="B17432"/>
          <cell r="C17432"/>
          <cell r="F17432"/>
          <cell r="G17432"/>
          <cell r="H17432"/>
          <cell r="I17432"/>
        </row>
        <row r="17433">
          <cell r="A17433"/>
          <cell r="B17433"/>
          <cell r="C17433"/>
          <cell r="F17433"/>
          <cell r="G17433"/>
          <cell r="H17433"/>
          <cell r="I17433"/>
        </row>
        <row r="17434">
          <cell r="A17434"/>
          <cell r="B17434"/>
          <cell r="C17434"/>
          <cell r="F17434"/>
          <cell r="G17434"/>
          <cell r="H17434"/>
          <cell r="I17434"/>
        </row>
        <row r="17435">
          <cell r="A17435"/>
          <cell r="B17435"/>
          <cell r="C17435"/>
          <cell r="F17435"/>
          <cell r="G17435"/>
          <cell r="H17435"/>
          <cell r="I17435"/>
        </row>
        <row r="17436">
          <cell r="A17436"/>
          <cell r="B17436"/>
          <cell r="C17436"/>
          <cell r="F17436"/>
          <cell r="G17436"/>
          <cell r="H17436"/>
          <cell r="I17436"/>
        </row>
        <row r="17437">
          <cell r="A17437"/>
          <cell r="B17437"/>
          <cell r="C17437"/>
          <cell r="F17437"/>
          <cell r="G17437"/>
          <cell r="H17437"/>
          <cell r="I17437"/>
        </row>
        <row r="17438">
          <cell r="A17438"/>
          <cell r="B17438"/>
          <cell r="C17438"/>
          <cell r="F17438"/>
          <cell r="G17438"/>
          <cell r="H17438"/>
          <cell r="I17438"/>
        </row>
        <row r="17439">
          <cell r="A17439"/>
          <cell r="B17439"/>
          <cell r="C17439"/>
          <cell r="F17439"/>
          <cell r="G17439"/>
          <cell r="H17439"/>
          <cell r="I17439"/>
        </row>
        <row r="17440">
          <cell r="A17440"/>
          <cell r="B17440"/>
          <cell r="C17440"/>
          <cell r="F17440"/>
          <cell r="G17440"/>
          <cell r="H17440"/>
          <cell r="I17440"/>
        </row>
        <row r="17441">
          <cell r="A17441"/>
          <cell r="B17441"/>
          <cell r="C17441"/>
          <cell r="F17441"/>
          <cell r="G17441"/>
          <cell r="H17441"/>
          <cell r="I17441"/>
        </row>
        <row r="17442">
          <cell r="A17442"/>
          <cell r="B17442"/>
          <cell r="C17442"/>
          <cell r="F17442"/>
          <cell r="G17442"/>
          <cell r="H17442"/>
          <cell r="I17442"/>
        </row>
        <row r="17443">
          <cell r="A17443"/>
          <cell r="B17443"/>
          <cell r="C17443"/>
          <cell r="F17443"/>
          <cell r="G17443"/>
          <cell r="H17443"/>
          <cell r="I17443"/>
        </row>
        <row r="17444">
          <cell r="A17444"/>
          <cell r="B17444"/>
          <cell r="C17444"/>
          <cell r="F17444"/>
          <cell r="G17444"/>
          <cell r="H17444"/>
          <cell r="I17444"/>
        </row>
        <row r="17445">
          <cell r="A17445"/>
          <cell r="B17445"/>
          <cell r="C17445"/>
          <cell r="F17445"/>
          <cell r="G17445"/>
          <cell r="H17445"/>
          <cell r="I17445"/>
        </row>
        <row r="17446">
          <cell r="A17446"/>
          <cell r="B17446"/>
          <cell r="C17446"/>
          <cell r="F17446"/>
          <cell r="G17446"/>
          <cell r="H17446"/>
          <cell r="I17446"/>
        </row>
        <row r="17447">
          <cell r="A17447"/>
          <cell r="B17447"/>
          <cell r="C17447"/>
          <cell r="F17447"/>
          <cell r="G17447"/>
          <cell r="H17447"/>
          <cell r="I17447"/>
        </row>
        <row r="17448">
          <cell r="A17448"/>
          <cell r="B17448"/>
          <cell r="C17448"/>
          <cell r="F17448"/>
          <cell r="G17448"/>
          <cell r="H17448"/>
          <cell r="I17448"/>
        </row>
        <row r="17449">
          <cell r="A17449"/>
          <cell r="B17449"/>
          <cell r="C17449"/>
          <cell r="F17449"/>
          <cell r="G17449"/>
          <cell r="H17449"/>
          <cell r="I17449"/>
        </row>
        <row r="17450">
          <cell r="A17450"/>
          <cell r="B17450"/>
          <cell r="C17450"/>
          <cell r="F17450"/>
          <cell r="G17450"/>
          <cell r="H17450"/>
          <cell r="I17450"/>
        </row>
        <row r="17451">
          <cell r="A17451"/>
          <cell r="B17451"/>
          <cell r="C17451"/>
          <cell r="F17451"/>
          <cell r="G17451"/>
          <cell r="H17451"/>
          <cell r="I17451"/>
        </row>
        <row r="17452">
          <cell r="A17452"/>
          <cell r="B17452"/>
          <cell r="C17452"/>
          <cell r="F17452"/>
          <cell r="G17452"/>
          <cell r="H17452"/>
          <cell r="I17452"/>
        </row>
        <row r="17453">
          <cell r="A17453"/>
          <cell r="B17453"/>
          <cell r="C17453"/>
          <cell r="F17453"/>
          <cell r="G17453"/>
          <cell r="H17453"/>
          <cell r="I17453"/>
        </row>
        <row r="17454">
          <cell r="A17454"/>
          <cell r="B17454"/>
          <cell r="C17454"/>
          <cell r="F17454"/>
          <cell r="G17454"/>
          <cell r="H17454"/>
          <cell r="I17454"/>
        </row>
        <row r="17455">
          <cell r="A17455"/>
          <cell r="B17455"/>
          <cell r="C17455"/>
          <cell r="F17455"/>
          <cell r="G17455"/>
          <cell r="H17455"/>
          <cell r="I17455"/>
        </row>
        <row r="17456">
          <cell r="A17456"/>
          <cell r="B17456"/>
          <cell r="C17456"/>
          <cell r="F17456"/>
          <cell r="G17456"/>
          <cell r="H17456"/>
          <cell r="I17456"/>
        </row>
        <row r="17457">
          <cell r="A17457"/>
          <cell r="B17457"/>
          <cell r="C17457"/>
          <cell r="F17457"/>
          <cell r="G17457"/>
          <cell r="H17457"/>
          <cell r="I17457"/>
        </row>
        <row r="17458">
          <cell r="A17458"/>
          <cell r="B17458"/>
          <cell r="C17458"/>
          <cell r="F17458"/>
          <cell r="G17458"/>
          <cell r="H17458"/>
          <cell r="I17458"/>
        </row>
        <row r="17459">
          <cell r="A17459"/>
          <cell r="B17459"/>
          <cell r="C17459"/>
          <cell r="F17459"/>
          <cell r="G17459"/>
          <cell r="H17459"/>
          <cell r="I17459"/>
        </row>
        <row r="17460">
          <cell r="A17460"/>
          <cell r="B17460"/>
          <cell r="C17460"/>
          <cell r="F17460"/>
          <cell r="G17460"/>
          <cell r="H17460"/>
          <cell r="I17460"/>
        </row>
        <row r="17461">
          <cell r="A17461"/>
          <cell r="B17461"/>
          <cell r="C17461"/>
          <cell r="F17461"/>
          <cell r="G17461"/>
          <cell r="H17461"/>
          <cell r="I17461"/>
        </row>
        <row r="17462">
          <cell r="A17462"/>
          <cell r="B17462"/>
          <cell r="C17462"/>
          <cell r="F17462"/>
          <cell r="G17462"/>
          <cell r="H17462"/>
          <cell r="I17462"/>
        </row>
        <row r="17463">
          <cell r="A17463"/>
          <cell r="B17463"/>
          <cell r="C17463"/>
          <cell r="F17463"/>
          <cell r="G17463"/>
          <cell r="H17463"/>
          <cell r="I17463"/>
        </row>
        <row r="17464">
          <cell r="A17464"/>
          <cell r="B17464"/>
          <cell r="C17464"/>
          <cell r="F17464"/>
          <cell r="G17464"/>
          <cell r="H17464"/>
          <cell r="I17464"/>
        </row>
        <row r="17465">
          <cell r="A17465"/>
          <cell r="B17465"/>
          <cell r="C17465"/>
          <cell r="F17465"/>
          <cell r="G17465"/>
          <cell r="H17465"/>
          <cell r="I17465"/>
        </row>
        <row r="17466">
          <cell r="A17466"/>
          <cell r="B17466"/>
          <cell r="C17466"/>
          <cell r="F17466"/>
          <cell r="G17466"/>
          <cell r="H17466"/>
          <cell r="I17466"/>
        </row>
        <row r="17467">
          <cell r="A17467"/>
          <cell r="B17467"/>
          <cell r="C17467"/>
          <cell r="F17467"/>
          <cell r="G17467"/>
          <cell r="H17467"/>
          <cell r="I17467"/>
        </row>
        <row r="17468">
          <cell r="A17468"/>
          <cell r="B17468"/>
          <cell r="C17468"/>
          <cell r="F17468"/>
          <cell r="G17468"/>
          <cell r="H17468"/>
          <cell r="I17468"/>
        </row>
        <row r="17469">
          <cell r="A17469"/>
          <cell r="B17469"/>
          <cell r="C17469"/>
          <cell r="F17469"/>
          <cell r="G17469"/>
          <cell r="H17469"/>
          <cell r="I17469"/>
        </row>
        <row r="17470">
          <cell r="A17470"/>
          <cell r="B17470"/>
          <cell r="C17470"/>
          <cell r="F17470"/>
          <cell r="G17470"/>
          <cell r="H17470"/>
          <cell r="I17470"/>
        </row>
        <row r="17471">
          <cell r="A17471"/>
          <cell r="B17471"/>
          <cell r="C17471"/>
          <cell r="F17471"/>
          <cell r="G17471"/>
          <cell r="H17471"/>
          <cell r="I17471"/>
        </row>
        <row r="17472">
          <cell r="A17472"/>
          <cell r="B17472"/>
          <cell r="C17472"/>
          <cell r="F17472"/>
          <cell r="G17472"/>
          <cell r="H17472"/>
          <cell r="I17472"/>
        </row>
        <row r="17473">
          <cell r="A17473"/>
          <cell r="B17473"/>
          <cell r="C17473"/>
          <cell r="F17473"/>
          <cell r="G17473"/>
          <cell r="H17473"/>
          <cell r="I17473"/>
        </row>
        <row r="17474">
          <cell r="A17474"/>
          <cell r="B17474"/>
          <cell r="C17474"/>
          <cell r="F17474"/>
          <cell r="G17474"/>
          <cell r="H17474"/>
          <cell r="I17474"/>
        </row>
        <row r="17475">
          <cell r="A17475"/>
          <cell r="B17475"/>
          <cell r="C17475"/>
          <cell r="F17475"/>
          <cell r="G17475"/>
          <cell r="H17475"/>
          <cell r="I17475"/>
        </row>
        <row r="17476">
          <cell r="A17476"/>
          <cell r="B17476"/>
          <cell r="C17476"/>
          <cell r="F17476"/>
          <cell r="G17476"/>
          <cell r="H17476"/>
          <cell r="I17476"/>
        </row>
        <row r="17477">
          <cell r="A17477"/>
          <cell r="B17477"/>
          <cell r="C17477"/>
          <cell r="F17477"/>
          <cell r="G17477"/>
          <cell r="H17477"/>
          <cell r="I17477"/>
        </row>
        <row r="17478">
          <cell r="A17478"/>
          <cell r="B17478"/>
          <cell r="C17478"/>
          <cell r="F17478"/>
          <cell r="G17478"/>
          <cell r="H17478"/>
          <cell r="I17478"/>
        </row>
        <row r="17479">
          <cell r="A17479"/>
          <cell r="B17479"/>
          <cell r="C17479"/>
          <cell r="F17479"/>
          <cell r="G17479"/>
          <cell r="H17479"/>
          <cell r="I17479"/>
        </row>
        <row r="17480">
          <cell r="A17480"/>
          <cell r="B17480"/>
          <cell r="C17480"/>
          <cell r="F17480"/>
          <cell r="G17480"/>
          <cell r="H17480"/>
          <cell r="I17480"/>
        </row>
        <row r="17481">
          <cell r="A17481"/>
          <cell r="B17481"/>
          <cell r="C17481"/>
          <cell r="F17481"/>
          <cell r="G17481"/>
          <cell r="H17481"/>
          <cell r="I17481"/>
        </row>
        <row r="17482">
          <cell r="A17482"/>
          <cell r="B17482"/>
          <cell r="C17482"/>
          <cell r="F17482"/>
          <cell r="G17482"/>
          <cell r="H17482"/>
          <cell r="I17482"/>
        </row>
        <row r="17483">
          <cell r="A17483"/>
          <cell r="B17483"/>
          <cell r="C17483"/>
          <cell r="F17483"/>
          <cell r="G17483"/>
          <cell r="H17483"/>
          <cell r="I17483"/>
        </row>
        <row r="17484">
          <cell r="A17484"/>
          <cell r="B17484"/>
          <cell r="C17484"/>
          <cell r="F17484"/>
          <cell r="G17484"/>
          <cell r="H17484"/>
          <cell r="I17484"/>
        </row>
        <row r="17485">
          <cell r="A17485"/>
          <cell r="B17485"/>
          <cell r="C17485"/>
          <cell r="F17485"/>
          <cell r="G17485"/>
          <cell r="H17485"/>
          <cell r="I17485"/>
        </row>
        <row r="17486">
          <cell r="A17486"/>
          <cell r="B17486"/>
          <cell r="C17486"/>
          <cell r="F17486"/>
          <cell r="G17486"/>
          <cell r="H17486"/>
          <cell r="I17486"/>
        </row>
        <row r="17487">
          <cell r="A17487"/>
          <cell r="B17487"/>
          <cell r="C17487"/>
          <cell r="F17487"/>
          <cell r="G17487"/>
          <cell r="H17487"/>
          <cell r="I17487"/>
        </row>
        <row r="17488">
          <cell r="A17488"/>
          <cell r="B17488"/>
          <cell r="C17488"/>
          <cell r="F17488"/>
          <cell r="G17488"/>
          <cell r="H17488"/>
          <cell r="I17488"/>
        </row>
        <row r="17489">
          <cell r="A17489"/>
          <cell r="B17489"/>
          <cell r="C17489"/>
          <cell r="F17489"/>
          <cell r="G17489"/>
          <cell r="H17489"/>
          <cell r="I17489"/>
        </row>
        <row r="17490">
          <cell r="A17490"/>
          <cell r="B17490"/>
          <cell r="C17490"/>
          <cell r="F17490"/>
          <cell r="G17490"/>
          <cell r="H17490"/>
          <cell r="I17490"/>
        </row>
        <row r="17491">
          <cell r="A17491"/>
          <cell r="B17491"/>
          <cell r="C17491"/>
          <cell r="F17491"/>
          <cell r="G17491"/>
          <cell r="H17491"/>
          <cell r="I17491"/>
        </row>
        <row r="17492">
          <cell r="A17492"/>
          <cell r="B17492"/>
          <cell r="C17492"/>
          <cell r="F17492"/>
          <cell r="G17492"/>
          <cell r="H17492"/>
          <cell r="I17492"/>
        </row>
        <row r="17493">
          <cell r="A17493"/>
          <cell r="B17493"/>
          <cell r="C17493"/>
          <cell r="F17493"/>
          <cell r="G17493"/>
          <cell r="H17493"/>
          <cell r="I17493"/>
        </row>
        <row r="17494">
          <cell r="A17494"/>
          <cell r="B17494"/>
          <cell r="C17494"/>
          <cell r="F17494"/>
          <cell r="G17494"/>
          <cell r="H17494"/>
          <cell r="I17494"/>
        </row>
        <row r="17495">
          <cell r="A17495"/>
          <cell r="B17495"/>
          <cell r="C17495"/>
          <cell r="F17495"/>
          <cell r="G17495"/>
          <cell r="H17495"/>
          <cell r="I17495"/>
        </row>
        <row r="17496">
          <cell r="A17496"/>
          <cell r="B17496"/>
          <cell r="C17496"/>
          <cell r="F17496"/>
          <cell r="G17496"/>
          <cell r="H17496"/>
          <cell r="I17496"/>
        </row>
        <row r="17497">
          <cell r="A17497"/>
          <cell r="B17497"/>
          <cell r="C17497"/>
          <cell r="F17497"/>
          <cell r="G17497"/>
          <cell r="H17497"/>
          <cell r="I17497"/>
        </row>
        <row r="17498">
          <cell r="A17498"/>
          <cell r="B17498"/>
          <cell r="C17498"/>
          <cell r="F17498"/>
          <cell r="G17498"/>
          <cell r="H17498"/>
          <cell r="I17498"/>
        </row>
        <row r="17499">
          <cell r="A17499"/>
          <cell r="B17499"/>
          <cell r="C17499"/>
          <cell r="F17499"/>
          <cell r="G17499"/>
          <cell r="H17499"/>
          <cell r="I17499"/>
        </row>
        <row r="17500">
          <cell r="A17500"/>
          <cell r="B17500"/>
          <cell r="C17500"/>
          <cell r="F17500"/>
          <cell r="G17500"/>
          <cell r="H17500"/>
          <cell r="I17500"/>
        </row>
        <row r="17501">
          <cell r="A17501"/>
          <cell r="B17501"/>
          <cell r="C17501"/>
          <cell r="F17501"/>
          <cell r="G17501"/>
          <cell r="H17501"/>
          <cell r="I17501"/>
        </row>
        <row r="17502">
          <cell r="A17502"/>
          <cell r="B17502"/>
          <cell r="C17502"/>
          <cell r="F17502"/>
          <cell r="G17502"/>
          <cell r="H17502"/>
          <cell r="I17502"/>
        </row>
        <row r="17503">
          <cell r="A17503"/>
          <cell r="B17503"/>
          <cell r="C17503"/>
          <cell r="F17503"/>
          <cell r="G17503"/>
          <cell r="H17503"/>
          <cell r="I17503"/>
        </row>
        <row r="17504">
          <cell r="A17504"/>
          <cell r="B17504"/>
          <cell r="C17504"/>
          <cell r="F17504"/>
          <cell r="G17504"/>
          <cell r="H17504"/>
          <cell r="I17504"/>
        </row>
        <row r="17505">
          <cell r="A17505"/>
          <cell r="B17505"/>
          <cell r="C17505"/>
          <cell r="F17505"/>
          <cell r="G17505"/>
          <cell r="H17505"/>
          <cell r="I17505"/>
        </row>
        <row r="17506">
          <cell r="A17506"/>
          <cell r="B17506"/>
          <cell r="C17506"/>
          <cell r="F17506"/>
          <cell r="G17506"/>
          <cell r="H17506"/>
          <cell r="I17506"/>
        </row>
        <row r="17507">
          <cell r="A17507"/>
          <cell r="B17507"/>
          <cell r="C17507"/>
          <cell r="F17507"/>
          <cell r="G17507"/>
          <cell r="H17507"/>
          <cell r="I17507"/>
        </row>
        <row r="17508">
          <cell r="A17508"/>
          <cell r="B17508"/>
          <cell r="C17508"/>
          <cell r="F17508"/>
          <cell r="G17508"/>
          <cell r="H17508"/>
          <cell r="I17508"/>
        </row>
        <row r="17509">
          <cell r="A17509"/>
          <cell r="B17509"/>
          <cell r="C17509"/>
          <cell r="F17509"/>
          <cell r="G17509"/>
          <cell r="H17509"/>
          <cell r="I17509"/>
        </row>
        <row r="17510">
          <cell r="A17510"/>
          <cell r="B17510"/>
          <cell r="C17510"/>
          <cell r="F17510"/>
          <cell r="G17510"/>
          <cell r="H17510"/>
          <cell r="I17510"/>
        </row>
        <row r="17511">
          <cell r="A17511"/>
          <cell r="B17511"/>
          <cell r="C17511"/>
          <cell r="F17511"/>
          <cell r="G17511"/>
          <cell r="H17511"/>
          <cell r="I17511"/>
        </row>
        <row r="17512">
          <cell r="A17512"/>
          <cell r="B17512"/>
          <cell r="C17512"/>
          <cell r="F17512"/>
          <cell r="G17512"/>
          <cell r="H17512"/>
          <cell r="I17512"/>
        </row>
        <row r="17513">
          <cell r="A17513"/>
          <cell r="B17513"/>
          <cell r="C17513"/>
          <cell r="F17513"/>
          <cell r="G17513"/>
          <cell r="H17513"/>
          <cell r="I17513"/>
        </row>
        <row r="17514">
          <cell r="A17514"/>
          <cell r="B17514"/>
          <cell r="C17514"/>
          <cell r="F17514"/>
          <cell r="G17514"/>
          <cell r="H17514"/>
          <cell r="I17514"/>
        </row>
        <row r="17515">
          <cell r="A17515"/>
          <cell r="B17515"/>
          <cell r="C17515"/>
          <cell r="F17515"/>
          <cell r="G17515"/>
          <cell r="H17515"/>
          <cell r="I17515"/>
        </row>
        <row r="17516">
          <cell r="A17516"/>
          <cell r="B17516"/>
          <cell r="C17516"/>
          <cell r="F17516"/>
          <cell r="G17516"/>
          <cell r="H17516"/>
          <cell r="I17516"/>
        </row>
        <row r="17517">
          <cell r="A17517"/>
          <cell r="B17517"/>
          <cell r="C17517"/>
          <cell r="F17517"/>
          <cell r="G17517"/>
          <cell r="H17517"/>
          <cell r="I17517"/>
        </row>
        <row r="17518">
          <cell r="A17518"/>
          <cell r="B17518"/>
          <cell r="C17518"/>
          <cell r="F17518"/>
          <cell r="G17518"/>
          <cell r="H17518"/>
          <cell r="I17518"/>
        </row>
        <row r="17519">
          <cell r="A17519"/>
          <cell r="B17519"/>
          <cell r="C17519"/>
          <cell r="F17519"/>
          <cell r="G17519"/>
          <cell r="H17519"/>
          <cell r="I17519"/>
        </row>
        <row r="17520">
          <cell r="A17520"/>
          <cell r="B17520"/>
          <cell r="C17520"/>
          <cell r="F17520"/>
          <cell r="G17520"/>
          <cell r="H17520"/>
          <cell r="I17520"/>
        </row>
        <row r="17521">
          <cell r="A17521"/>
          <cell r="B17521"/>
          <cell r="C17521"/>
          <cell r="F17521"/>
          <cell r="G17521"/>
          <cell r="H17521"/>
          <cell r="I17521"/>
        </row>
        <row r="17522">
          <cell r="A17522"/>
          <cell r="B17522"/>
          <cell r="C17522"/>
          <cell r="F17522"/>
          <cell r="G17522"/>
          <cell r="H17522"/>
          <cell r="I17522"/>
        </row>
        <row r="17523">
          <cell r="A17523"/>
          <cell r="B17523"/>
          <cell r="C17523"/>
          <cell r="F17523"/>
          <cell r="G17523"/>
          <cell r="H17523"/>
          <cell r="I17523"/>
        </row>
        <row r="17524">
          <cell r="A17524"/>
          <cell r="B17524"/>
          <cell r="C17524"/>
          <cell r="F17524"/>
          <cell r="G17524"/>
          <cell r="H17524"/>
          <cell r="I17524"/>
        </row>
        <row r="17525">
          <cell r="A17525"/>
          <cell r="B17525"/>
          <cell r="C17525"/>
          <cell r="F17525"/>
          <cell r="G17525"/>
          <cell r="H17525"/>
          <cell r="I17525"/>
        </row>
        <row r="17526">
          <cell r="A17526"/>
          <cell r="B17526"/>
          <cell r="C17526"/>
          <cell r="F17526"/>
          <cell r="G17526"/>
          <cell r="H17526"/>
          <cell r="I17526"/>
        </row>
        <row r="17527">
          <cell r="A17527"/>
          <cell r="B17527"/>
          <cell r="C17527"/>
          <cell r="F17527"/>
          <cell r="G17527"/>
          <cell r="H17527"/>
          <cell r="I17527"/>
        </row>
        <row r="17528">
          <cell r="A17528"/>
          <cell r="B17528"/>
          <cell r="C17528"/>
          <cell r="F17528"/>
          <cell r="G17528"/>
          <cell r="H17528"/>
          <cell r="I17528"/>
        </row>
        <row r="17529">
          <cell r="A17529"/>
          <cell r="B17529"/>
          <cell r="C17529"/>
          <cell r="F17529"/>
          <cell r="G17529"/>
          <cell r="H17529"/>
          <cell r="I17529"/>
        </row>
        <row r="17530">
          <cell r="A17530"/>
          <cell r="B17530"/>
          <cell r="C17530"/>
          <cell r="F17530"/>
          <cell r="G17530"/>
          <cell r="H17530"/>
          <cell r="I17530"/>
        </row>
        <row r="17531">
          <cell r="A17531"/>
          <cell r="B17531"/>
          <cell r="C17531"/>
          <cell r="F17531"/>
          <cell r="G17531"/>
          <cell r="H17531"/>
          <cell r="I17531"/>
        </row>
        <row r="17532">
          <cell r="A17532"/>
          <cell r="B17532"/>
          <cell r="C17532"/>
          <cell r="F17532"/>
          <cell r="G17532"/>
          <cell r="H17532"/>
          <cell r="I17532"/>
        </row>
        <row r="17533">
          <cell r="A17533"/>
          <cell r="B17533"/>
          <cell r="C17533"/>
          <cell r="F17533"/>
          <cell r="G17533"/>
          <cell r="H17533"/>
          <cell r="I17533"/>
        </row>
        <row r="17534">
          <cell r="A17534"/>
          <cell r="B17534"/>
          <cell r="C17534"/>
          <cell r="F17534"/>
          <cell r="G17534"/>
          <cell r="H17534"/>
          <cell r="I17534"/>
        </row>
        <row r="17535">
          <cell r="A17535"/>
          <cell r="B17535"/>
          <cell r="C17535"/>
          <cell r="F17535"/>
          <cell r="G17535"/>
          <cell r="H17535"/>
          <cell r="I17535"/>
        </row>
        <row r="17536">
          <cell r="A17536"/>
          <cell r="B17536"/>
          <cell r="C17536"/>
          <cell r="F17536"/>
          <cell r="G17536"/>
          <cell r="H17536"/>
          <cell r="I17536"/>
        </row>
        <row r="17537">
          <cell r="A17537"/>
          <cell r="B17537"/>
          <cell r="C17537"/>
          <cell r="F17537"/>
          <cell r="G17537"/>
          <cell r="H17537"/>
          <cell r="I17537"/>
        </row>
        <row r="17538">
          <cell r="A17538"/>
          <cell r="B17538"/>
          <cell r="C17538"/>
          <cell r="F17538"/>
          <cell r="G17538"/>
          <cell r="H17538"/>
          <cell r="I17538"/>
        </row>
        <row r="17539">
          <cell r="A17539"/>
          <cell r="B17539"/>
          <cell r="C17539"/>
          <cell r="F17539"/>
          <cell r="G17539"/>
          <cell r="H17539"/>
          <cell r="I17539"/>
        </row>
        <row r="17540">
          <cell r="A17540"/>
          <cell r="B17540"/>
          <cell r="C17540"/>
          <cell r="F17540"/>
          <cell r="G17540"/>
          <cell r="H17540"/>
          <cell r="I17540"/>
        </row>
        <row r="17541">
          <cell r="A17541"/>
          <cell r="B17541"/>
          <cell r="C17541"/>
          <cell r="F17541"/>
          <cell r="G17541"/>
          <cell r="H17541"/>
          <cell r="I17541"/>
        </row>
        <row r="17542">
          <cell r="A17542"/>
          <cell r="B17542"/>
          <cell r="C17542"/>
          <cell r="F17542"/>
          <cell r="G17542"/>
          <cell r="H17542"/>
          <cell r="I17542"/>
        </row>
        <row r="17543">
          <cell r="A17543"/>
          <cell r="B17543"/>
          <cell r="C17543"/>
          <cell r="F17543"/>
          <cell r="G17543"/>
          <cell r="H17543"/>
          <cell r="I17543"/>
        </row>
        <row r="17544">
          <cell r="A17544"/>
          <cell r="B17544"/>
          <cell r="C17544"/>
          <cell r="F17544"/>
          <cell r="G17544"/>
          <cell r="H17544"/>
          <cell r="I17544"/>
        </row>
        <row r="17545">
          <cell r="A17545"/>
          <cell r="B17545"/>
          <cell r="C17545"/>
          <cell r="F17545"/>
          <cell r="G17545"/>
          <cell r="H17545"/>
          <cell r="I17545"/>
        </row>
        <row r="17546">
          <cell r="A17546"/>
          <cell r="B17546"/>
          <cell r="C17546"/>
          <cell r="F17546"/>
          <cell r="G17546"/>
          <cell r="H17546"/>
          <cell r="I17546"/>
        </row>
        <row r="17547">
          <cell r="A17547"/>
          <cell r="B17547"/>
          <cell r="C17547"/>
          <cell r="F17547"/>
          <cell r="G17547"/>
          <cell r="H17547"/>
          <cell r="I17547"/>
        </row>
        <row r="17548">
          <cell r="A17548"/>
          <cell r="B17548"/>
          <cell r="C17548"/>
          <cell r="F17548"/>
          <cell r="G17548"/>
          <cell r="H17548"/>
          <cell r="I17548"/>
        </row>
        <row r="17549">
          <cell r="A17549"/>
          <cell r="B17549"/>
          <cell r="C17549"/>
          <cell r="F17549"/>
          <cell r="G17549"/>
          <cell r="H17549"/>
          <cell r="I17549"/>
        </row>
        <row r="17550">
          <cell r="A17550"/>
          <cell r="B17550"/>
          <cell r="C17550"/>
          <cell r="F17550"/>
          <cell r="G17550"/>
          <cell r="H17550"/>
          <cell r="I17550"/>
        </row>
        <row r="17551">
          <cell r="A17551"/>
          <cell r="B17551"/>
          <cell r="C17551"/>
          <cell r="F17551"/>
          <cell r="G17551"/>
          <cell r="H17551"/>
          <cell r="I17551"/>
        </row>
        <row r="17552">
          <cell r="A17552"/>
          <cell r="B17552"/>
          <cell r="C17552"/>
          <cell r="F17552"/>
          <cell r="G17552"/>
          <cell r="H17552"/>
          <cell r="I17552"/>
        </row>
        <row r="17553">
          <cell r="A17553"/>
          <cell r="B17553"/>
          <cell r="C17553"/>
          <cell r="F17553"/>
          <cell r="G17553"/>
          <cell r="H17553"/>
          <cell r="I17553"/>
        </row>
        <row r="17554">
          <cell r="A17554"/>
          <cell r="B17554"/>
          <cell r="C17554"/>
          <cell r="F17554"/>
          <cell r="G17554"/>
          <cell r="H17554"/>
          <cell r="I17554"/>
        </row>
        <row r="17555">
          <cell r="A17555"/>
          <cell r="B17555"/>
          <cell r="C17555"/>
          <cell r="F17555"/>
          <cell r="G17555"/>
          <cell r="H17555"/>
          <cell r="I17555"/>
        </row>
        <row r="17556">
          <cell r="A17556"/>
          <cell r="B17556"/>
          <cell r="C17556"/>
          <cell r="F17556"/>
          <cell r="G17556"/>
          <cell r="H17556"/>
          <cell r="I17556"/>
        </row>
        <row r="17557">
          <cell r="A17557"/>
          <cell r="B17557"/>
          <cell r="C17557"/>
          <cell r="F17557"/>
          <cell r="G17557"/>
          <cell r="H17557"/>
          <cell r="I17557"/>
        </row>
        <row r="17558">
          <cell r="A17558"/>
          <cell r="B17558"/>
          <cell r="C17558"/>
          <cell r="F17558"/>
          <cell r="G17558"/>
          <cell r="H17558"/>
          <cell r="I17558"/>
        </row>
        <row r="17559">
          <cell r="A17559"/>
          <cell r="B17559"/>
          <cell r="C17559"/>
          <cell r="F17559"/>
          <cell r="G17559"/>
          <cell r="H17559"/>
          <cell r="I17559"/>
        </row>
        <row r="17560">
          <cell r="A17560"/>
          <cell r="B17560"/>
          <cell r="C17560"/>
          <cell r="F17560"/>
          <cell r="G17560"/>
          <cell r="H17560"/>
          <cell r="I17560"/>
        </row>
        <row r="17561">
          <cell r="A17561"/>
          <cell r="B17561"/>
          <cell r="C17561"/>
          <cell r="F17561"/>
          <cell r="G17561"/>
          <cell r="H17561"/>
          <cell r="I17561"/>
        </row>
        <row r="17562">
          <cell r="A17562"/>
          <cell r="B17562"/>
          <cell r="C17562"/>
          <cell r="F17562"/>
          <cell r="G17562"/>
          <cell r="H17562"/>
          <cell r="I17562"/>
        </row>
        <row r="17563">
          <cell r="A17563"/>
          <cell r="B17563"/>
          <cell r="C17563"/>
          <cell r="F17563"/>
          <cell r="G17563"/>
          <cell r="H17563"/>
          <cell r="I17563"/>
        </row>
        <row r="17564">
          <cell r="A17564"/>
          <cell r="B17564"/>
          <cell r="C17564"/>
          <cell r="F17564"/>
          <cell r="G17564"/>
          <cell r="H17564"/>
          <cell r="I17564"/>
        </row>
        <row r="17565">
          <cell r="A17565"/>
          <cell r="B17565"/>
          <cell r="C17565"/>
          <cell r="F17565"/>
          <cell r="G17565"/>
          <cell r="H17565"/>
          <cell r="I17565"/>
        </row>
        <row r="17566">
          <cell r="A17566"/>
          <cell r="B17566"/>
          <cell r="C17566"/>
          <cell r="F17566"/>
          <cell r="G17566"/>
          <cell r="H17566"/>
          <cell r="I17566"/>
        </row>
        <row r="17567">
          <cell r="A17567"/>
          <cell r="B17567"/>
          <cell r="C17567"/>
          <cell r="F17567"/>
          <cell r="G17567"/>
          <cell r="H17567"/>
          <cell r="I17567"/>
        </row>
        <row r="17568">
          <cell r="A17568"/>
          <cell r="B17568"/>
          <cell r="C17568"/>
          <cell r="F17568"/>
          <cell r="G17568"/>
          <cell r="H17568"/>
          <cell r="I17568"/>
        </row>
        <row r="17569">
          <cell r="A17569"/>
          <cell r="B17569"/>
          <cell r="C17569"/>
          <cell r="F17569"/>
          <cell r="G17569"/>
          <cell r="H17569"/>
          <cell r="I17569"/>
        </row>
        <row r="17570">
          <cell r="A17570"/>
          <cell r="B17570"/>
          <cell r="C17570"/>
          <cell r="F17570"/>
          <cell r="G17570"/>
          <cell r="H17570"/>
          <cell r="I17570"/>
        </row>
        <row r="17571">
          <cell r="A17571"/>
          <cell r="B17571"/>
          <cell r="C17571"/>
          <cell r="F17571"/>
          <cell r="G17571"/>
          <cell r="H17571"/>
          <cell r="I17571"/>
        </row>
        <row r="17572">
          <cell r="A17572"/>
          <cell r="B17572"/>
          <cell r="C17572"/>
          <cell r="F17572"/>
          <cell r="G17572"/>
          <cell r="H17572"/>
          <cell r="I17572"/>
        </row>
        <row r="17573">
          <cell r="A17573"/>
          <cell r="B17573"/>
          <cell r="C17573"/>
          <cell r="F17573"/>
          <cell r="G17573"/>
          <cell r="H17573"/>
          <cell r="I17573"/>
        </row>
        <row r="17574">
          <cell r="A17574"/>
          <cell r="B17574"/>
          <cell r="C17574"/>
          <cell r="F17574"/>
          <cell r="G17574"/>
          <cell r="H17574"/>
          <cell r="I17574"/>
        </row>
        <row r="17575">
          <cell r="A17575"/>
          <cell r="B17575"/>
          <cell r="C17575"/>
          <cell r="F17575"/>
          <cell r="G17575"/>
          <cell r="H17575"/>
          <cell r="I17575"/>
        </row>
        <row r="17576">
          <cell r="A17576"/>
          <cell r="B17576"/>
          <cell r="C17576"/>
          <cell r="F17576"/>
          <cell r="G17576"/>
          <cell r="H17576"/>
          <cell r="I17576"/>
        </row>
        <row r="17577">
          <cell r="A17577"/>
          <cell r="B17577"/>
          <cell r="C17577"/>
          <cell r="F17577"/>
          <cell r="G17577"/>
          <cell r="H17577"/>
          <cell r="I17577"/>
        </row>
        <row r="17578">
          <cell r="A17578"/>
          <cell r="B17578"/>
          <cell r="C17578"/>
          <cell r="F17578"/>
          <cell r="G17578"/>
          <cell r="H17578"/>
          <cell r="I17578"/>
        </row>
        <row r="17579">
          <cell r="A17579"/>
          <cell r="B17579"/>
          <cell r="C17579"/>
          <cell r="F17579"/>
          <cell r="G17579"/>
          <cell r="H17579"/>
          <cell r="I17579"/>
        </row>
        <row r="17580">
          <cell r="A17580"/>
          <cell r="B17580"/>
          <cell r="C17580"/>
          <cell r="F17580"/>
          <cell r="G17580"/>
          <cell r="H17580"/>
          <cell r="I17580"/>
        </row>
        <row r="17581">
          <cell r="A17581"/>
          <cell r="B17581"/>
          <cell r="C17581"/>
          <cell r="F17581"/>
          <cell r="G17581"/>
          <cell r="H17581"/>
          <cell r="I17581"/>
        </row>
        <row r="17582">
          <cell r="A17582"/>
          <cell r="B17582"/>
          <cell r="C17582"/>
          <cell r="F17582"/>
          <cell r="G17582"/>
          <cell r="H17582"/>
          <cell r="I17582"/>
        </row>
        <row r="17583">
          <cell r="A17583"/>
          <cell r="B17583"/>
          <cell r="C17583"/>
          <cell r="F17583"/>
          <cell r="G17583"/>
          <cell r="H17583"/>
          <cell r="I17583"/>
        </row>
        <row r="17584">
          <cell r="A17584"/>
          <cell r="B17584"/>
          <cell r="C17584"/>
          <cell r="F17584"/>
          <cell r="G17584"/>
          <cell r="H17584"/>
          <cell r="I17584"/>
        </row>
        <row r="17585">
          <cell r="A17585"/>
          <cell r="B17585"/>
          <cell r="C17585"/>
          <cell r="F17585"/>
          <cell r="G17585"/>
          <cell r="H17585"/>
          <cell r="I17585"/>
        </row>
        <row r="17586">
          <cell r="A17586"/>
          <cell r="B17586"/>
          <cell r="C17586"/>
          <cell r="F17586"/>
          <cell r="G17586"/>
          <cell r="H17586"/>
          <cell r="I17586"/>
        </row>
        <row r="17587">
          <cell r="A17587"/>
          <cell r="B17587"/>
          <cell r="C17587"/>
          <cell r="F17587"/>
          <cell r="G17587"/>
          <cell r="H17587"/>
          <cell r="I17587"/>
        </row>
        <row r="17588">
          <cell r="A17588"/>
          <cell r="B17588"/>
          <cell r="C17588"/>
          <cell r="F17588"/>
          <cell r="G17588"/>
          <cell r="H17588"/>
          <cell r="I17588"/>
        </row>
        <row r="17589">
          <cell r="A17589"/>
          <cell r="B17589"/>
          <cell r="C17589"/>
          <cell r="F17589"/>
          <cell r="G17589"/>
          <cell r="H17589"/>
          <cell r="I17589"/>
        </row>
        <row r="17590">
          <cell r="A17590"/>
          <cell r="B17590"/>
          <cell r="C17590"/>
          <cell r="F17590"/>
          <cell r="G17590"/>
          <cell r="H17590"/>
          <cell r="I17590"/>
        </row>
        <row r="17591">
          <cell r="A17591"/>
          <cell r="B17591"/>
          <cell r="C17591"/>
          <cell r="F17591"/>
          <cell r="G17591"/>
          <cell r="H17591"/>
          <cell r="I17591"/>
        </row>
        <row r="17592">
          <cell r="A17592"/>
          <cell r="B17592"/>
          <cell r="C17592"/>
          <cell r="F17592"/>
          <cell r="G17592"/>
          <cell r="H17592"/>
          <cell r="I17592"/>
        </row>
        <row r="17593">
          <cell r="A17593"/>
          <cell r="B17593"/>
          <cell r="C17593"/>
          <cell r="F17593"/>
          <cell r="G17593"/>
          <cell r="H17593"/>
          <cell r="I17593"/>
        </row>
        <row r="17594">
          <cell r="A17594"/>
          <cell r="B17594"/>
          <cell r="C17594"/>
          <cell r="F17594"/>
          <cell r="G17594"/>
          <cell r="H17594"/>
          <cell r="I17594"/>
        </row>
        <row r="17595">
          <cell r="A17595"/>
          <cell r="B17595"/>
          <cell r="C17595"/>
          <cell r="F17595"/>
          <cell r="G17595"/>
          <cell r="H17595"/>
          <cell r="I17595"/>
        </row>
        <row r="17596">
          <cell r="A17596"/>
          <cell r="B17596"/>
          <cell r="C17596"/>
          <cell r="F17596"/>
          <cell r="G17596"/>
          <cell r="H17596"/>
          <cell r="I17596"/>
        </row>
        <row r="17597">
          <cell r="A17597"/>
          <cell r="B17597"/>
          <cell r="C17597"/>
          <cell r="F17597"/>
          <cell r="G17597"/>
          <cell r="H17597"/>
          <cell r="I17597"/>
        </row>
        <row r="17598">
          <cell r="A17598"/>
          <cell r="B17598"/>
          <cell r="C17598"/>
          <cell r="F17598"/>
          <cell r="G17598"/>
          <cell r="H17598"/>
          <cell r="I17598"/>
        </row>
        <row r="17599">
          <cell r="A17599"/>
          <cell r="B17599"/>
          <cell r="C17599"/>
          <cell r="F17599"/>
          <cell r="G17599"/>
          <cell r="H17599"/>
          <cell r="I17599"/>
        </row>
        <row r="17600">
          <cell r="A17600"/>
          <cell r="B17600"/>
          <cell r="C17600"/>
          <cell r="F17600"/>
          <cell r="G17600"/>
          <cell r="H17600"/>
          <cell r="I17600"/>
        </row>
        <row r="17601">
          <cell r="A17601"/>
          <cell r="B17601"/>
          <cell r="C17601"/>
          <cell r="F17601"/>
          <cell r="G17601"/>
          <cell r="H17601"/>
          <cell r="I17601"/>
        </row>
        <row r="17602">
          <cell r="A17602"/>
          <cell r="B17602"/>
          <cell r="C17602"/>
          <cell r="F17602"/>
          <cell r="G17602"/>
          <cell r="H17602"/>
          <cell r="I17602"/>
        </row>
        <row r="17603">
          <cell r="A17603"/>
          <cell r="B17603"/>
          <cell r="C17603"/>
          <cell r="F17603"/>
          <cell r="G17603"/>
          <cell r="H17603"/>
          <cell r="I17603"/>
        </row>
        <row r="17604">
          <cell r="A17604"/>
          <cell r="B17604"/>
          <cell r="C17604"/>
          <cell r="F17604"/>
          <cell r="G17604"/>
          <cell r="H17604"/>
          <cell r="I17604"/>
        </row>
        <row r="17605">
          <cell r="A17605"/>
          <cell r="B17605"/>
          <cell r="C17605"/>
          <cell r="F17605"/>
          <cell r="G17605"/>
          <cell r="H17605"/>
          <cell r="I17605"/>
        </row>
        <row r="17606">
          <cell r="A17606"/>
          <cell r="B17606"/>
          <cell r="C17606"/>
          <cell r="F17606"/>
          <cell r="G17606"/>
          <cell r="H17606"/>
          <cell r="I17606"/>
        </row>
        <row r="17607">
          <cell r="A17607"/>
          <cell r="B17607"/>
          <cell r="C17607"/>
          <cell r="F17607"/>
          <cell r="G17607"/>
          <cell r="H17607"/>
          <cell r="I17607"/>
        </row>
        <row r="17608">
          <cell r="A17608"/>
          <cell r="B17608"/>
          <cell r="C17608"/>
          <cell r="F17608"/>
          <cell r="G17608"/>
          <cell r="H17608"/>
          <cell r="I17608"/>
        </row>
        <row r="17609">
          <cell r="A17609"/>
          <cell r="B17609"/>
          <cell r="C17609"/>
          <cell r="F17609"/>
          <cell r="G17609"/>
          <cell r="H17609"/>
          <cell r="I17609"/>
        </row>
        <row r="17610">
          <cell r="A17610"/>
          <cell r="B17610"/>
          <cell r="C17610"/>
          <cell r="F17610"/>
          <cell r="G17610"/>
          <cell r="H17610"/>
          <cell r="I17610"/>
        </row>
        <row r="17611">
          <cell r="A17611"/>
          <cell r="B17611"/>
          <cell r="C17611"/>
          <cell r="F17611"/>
          <cell r="G17611"/>
          <cell r="H17611"/>
          <cell r="I17611"/>
        </row>
        <row r="17612">
          <cell r="A17612"/>
          <cell r="B17612"/>
          <cell r="C17612"/>
          <cell r="F17612"/>
          <cell r="G17612"/>
          <cell r="H17612"/>
          <cell r="I17612"/>
        </row>
        <row r="17613">
          <cell r="A17613"/>
          <cell r="B17613"/>
          <cell r="C17613"/>
          <cell r="F17613"/>
          <cell r="G17613"/>
          <cell r="H17613"/>
          <cell r="I17613"/>
        </row>
        <row r="17614">
          <cell r="A17614"/>
          <cell r="B17614"/>
          <cell r="C17614"/>
          <cell r="F17614"/>
          <cell r="G17614"/>
          <cell r="H17614"/>
          <cell r="I17614"/>
        </row>
        <row r="17615">
          <cell r="A17615"/>
          <cell r="B17615"/>
          <cell r="C17615"/>
          <cell r="F17615"/>
          <cell r="G17615"/>
          <cell r="H17615"/>
          <cell r="I17615"/>
        </row>
        <row r="17616">
          <cell r="A17616"/>
          <cell r="B17616"/>
          <cell r="C17616"/>
          <cell r="F17616"/>
          <cell r="G17616"/>
          <cell r="H17616"/>
          <cell r="I17616"/>
        </row>
        <row r="17617">
          <cell r="A17617"/>
          <cell r="B17617"/>
          <cell r="C17617"/>
          <cell r="F17617"/>
          <cell r="G17617"/>
          <cell r="H17617"/>
          <cell r="I17617"/>
        </row>
        <row r="17618">
          <cell r="A17618"/>
          <cell r="B17618"/>
          <cell r="C17618"/>
          <cell r="F17618"/>
          <cell r="G17618"/>
          <cell r="H17618"/>
          <cell r="I17618"/>
        </row>
        <row r="17619">
          <cell r="A17619"/>
          <cell r="B17619"/>
          <cell r="C17619"/>
          <cell r="F17619"/>
          <cell r="G17619"/>
          <cell r="H17619"/>
          <cell r="I17619"/>
        </row>
        <row r="17620">
          <cell r="A17620"/>
          <cell r="B17620"/>
          <cell r="C17620"/>
          <cell r="F17620"/>
          <cell r="G17620"/>
          <cell r="H17620"/>
          <cell r="I17620"/>
        </row>
        <row r="17621">
          <cell r="A17621"/>
          <cell r="B17621"/>
          <cell r="C17621"/>
          <cell r="F17621"/>
          <cell r="G17621"/>
          <cell r="H17621"/>
          <cell r="I17621"/>
        </row>
        <row r="17622">
          <cell r="A17622"/>
          <cell r="B17622"/>
          <cell r="C17622"/>
          <cell r="F17622"/>
          <cell r="G17622"/>
          <cell r="H17622"/>
          <cell r="I17622"/>
        </row>
        <row r="17623">
          <cell r="A17623"/>
          <cell r="B17623"/>
          <cell r="C17623"/>
          <cell r="F17623"/>
          <cell r="G17623"/>
          <cell r="H17623"/>
          <cell r="I17623"/>
        </row>
        <row r="17624">
          <cell r="A17624"/>
          <cell r="B17624"/>
          <cell r="C17624"/>
          <cell r="F17624"/>
          <cell r="G17624"/>
          <cell r="H17624"/>
          <cell r="I17624"/>
        </row>
        <row r="17625">
          <cell r="A17625"/>
          <cell r="B17625"/>
          <cell r="C17625"/>
          <cell r="F17625"/>
          <cell r="G17625"/>
          <cell r="H17625"/>
          <cell r="I17625"/>
        </row>
        <row r="17626">
          <cell r="A17626"/>
          <cell r="B17626"/>
          <cell r="C17626"/>
          <cell r="F17626"/>
          <cell r="G17626"/>
          <cell r="H17626"/>
          <cell r="I17626"/>
        </row>
        <row r="17627">
          <cell r="A17627"/>
          <cell r="B17627"/>
          <cell r="C17627"/>
          <cell r="F17627"/>
          <cell r="G17627"/>
          <cell r="H17627"/>
          <cell r="I17627"/>
        </row>
        <row r="17628">
          <cell r="A17628"/>
          <cell r="B17628"/>
          <cell r="C17628"/>
          <cell r="F17628"/>
          <cell r="G17628"/>
          <cell r="H17628"/>
          <cell r="I17628"/>
        </row>
        <row r="17629">
          <cell r="A17629"/>
          <cell r="B17629"/>
          <cell r="C17629"/>
          <cell r="F17629"/>
          <cell r="G17629"/>
          <cell r="H17629"/>
          <cell r="I17629"/>
        </row>
        <row r="17630">
          <cell r="A17630"/>
          <cell r="B17630"/>
          <cell r="C17630"/>
          <cell r="F17630"/>
          <cell r="G17630"/>
          <cell r="H17630"/>
          <cell r="I17630"/>
        </row>
        <row r="17631">
          <cell r="A17631"/>
          <cell r="B17631"/>
          <cell r="C17631"/>
          <cell r="F17631"/>
          <cell r="G17631"/>
          <cell r="H17631"/>
          <cell r="I17631"/>
        </row>
        <row r="17632">
          <cell r="A17632"/>
          <cell r="B17632"/>
          <cell r="C17632"/>
          <cell r="F17632"/>
          <cell r="G17632"/>
          <cell r="H17632"/>
          <cell r="I17632"/>
        </row>
        <row r="17633">
          <cell r="A17633"/>
          <cell r="B17633"/>
          <cell r="C17633"/>
          <cell r="F17633"/>
          <cell r="G17633"/>
          <cell r="H17633"/>
          <cell r="I17633"/>
        </row>
        <row r="17634">
          <cell r="A17634"/>
          <cell r="B17634"/>
          <cell r="C17634"/>
          <cell r="F17634"/>
          <cell r="G17634"/>
          <cell r="H17634"/>
          <cell r="I17634"/>
        </row>
        <row r="17635">
          <cell r="A17635"/>
          <cell r="B17635"/>
          <cell r="C17635"/>
          <cell r="F17635"/>
          <cell r="G17635"/>
          <cell r="H17635"/>
          <cell r="I17635"/>
        </row>
        <row r="17636">
          <cell r="A17636"/>
          <cell r="B17636"/>
          <cell r="C17636"/>
          <cell r="F17636"/>
          <cell r="G17636"/>
          <cell r="H17636"/>
          <cell r="I17636"/>
        </row>
        <row r="17637">
          <cell r="A17637"/>
          <cell r="B17637"/>
          <cell r="C17637"/>
          <cell r="F17637"/>
          <cell r="G17637"/>
          <cell r="H17637"/>
          <cell r="I17637"/>
        </row>
        <row r="17638">
          <cell r="A17638"/>
          <cell r="B17638"/>
          <cell r="C17638"/>
          <cell r="F17638"/>
          <cell r="G17638"/>
          <cell r="H17638"/>
          <cell r="I17638"/>
        </row>
        <row r="17639">
          <cell r="A17639"/>
          <cell r="B17639"/>
          <cell r="C17639"/>
          <cell r="F17639"/>
          <cell r="G17639"/>
          <cell r="H17639"/>
          <cell r="I17639"/>
        </row>
        <row r="17640">
          <cell r="A17640"/>
          <cell r="B17640"/>
          <cell r="C17640"/>
          <cell r="F17640"/>
          <cell r="G17640"/>
          <cell r="H17640"/>
          <cell r="I17640"/>
        </row>
        <row r="17641">
          <cell r="A17641"/>
          <cell r="B17641"/>
          <cell r="C17641"/>
          <cell r="F17641"/>
          <cell r="G17641"/>
          <cell r="H17641"/>
          <cell r="I17641"/>
        </row>
        <row r="17642">
          <cell r="A17642"/>
          <cell r="B17642"/>
          <cell r="C17642"/>
          <cell r="F17642"/>
          <cell r="G17642"/>
          <cell r="H17642"/>
          <cell r="I17642"/>
        </row>
        <row r="17643">
          <cell r="A17643"/>
          <cell r="B17643"/>
          <cell r="C17643"/>
          <cell r="F17643"/>
          <cell r="G17643"/>
          <cell r="H17643"/>
          <cell r="I17643"/>
        </row>
        <row r="17644">
          <cell r="A17644"/>
          <cell r="B17644"/>
          <cell r="C17644"/>
          <cell r="F17644"/>
          <cell r="G17644"/>
          <cell r="H17644"/>
          <cell r="I17644"/>
        </row>
        <row r="17645">
          <cell r="A17645"/>
          <cell r="B17645"/>
          <cell r="C17645"/>
          <cell r="F17645"/>
          <cell r="G17645"/>
          <cell r="H17645"/>
          <cell r="I17645"/>
        </row>
        <row r="17646">
          <cell r="A17646"/>
          <cell r="B17646"/>
          <cell r="C17646"/>
          <cell r="F17646"/>
          <cell r="G17646"/>
          <cell r="H17646"/>
          <cell r="I17646"/>
        </row>
        <row r="17647">
          <cell r="A17647"/>
          <cell r="B17647"/>
          <cell r="C17647"/>
          <cell r="F17647"/>
          <cell r="G17647"/>
          <cell r="H17647"/>
          <cell r="I17647"/>
        </row>
        <row r="17648">
          <cell r="A17648"/>
          <cell r="B17648"/>
          <cell r="C17648"/>
          <cell r="F17648"/>
          <cell r="G17648"/>
          <cell r="H17648"/>
          <cell r="I17648"/>
        </row>
        <row r="17649">
          <cell r="A17649"/>
          <cell r="B17649"/>
          <cell r="C17649"/>
          <cell r="F17649"/>
          <cell r="G17649"/>
          <cell r="H17649"/>
          <cell r="I17649"/>
        </row>
        <row r="17650">
          <cell r="A17650"/>
          <cell r="B17650"/>
          <cell r="C17650"/>
          <cell r="F17650"/>
          <cell r="G17650"/>
          <cell r="H17650"/>
          <cell r="I17650"/>
        </row>
        <row r="17651">
          <cell r="A17651"/>
          <cell r="B17651"/>
          <cell r="C17651"/>
          <cell r="F17651"/>
          <cell r="G17651"/>
          <cell r="H17651"/>
          <cell r="I17651"/>
        </row>
        <row r="17652">
          <cell r="A17652"/>
          <cell r="B17652"/>
          <cell r="C17652"/>
          <cell r="F17652"/>
          <cell r="G17652"/>
          <cell r="H17652"/>
          <cell r="I17652"/>
        </row>
        <row r="17653">
          <cell r="A17653"/>
          <cell r="B17653"/>
          <cell r="C17653"/>
          <cell r="F17653"/>
          <cell r="G17653"/>
          <cell r="H17653"/>
          <cell r="I17653"/>
        </row>
        <row r="17654">
          <cell r="A17654"/>
          <cell r="B17654"/>
          <cell r="C17654"/>
          <cell r="F17654"/>
          <cell r="G17654"/>
          <cell r="H17654"/>
          <cell r="I17654"/>
        </row>
        <row r="17655">
          <cell r="A17655"/>
          <cell r="B17655"/>
          <cell r="C17655"/>
          <cell r="F17655"/>
          <cell r="G17655"/>
          <cell r="H17655"/>
          <cell r="I17655"/>
        </row>
        <row r="17656">
          <cell r="A17656"/>
          <cell r="B17656"/>
          <cell r="C17656"/>
          <cell r="F17656"/>
          <cell r="G17656"/>
          <cell r="H17656"/>
          <cell r="I17656"/>
        </row>
        <row r="17657">
          <cell r="A17657"/>
          <cell r="B17657"/>
          <cell r="C17657"/>
          <cell r="F17657"/>
          <cell r="G17657"/>
          <cell r="H17657"/>
          <cell r="I17657"/>
        </row>
        <row r="17658">
          <cell r="A17658"/>
          <cell r="B17658"/>
          <cell r="C17658"/>
          <cell r="F17658"/>
          <cell r="G17658"/>
          <cell r="H17658"/>
          <cell r="I17658"/>
        </row>
        <row r="17659">
          <cell r="A17659"/>
          <cell r="B17659"/>
          <cell r="C17659"/>
          <cell r="F17659"/>
          <cell r="G17659"/>
          <cell r="H17659"/>
          <cell r="I17659"/>
        </row>
        <row r="17660">
          <cell r="A17660"/>
          <cell r="B17660"/>
          <cell r="C17660"/>
          <cell r="F17660"/>
          <cell r="G17660"/>
          <cell r="H17660"/>
          <cell r="I17660"/>
        </row>
        <row r="17661">
          <cell r="A17661"/>
          <cell r="B17661"/>
          <cell r="C17661"/>
          <cell r="F17661"/>
          <cell r="G17661"/>
          <cell r="H17661"/>
          <cell r="I17661"/>
        </row>
        <row r="17662">
          <cell r="A17662"/>
          <cell r="B17662"/>
          <cell r="C17662"/>
          <cell r="F17662"/>
          <cell r="G17662"/>
          <cell r="H17662"/>
          <cell r="I17662"/>
        </row>
        <row r="17663">
          <cell r="A17663"/>
          <cell r="B17663"/>
          <cell r="C17663"/>
          <cell r="F17663"/>
          <cell r="G17663"/>
          <cell r="H17663"/>
          <cell r="I17663"/>
        </row>
        <row r="17664">
          <cell r="A17664"/>
          <cell r="B17664"/>
          <cell r="C17664"/>
          <cell r="F17664"/>
          <cell r="G17664"/>
          <cell r="H17664"/>
          <cell r="I17664"/>
        </row>
        <row r="17665">
          <cell r="A17665"/>
          <cell r="B17665"/>
          <cell r="C17665"/>
          <cell r="F17665"/>
          <cell r="G17665"/>
          <cell r="H17665"/>
          <cell r="I17665"/>
        </row>
        <row r="17666">
          <cell r="A17666"/>
          <cell r="B17666"/>
          <cell r="C17666"/>
          <cell r="F17666"/>
          <cell r="G17666"/>
          <cell r="H17666"/>
          <cell r="I17666"/>
        </row>
        <row r="17667">
          <cell r="A17667"/>
          <cell r="B17667"/>
          <cell r="C17667"/>
          <cell r="F17667"/>
          <cell r="G17667"/>
          <cell r="H17667"/>
          <cell r="I17667"/>
        </row>
        <row r="17668">
          <cell r="A17668"/>
          <cell r="B17668"/>
          <cell r="C17668"/>
          <cell r="F17668"/>
          <cell r="G17668"/>
          <cell r="H17668"/>
          <cell r="I17668"/>
        </row>
        <row r="17669">
          <cell r="A17669"/>
          <cell r="B17669"/>
          <cell r="C17669"/>
          <cell r="F17669"/>
          <cell r="G17669"/>
          <cell r="H17669"/>
          <cell r="I17669"/>
        </row>
        <row r="17670">
          <cell r="A17670"/>
          <cell r="B17670"/>
          <cell r="C17670"/>
          <cell r="F17670"/>
          <cell r="G17670"/>
          <cell r="H17670"/>
          <cell r="I17670"/>
        </row>
        <row r="17671">
          <cell r="A17671"/>
          <cell r="B17671"/>
          <cell r="C17671"/>
          <cell r="F17671"/>
          <cell r="G17671"/>
          <cell r="H17671"/>
          <cell r="I17671"/>
        </row>
        <row r="17672">
          <cell r="A17672"/>
          <cell r="B17672"/>
          <cell r="C17672"/>
          <cell r="F17672"/>
          <cell r="G17672"/>
          <cell r="H17672"/>
          <cell r="I17672"/>
        </row>
        <row r="17673">
          <cell r="A17673"/>
          <cell r="B17673"/>
          <cell r="C17673"/>
          <cell r="F17673"/>
          <cell r="G17673"/>
          <cell r="H17673"/>
          <cell r="I17673"/>
        </row>
        <row r="17674">
          <cell r="A17674"/>
          <cell r="B17674"/>
          <cell r="C17674"/>
          <cell r="F17674"/>
          <cell r="G17674"/>
          <cell r="H17674"/>
          <cell r="I17674"/>
        </row>
        <row r="17675">
          <cell r="A17675"/>
          <cell r="B17675"/>
          <cell r="C17675"/>
          <cell r="F17675"/>
          <cell r="G17675"/>
          <cell r="H17675"/>
          <cell r="I17675"/>
        </row>
        <row r="17676">
          <cell r="A17676"/>
          <cell r="B17676"/>
          <cell r="C17676"/>
          <cell r="F17676"/>
          <cell r="G17676"/>
          <cell r="H17676"/>
          <cell r="I17676"/>
        </row>
        <row r="17677">
          <cell r="A17677"/>
          <cell r="B17677"/>
          <cell r="C17677"/>
          <cell r="F17677"/>
          <cell r="G17677"/>
          <cell r="H17677"/>
          <cell r="I17677"/>
        </row>
        <row r="17678">
          <cell r="A17678"/>
          <cell r="B17678"/>
          <cell r="C17678"/>
          <cell r="F17678"/>
          <cell r="G17678"/>
          <cell r="H17678"/>
          <cell r="I17678"/>
        </row>
        <row r="17679">
          <cell r="A17679"/>
          <cell r="B17679"/>
          <cell r="C17679"/>
          <cell r="F17679"/>
          <cell r="G17679"/>
          <cell r="H17679"/>
          <cell r="I17679"/>
        </row>
        <row r="17680">
          <cell r="A17680"/>
          <cell r="B17680"/>
          <cell r="C17680"/>
          <cell r="F17680"/>
          <cell r="G17680"/>
          <cell r="H17680"/>
          <cell r="I17680"/>
        </row>
        <row r="17681">
          <cell r="A17681"/>
          <cell r="B17681"/>
          <cell r="C17681"/>
          <cell r="F17681"/>
          <cell r="G17681"/>
          <cell r="H17681"/>
          <cell r="I17681"/>
        </row>
        <row r="17682">
          <cell r="A17682"/>
          <cell r="B17682"/>
          <cell r="C17682"/>
          <cell r="F17682"/>
          <cell r="G17682"/>
          <cell r="H17682"/>
          <cell r="I17682"/>
        </row>
        <row r="17683">
          <cell r="A17683"/>
          <cell r="B17683"/>
          <cell r="C17683"/>
          <cell r="F17683"/>
          <cell r="G17683"/>
          <cell r="H17683"/>
          <cell r="I17683"/>
        </row>
        <row r="17684">
          <cell r="A17684"/>
          <cell r="B17684"/>
          <cell r="C17684"/>
          <cell r="F17684"/>
          <cell r="G17684"/>
          <cell r="H17684"/>
          <cell r="I17684"/>
        </row>
        <row r="17685">
          <cell r="A17685"/>
          <cell r="B17685"/>
          <cell r="C17685"/>
          <cell r="F17685"/>
          <cell r="G17685"/>
          <cell r="H17685"/>
          <cell r="I17685"/>
        </row>
        <row r="17686">
          <cell r="A17686"/>
          <cell r="B17686"/>
          <cell r="C17686"/>
          <cell r="F17686"/>
          <cell r="G17686"/>
          <cell r="H17686"/>
          <cell r="I17686"/>
        </row>
        <row r="17687">
          <cell r="A17687"/>
          <cell r="B17687"/>
          <cell r="C17687"/>
          <cell r="F17687"/>
          <cell r="G17687"/>
          <cell r="H17687"/>
          <cell r="I17687"/>
        </row>
        <row r="17688">
          <cell r="A17688"/>
          <cell r="B17688"/>
          <cell r="C17688"/>
          <cell r="F17688"/>
          <cell r="G17688"/>
          <cell r="H17688"/>
          <cell r="I17688"/>
        </row>
        <row r="17689">
          <cell r="A17689"/>
          <cell r="B17689"/>
          <cell r="C17689"/>
          <cell r="F17689"/>
          <cell r="G17689"/>
          <cell r="H17689"/>
          <cell r="I17689"/>
        </row>
        <row r="17690">
          <cell r="A17690"/>
          <cell r="B17690"/>
          <cell r="C17690"/>
          <cell r="F17690"/>
          <cell r="G17690"/>
          <cell r="H17690"/>
          <cell r="I17690"/>
        </row>
        <row r="17691">
          <cell r="A17691"/>
          <cell r="B17691"/>
          <cell r="C17691"/>
          <cell r="F17691"/>
          <cell r="G17691"/>
          <cell r="H17691"/>
          <cell r="I17691"/>
        </row>
        <row r="17692">
          <cell r="A17692"/>
          <cell r="B17692"/>
          <cell r="C17692"/>
          <cell r="F17692"/>
          <cell r="G17692"/>
          <cell r="H17692"/>
          <cell r="I17692"/>
        </row>
        <row r="17693">
          <cell r="A17693"/>
          <cell r="B17693"/>
          <cell r="C17693"/>
          <cell r="F17693"/>
          <cell r="G17693"/>
          <cell r="H17693"/>
          <cell r="I17693"/>
        </row>
        <row r="17694">
          <cell r="A17694"/>
          <cell r="B17694"/>
          <cell r="C17694"/>
          <cell r="F17694"/>
          <cell r="G17694"/>
          <cell r="H17694"/>
          <cell r="I17694"/>
        </row>
        <row r="17695">
          <cell r="A17695"/>
          <cell r="B17695"/>
          <cell r="C17695"/>
          <cell r="F17695"/>
          <cell r="G17695"/>
          <cell r="H17695"/>
          <cell r="I17695"/>
        </row>
        <row r="17696">
          <cell r="A17696"/>
          <cell r="B17696"/>
          <cell r="C17696"/>
          <cell r="F17696"/>
          <cell r="G17696"/>
          <cell r="H17696"/>
          <cell r="I17696"/>
        </row>
        <row r="17697">
          <cell r="A17697"/>
          <cell r="B17697"/>
          <cell r="C17697"/>
          <cell r="F17697"/>
          <cell r="G17697"/>
          <cell r="H17697"/>
          <cell r="I17697"/>
        </row>
        <row r="17698">
          <cell r="A17698"/>
          <cell r="B17698"/>
          <cell r="C17698"/>
          <cell r="F17698"/>
          <cell r="G17698"/>
          <cell r="H17698"/>
          <cell r="I17698"/>
        </row>
        <row r="17699">
          <cell r="A17699"/>
          <cell r="B17699"/>
          <cell r="C17699"/>
          <cell r="F17699"/>
          <cell r="G17699"/>
          <cell r="H17699"/>
          <cell r="I17699"/>
        </row>
        <row r="17700">
          <cell r="A17700"/>
          <cell r="B17700"/>
          <cell r="C17700"/>
          <cell r="F17700"/>
          <cell r="G17700"/>
          <cell r="H17700"/>
          <cell r="I17700"/>
        </row>
        <row r="17701">
          <cell r="A17701"/>
          <cell r="B17701"/>
          <cell r="C17701"/>
          <cell r="F17701"/>
          <cell r="G17701"/>
          <cell r="H17701"/>
          <cell r="I17701"/>
        </row>
        <row r="17702">
          <cell r="A17702"/>
          <cell r="B17702"/>
          <cell r="C17702"/>
          <cell r="F17702"/>
          <cell r="G17702"/>
          <cell r="H17702"/>
          <cell r="I17702"/>
        </row>
        <row r="17703">
          <cell r="A17703"/>
          <cell r="B17703"/>
          <cell r="C17703"/>
          <cell r="F17703"/>
          <cell r="G17703"/>
          <cell r="H17703"/>
          <cell r="I17703"/>
        </row>
        <row r="17704">
          <cell r="A17704"/>
          <cell r="B17704"/>
          <cell r="C17704"/>
          <cell r="F17704"/>
          <cell r="G17704"/>
          <cell r="H17704"/>
          <cell r="I17704"/>
        </row>
        <row r="17705">
          <cell r="A17705"/>
          <cell r="B17705"/>
          <cell r="C17705"/>
          <cell r="F17705"/>
          <cell r="G17705"/>
          <cell r="H17705"/>
          <cell r="I17705"/>
        </row>
        <row r="17706">
          <cell r="A17706"/>
          <cell r="B17706"/>
          <cell r="C17706"/>
          <cell r="F17706"/>
          <cell r="G17706"/>
          <cell r="H17706"/>
          <cell r="I17706"/>
        </row>
        <row r="17707">
          <cell r="A17707"/>
          <cell r="B17707"/>
          <cell r="C17707"/>
          <cell r="F17707"/>
          <cell r="G17707"/>
          <cell r="H17707"/>
          <cell r="I17707"/>
        </row>
        <row r="17708">
          <cell r="A17708"/>
          <cell r="B17708"/>
          <cell r="C17708"/>
          <cell r="F17708"/>
          <cell r="G17708"/>
          <cell r="H17708"/>
          <cell r="I17708"/>
        </row>
        <row r="17709">
          <cell r="A17709"/>
          <cell r="B17709"/>
          <cell r="C17709"/>
          <cell r="F17709"/>
          <cell r="G17709"/>
          <cell r="H17709"/>
          <cell r="I17709"/>
        </row>
        <row r="17710">
          <cell r="A17710"/>
          <cell r="B17710"/>
          <cell r="C17710"/>
          <cell r="F17710"/>
          <cell r="G17710"/>
          <cell r="H17710"/>
          <cell r="I17710"/>
        </row>
        <row r="17711">
          <cell r="A17711"/>
          <cell r="B17711"/>
          <cell r="C17711"/>
          <cell r="F17711"/>
          <cell r="G17711"/>
          <cell r="H17711"/>
          <cell r="I17711"/>
        </row>
        <row r="17712">
          <cell r="A17712"/>
          <cell r="B17712"/>
          <cell r="C17712"/>
          <cell r="F17712"/>
          <cell r="G17712"/>
          <cell r="H17712"/>
          <cell r="I17712"/>
        </row>
        <row r="17713">
          <cell r="A17713"/>
          <cell r="B17713"/>
          <cell r="C17713"/>
          <cell r="F17713"/>
          <cell r="G17713"/>
          <cell r="H17713"/>
          <cell r="I17713"/>
        </row>
        <row r="17714">
          <cell r="A17714"/>
          <cell r="B17714"/>
          <cell r="C17714"/>
          <cell r="F17714"/>
          <cell r="G17714"/>
          <cell r="H17714"/>
          <cell r="I17714"/>
        </row>
        <row r="17715">
          <cell r="A17715"/>
          <cell r="B17715"/>
          <cell r="C17715"/>
          <cell r="F17715"/>
          <cell r="G17715"/>
          <cell r="H17715"/>
          <cell r="I17715"/>
        </row>
        <row r="17716">
          <cell r="A17716"/>
          <cell r="B17716"/>
          <cell r="C17716"/>
          <cell r="F17716"/>
          <cell r="G17716"/>
          <cell r="H17716"/>
          <cell r="I17716"/>
        </row>
        <row r="17717">
          <cell r="A17717"/>
          <cell r="B17717"/>
          <cell r="C17717"/>
          <cell r="F17717"/>
          <cell r="G17717"/>
          <cell r="H17717"/>
          <cell r="I17717"/>
        </row>
        <row r="17718">
          <cell r="A17718"/>
          <cell r="B17718"/>
          <cell r="C17718"/>
          <cell r="F17718"/>
          <cell r="G17718"/>
          <cell r="H17718"/>
          <cell r="I17718"/>
        </row>
        <row r="17719">
          <cell r="A17719"/>
          <cell r="B17719"/>
          <cell r="C17719"/>
          <cell r="F17719"/>
          <cell r="G17719"/>
          <cell r="H17719"/>
          <cell r="I17719"/>
        </row>
        <row r="17720">
          <cell r="A17720"/>
          <cell r="B17720"/>
          <cell r="C17720"/>
          <cell r="F17720"/>
          <cell r="G17720"/>
          <cell r="H17720"/>
          <cell r="I17720"/>
        </row>
        <row r="17721">
          <cell r="A17721"/>
          <cell r="B17721"/>
          <cell r="C17721"/>
          <cell r="F17721"/>
          <cell r="G17721"/>
          <cell r="H17721"/>
          <cell r="I17721"/>
        </row>
        <row r="17722">
          <cell r="A17722"/>
          <cell r="B17722"/>
          <cell r="C17722"/>
          <cell r="F17722"/>
          <cell r="G17722"/>
          <cell r="H17722"/>
          <cell r="I17722"/>
        </row>
        <row r="17723">
          <cell r="A17723"/>
          <cell r="B17723"/>
          <cell r="C17723"/>
          <cell r="F17723"/>
          <cell r="G17723"/>
          <cell r="H17723"/>
          <cell r="I17723"/>
        </row>
        <row r="17724">
          <cell r="A17724"/>
          <cell r="B17724"/>
          <cell r="C17724"/>
          <cell r="F17724"/>
          <cell r="G17724"/>
          <cell r="H17724"/>
          <cell r="I17724"/>
        </row>
        <row r="17725">
          <cell r="A17725"/>
          <cell r="B17725"/>
          <cell r="C17725"/>
          <cell r="F17725"/>
          <cell r="G17725"/>
          <cell r="H17725"/>
          <cell r="I17725"/>
        </row>
        <row r="17726">
          <cell r="A17726"/>
          <cell r="B17726"/>
          <cell r="C17726"/>
          <cell r="F17726"/>
          <cell r="G17726"/>
          <cell r="H17726"/>
          <cell r="I17726"/>
        </row>
        <row r="17727">
          <cell r="A17727"/>
          <cell r="B17727"/>
          <cell r="C17727"/>
          <cell r="F17727"/>
          <cell r="G17727"/>
          <cell r="H17727"/>
          <cell r="I17727"/>
        </row>
        <row r="17728">
          <cell r="A17728"/>
          <cell r="B17728"/>
          <cell r="C17728"/>
          <cell r="F17728"/>
          <cell r="G17728"/>
          <cell r="H17728"/>
          <cell r="I17728"/>
        </row>
        <row r="17729">
          <cell r="A17729"/>
          <cell r="B17729"/>
          <cell r="C17729"/>
          <cell r="F17729"/>
          <cell r="G17729"/>
          <cell r="H17729"/>
          <cell r="I17729"/>
        </row>
        <row r="17730">
          <cell r="A17730"/>
          <cell r="B17730"/>
          <cell r="C17730"/>
          <cell r="F17730"/>
          <cell r="G17730"/>
          <cell r="H17730"/>
          <cell r="I17730"/>
        </row>
        <row r="17731">
          <cell r="A17731"/>
          <cell r="B17731"/>
          <cell r="C17731"/>
          <cell r="F17731"/>
          <cell r="G17731"/>
          <cell r="H17731"/>
          <cell r="I17731"/>
        </row>
        <row r="17732">
          <cell r="A17732"/>
          <cell r="B17732"/>
          <cell r="C17732"/>
          <cell r="F17732"/>
          <cell r="G17732"/>
          <cell r="H17732"/>
          <cell r="I17732"/>
        </row>
        <row r="17733">
          <cell r="A17733"/>
          <cell r="B17733"/>
          <cell r="C17733"/>
          <cell r="F17733"/>
          <cell r="G17733"/>
          <cell r="H17733"/>
          <cell r="I17733"/>
        </row>
        <row r="17734">
          <cell r="A17734"/>
          <cell r="B17734"/>
          <cell r="C17734"/>
          <cell r="F17734"/>
          <cell r="G17734"/>
          <cell r="H17734"/>
          <cell r="I17734"/>
        </row>
        <row r="17735">
          <cell r="A17735"/>
          <cell r="B17735"/>
          <cell r="C17735"/>
          <cell r="F17735"/>
          <cell r="G17735"/>
          <cell r="H17735"/>
          <cell r="I17735"/>
        </row>
        <row r="17736">
          <cell r="A17736"/>
          <cell r="B17736"/>
          <cell r="C17736"/>
          <cell r="F17736"/>
          <cell r="G17736"/>
          <cell r="H17736"/>
          <cell r="I17736"/>
        </row>
        <row r="17737">
          <cell r="A17737"/>
          <cell r="B17737"/>
          <cell r="C17737"/>
          <cell r="F17737"/>
          <cell r="G17737"/>
          <cell r="H17737"/>
          <cell r="I17737"/>
        </row>
        <row r="17738">
          <cell r="A17738"/>
          <cell r="B17738"/>
          <cell r="C17738"/>
          <cell r="F17738"/>
          <cell r="G17738"/>
          <cell r="H17738"/>
          <cell r="I17738"/>
        </row>
        <row r="17739">
          <cell r="A17739"/>
          <cell r="B17739"/>
          <cell r="C17739"/>
          <cell r="F17739"/>
          <cell r="G17739"/>
          <cell r="H17739"/>
          <cell r="I17739"/>
        </row>
        <row r="17740">
          <cell r="A17740"/>
          <cell r="B17740"/>
          <cell r="C17740"/>
          <cell r="F17740"/>
          <cell r="G17740"/>
          <cell r="H17740"/>
          <cell r="I17740"/>
        </row>
        <row r="17741">
          <cell r="A17741"/>
          <cell r="B17741"/>
          <cell r="C17741"/>
          <cell r="F17741"/>
          <cell r="G17741"/>
          <cell r="H17741"/>
          <cell r="I17741"/>
        </row>
        <row r="17742">
          <cell r="A17742"/>
          <cell r="B17742"/>
          <cell r="C17742"/>
          <cell r="F17742"/>
          <cell r="G17742"/>
          <cell r="H17742"/>
          <cell r="I17742"/>
        </row>
        <row r="17743">
          <cell r="A17743"/>
          <cell r="B17743"/>
          <cell r="C17743"/>
          <cell r="F17743"/>
          <cell r="G17743"/>
          <cell r="H17743"/>
          <cell r="I17743"/>
        </row>
        <row r="17744">
          <cell r="A17744"/>
          <cell r="B17744"/>
          <cell r="C17744"/>
          <cell r="F17744"/>
          <cell r="G17744"/>
          <cell r="H17744"/>
          <cell r="I17744"/>
        </row>
        <row r="17745">
          <cell r="A17745"/>
          <cell r="B17745"/>
          <cell r="C17745"/>
          <cell r="F17745"/>
          <cell r="G17745"/>
          <cell r="H17745"/>
          <cell r="I17745"/>
        </row>
        <row r="17746">
          <cell r="A17746"/>
          <cell r="B17746"/>
          <cell r="C17746"/>
          <cell r="F17746"/>
          <cell r="G17746"/>
          <cell r="H17746"/>
          <cell r="I17746"/>
        </row>
        <row r="17747">
          <cell r="A17747"/>
          <cell r="B17747"/>
          <cell r="C17747"/>
          <cell r="F17747"/>
          <cell r="G17747"/>
          <cell r="H17747"/>
          <cell r="I17747"/>
        </row>
        <row r="17748">
          <cell r="A17748"/>
          <cell r="B17748"/>
          <cell r="C17748"/>
          <cell r="F17748"/>
          <cell r="G17748"/>
          <cell r="H17748"/>
          <cell r="I17748"/>
        </row>
        <row r="17749">
          <cell r="A17749"/>
          <cell r="B17749"/>
          <cell r="C17749"/>
          <cell r="F17749"/>
          <cell r="G17749"/>
          <cell r="H17749"/>
          <cell r="I17749"/>
        </row>
        <row r="17750">
          <cell r="A17750"/>
          <cell r="B17750"/>
          <cell r="C17750"/>
          <cell r="F17750"/>
          <cell r="G17750"/>
          <cell r="H17750"/>
          <cell r="I17750"/>
        </row>
        <row r="17751">
          <cell r="A17751"/>
          <cell r="B17751"/>
          <cell r="C17751"/>
          <cell r="F17751"/>
          <cell r="G17751"/>
          <cell r="H17751"/>
          <cell r="I17751"/>
        </row>
        <row r="17752">
          <cell r="A17752"/>
          <cell r="B17752"/>
          <cell r="C17752"/>
          <cell r="F17752"/>
          <cell r="G17752"/>
          <cell r="H17752"/>
          <cell r="I17752"/>
        </row>
        <row r="17753">
          <cell r="A17753"/>
          <cell r="B17753"/>
          <cell r="C17753"/>
          <cell r="F17753"/>
          <cell r="G17753"/>
          <cell r="H17753"/>
          <cell r="I17753"/>
        </row>
        <row r="17754">
          <cell r="A17754"/>
          <cell r="B17754"/>
          <cell r="C17754"/>
          <cell r="F17754"/>
          <cell r="G17754"/>
          <cell r="H17754"/>
          <cell r="I17754"/>
        </row>
        <row r="17755">
          <cell r="A17755"/>
          <cell r="B17755"/>
          <cell r="C17755"/>
          <cell r="F17755"/>
          <cell r="G17755"/>
          <cell r="H17755"/>
          <cell r="I17755"/>
        </row>
        <row r="17756">
          <cell r="A17756"/>
          <cell r="B17756"/>
          <cell r="C17756"/>
          <cell r="F17756"/>
          <cell r="G17756"/>
          <cell r="H17756"/>
          <cell r="I17756"/>
        </row>
        <row r="17757">
          <cell r="A17757"/>
          <cell r="B17757"/>
          <cell r="C17757"/>
          <cell r="F17757"/>
          <cell r="G17757"/>
          <cell r="H17757"/>
          <cell r="I17757"/>
        </row>
        <row r="17758">
          <cell r="A17758"/>
          <cell r="B17758"/>
          <cell r="C17758"/>
          <cell r="F17758"/>
          <cell r="G17758"/>
          <cell r="H17758"/>
          <cell r="I17758"/>
        </row>
        <row r="17759">
          <cell r="A17759"/>
          <cell r="B17759"/>
          <cell r="C17759"/>
          <cell r="F17759"/>
          <cell r="G17759"/>
          <cell r="H17759"/>
          <cell r="I17759"/>
        </row>
        <row r="17760">
          <cell r="A17760"/>
          <cell r="B17760"/>
          <cell r="C17760"/>
          <cell r="F17760"/>
          <cell r="G17760"/>
          <cell r="H17760"/>
          <cell r="I17760"/>
        </row>
        <row r="17761">
          <cell r="A17761"/>
          <cell r="B17761"/>
          <cell r="C17761"/>
          <cell r="F17761"/>
          <cell r="G17761"/>
          <cell r="H17761"/>
          <cell r="I17761"/>
        </row>
        <row r="17762">
          <cell r="A17762"/>
          <cell r="B17762"/>
          <cell r="C17762"/>
          <cell r="F17762"/>
          <cell r="G17762"/>
          <cell r="H17762"/>
          <cell r="I17762"/>
        </row>
        <row r="17763">
          <cell r="A17763"/>
          <cell r="B17763"/>
          <cell r="C17763"/>
          <cell r="F17763"/>
          <cell r="G17763"/>
          <cell r="H17763"/>
          <cell r="I17763"/>
        </row>
        <row r="17764">
          <cell r="A17764"/>
          <cell r="B17764"/>
          <cell r="C17764"/>
          <cell r="F17764"/>
          <cell r="G17764"/>
          <cell r="H17764"/>
          <cell r="I17764"/>
        </row>
        <row r="17765">
          <cell r="A17765"/>
          <cell r="B17765"/>
          <cell r="C17765"/>
          <cell r="F17765"/>
          <cell r="G17765"/>
          <cell r="H17765"/>
          <cell r="I17765"/>
        </row>
        <row r="17766">
          <cell r="A17766"/>
          <cell r="B17766"/>
          <cell r="C17766"/>
          <cell r="F17766"/>
          <cell r="G17766"/>
          <cell r="H17766"/>
          <cell r="I17766"/>
        </row>
        <row r="17767">
          <cell r="A17767"/>
          <cell r="B17767"/>
          <cell r="C17767"/>
          <cell r="F17767"/>
          <cell r="G17767"/>
          <cell r="H17767"/>
          <cell r="I17767"/>
        </row>
        <row r="17768">
          <cell r="A17768"/>
          <cell r="B17768"/>
          <cell r="C17768"/>
          <cell r="F17768"/>
          <cell r="G17768"/>
          <cell r="H17768"/>
          <cell r="I17768"/>
        </row>
        <row r="17769">
          <cell r="A17769"/>
          <cell r="B17769"/>
          <cell r="C17769"/>
          <cell r="F17769"/>
          <cell r="G17769"/>
          <cell r="H17769"/>
          <cell r="I17769"/>
        </row>
        <row r="17770">
          <cell r="A17770"/>
          <cell r="B17770"/>
          <cell r="C17770"/>
          <cell r="F17770"/>
          <cell r="G17770"/>
          <cell r="H17770"/>
          <cell r="I17770"/>
        </row>
        <row r="17771">
          <cell r="A17771"/>
          <cell r="B17771"/>
          <cell r="C17771"/>
          <cell r="F17771"/>
          <cell r="G17771"/>
          <cell r="H17771"/>
          <cell r="I17771"/>
        </row>
        <row r="17772">
          <cell r="A17772"/>
          <cell r="B17772"/>
          <cell r="C17772"/>
          <cell r="F17772"/>
          <cell r="G17772"/>
          <cell r="H17772"/>
          <cell r="I17772"/>
        </row>
        <row r="17773">
          <cell r="A17773"/>
          <cell r="B17773"/>
          <cell r="C17773"/>
          <cell r="F17773"/>
          <cell r="G17773"/>
          <cell r="H17773"/>
          <cell r="I17773"/>
        </row>
        <row r="17774">
          <cell r="A17774"/>
          <cell r="B17774"/>
          <cell r="C17774"/>
          <cell r="F17774"/>
          <cell r="G17774"/>
          <cell r="H17774"/>
          <cell r="I17774"/>
        </row>
        <row r="17775">
          <cell r="A17775"/>
          <cell r="B17775"/>
          <cell r="C17775"/>
          <cell r="F17775"/>
          <cell r="G17775"/>
          <cell r="H17775"/>
          <cell r="I17775"/>
        </row>
        <row r="17776">
          <cell r="A17776"/>
          <cell r="B17776"/>
          <cell r="C17776"/>
          <cell r="F17776"/>
          <cell r="G17776"/>
          <cell r="H17776"/>
          <cell r="I17776"/>
        </row>
        <row r="17777">
          <cell r="A17777"/>
          <cell r="B17777"/>
          <cell r="C17777"/>
          <cell r="F17777"/>
          <cell r="G17777"/>
          <cell r="H17777"/>
          <cell r="I17777"/>
        </row>
        <row r="17778">
          <cell r="A17778"/>
          <cell r="B17778"/>
          <cell r="C17778"/>
          <cell r="F17778"/>
          <cell r="G17778"/>
          <cell r="H17778"/>
          <cell r="I17778"/>
        </row>
        <row r="17779">
          <cell r="A17779"/>
          <cell r="B17779"/>
          <cell r="C17779"/>
          <cell r="F17779"/>
          <cell r="G17779"/>
          <cell r="H17779"/>
          <cell r="I17779"/>
        </row>
        <row r="17780">
          <cell r="A17780"/>
          <cell r="B17780"/>
          <cell r="C17780"/>
          <cell r="F17780"/>
          <cell r="G17780"/>
          <cell r="H17780"/>
          <cell r="I17780"/>
        </row>
        <row r="17781">
          <cell r="A17781"/>
          <cell r="B17781"/>
          <cell r="C17781"/>
          <cell r="F17781"/>
          <cell r="G17781"/>
          <cell r="H17781"/>
          <cell r="I17781"/>
        </row>
        <row r="17782">
          <cell r="A17782"/>
          <cell r="B17782"/>
          <cell r="C17782"/>
          <cell r="F17782"/>
          <cell r="G17782"/>
          <cell r="H17782"/>
          <cell r="I17782"/>
        </row>
        <row r="17783">
          <cell r="A17783"/>
          <cell r="B17783"/>
          <cell r="C17783"/>
          <cell r="F17783"/>
          <cell r="G17783"/>
          <cell r="H17783"/>
          <cell r="I17783"/>
        </row>
        <row r="17784">
          <cell r="A17784"/>
          <cell r="B17784"/>
          <cell r="C17784"/>
          <cell r="F17784"/>
          <cell r="G17784"/>
          <cell r="H17784"/>
          <cell r="I17784"/>
        </row>
        <row r="17785">
          <cell r="A17785"/>
          <cell r="B17785"/>
          <cell r="C17785"/>
          <cell r="F17785"/>
          <cell r="G17785"/>
          <cell r="H17785"/>
          <cell r="I17785"/>
        </row>
        <row r="17786">
          <cell r="A17786"/>
          <cell r="B17786"/>
          <cell r="C17786"/>
          <cell r="F17786"/>
          <cell r="G17786"/>
          <cell r="H17786"/>
          <cell r="I17786"/>
        </row>
        <row r="17787">
          <cell r="A17787"/>
          <cell r="B17787"/>
          <cell r="C17787"/>
          <cell r="F17787"/>
          <cell r="G17787"/>
          <cell r="H17787"/>
          <cell r="I17787"/>
        </row>
        <row r="17788">
          <cell r="A17788"/>
          <cell r="B17788"/>
          <cell r="C17788"/>
          <cell r="F17788"/>
          <cell r="G17788"/>
          <cell r="H17788"/>
          <cell r="I17788"/>
        </row>
        <row r="17789">
          <cell r="A17789"/>
          <cell r="B17789"/>
          <cell r="C17789"/>
          <cell r="F17789"/>
          <cell r="G17789"/>
          <cell r="H17789"/>
          <cell r="I17789"/>
        </row>
        <row r="17790">
          <cell r="A17790"/>
          <cell r="B17790"/>
          <cell r="C17790"/>
          <cell r="F17790"/>
          <cell r="G17790"/>
          <cell r="H17790"/>
          <cell r="I17790"/>
        </row>
        <row r="17791">
          <cell r="A17791"/>
          <cell r="B17791"/>
          <cell r="C17791"/>
          <cell r="F17791"/>
          <cell r="G17791"/>
          <cell r="H17791"/>
          <cell r="I17791"/>
        </row>
        <row r="17792">
          <cell r="A17792"/>
          <cell r="B17792"/>
          <cell r="C17792"/>
          <cell r="F17792"/>
          <cell r="G17792"/>
          <cell r="H17792"/>
          <cell r="I17792"/>
        </row>
        <row r="17793">
          <cell r="A17793"/>
          <cell r="B17793"/>
          <cell r="C17793"/>
          <cell r="F17793"/>
          <cell r="G17793"/>
          <cell r="H17793"/>
          <cell r="I17793"/>
        </row>
        <row r="17794">
          <cell r="A17794"/>
          <cell r="B17794"/>
          <cell r="C17794"/>
          <cell r="F17794"/>
          <cell r="G17794"/>
          <cell r="H17794"/>
          <cell r="I17794"/>
        </row>
        <row r="17795">
          <cell r="A17795"/>
          <cell r="B17795"/>
          <cell r="C17795"/>
          <cell r="F17795"/>
          <cell r="G17795"/>
          <cell r="H17795"/>
          <cell r="I17795"/>
        </row>
        <row r="17796">
          <cell r="A17796"/>
          <cell r="B17796"/>
          <cell r="C17796"/>
          <cell r="F17796"/>
          <cell r="G17796"/>
          <cell r="H17796"/>
          <cell r="I17796"/>
        </row>
        <row r="17797">
          <cell r="A17797"/>
          <cell r="B17797"/>
          <cell r="C17797"/>
          <cell r="F17797"/>
          <cell r="G17797"/>
          <cell r="H17797"/>
          <cell r="I17797"/>
        </row>
        <row r="17798">
          <cell r="A17798"/>
          <cell r="B17798"/>
          <cell r="C17798"/>
          <cell r="F17798"/>
          <cell r="G17798"/>
          <cell r="H17798"/>
          <cell r="I17798"/>
        </row>
        <row r="17799">
          <cell r="A17799"/>
          <cell r="B17799"/>
          <cell r="C17799"/>
          <cell r="F17799"/>
          <cell r="G17799"/>
          <cell r="H17799"/>
          <cell r="I17799"/>
        </row>
        <row r="17800">
          <cell r="A17800"/>
          <cell r="B17800"/>
          <cell r="C17800"/>
          <cell r="F17800"/>
          <cell r="G17800"/>
          <cell r="H17800"/>
          <cell r="I17800"/>
        </row>
        <row r="17801">
          <cell r="A17801"/>
          <cell r="B17801"/>
          <cell r="C17801"/>
          <cell r="F17801"/>
          <cell r="G17801"/>
          <cell r="H17801"/>
          <cell r="I17801"/>
        </row>
        <row r="17802">
          <cell r="A17802"/>
          <cell r="B17802"/>
          <cell r="C17802"/>
          <cell r="F17802"/>
          <cell r="G17802"/>
          <cell r="H17802"/>
          <cell r="I17802"/>
        </row>
        <row r="17803">
          <cell r="A17803"/>
          <cell r="B17803"/>
          <cell r="C17803"/>
          <cell r="F17803"/>
          <cell r="G17803"/>
          <cell r="H17803"/>
          <cell r="I17803"/>
        </row>
        <row r="17804">
          <cell r="A17804"/>
          <cell r="B17804"/>
          <cell r="C17804"/>
          <cell r="F17804"/>
          <cell r="G17804"/>
          <cell r="H17804"/>
          <cell r="I17804"/>
        </row>
        <row r="17805">
          <cell r="A17805"/>
          <cell r="B17805"/>
          <cell r="C17805"/>
          <cell r="F17805"/>
          <cell r="G17805"/>
          <cell r="H17805"/>
          <cell r="I17805"/>
        </row>
        <row r="17806">
          <cell r="A17806"/>
          <cell r="B17806"/>
          <cell r="C17806"/>
          <cell r="F17806"/>
          <cell r="G17806"/>
          <cell r="H17806"/>
          <cell r="I17806"/>
        </row>
        <row r="17807">
          <cell r="A17807"/>
          <cell r="B17807"/>
          <cell r="C17807"/>
          <cell r="F17807"/>
          <cell r="G17807"/>
          <cell r="H17807"/>
          <cell r="I17807"/>
        </row>
        <row r="17808">
          <cell r="A17808"/>
          <cell r="B17808"/>
          <cell r="C17808"/>
          <cell r="F17808"/>
          <cell r="G17808"/>
          <cell r="H17808"/>
          <cell r="I17808"/>
        </row>
        <row r="17809">
          <cell r="A17809"/>
          <cell r="B17809"/>
          <cell r="C17809"/>
          <cell r="F17809"/>
          <cell r="G17809"/>
          <cell r="H17809"/>
          <cell r="I17809"/>
        </row>
        <row r="17810">
          <cell r="A17810"/>
          <cell r="B17810"/>
          <cell r="C17810"/>
          <cell r="F17810"/>
          <cell r="G17810"/>
          <cell r="H17810"/>
          <cell r="I17810"/>
        </row>
        <row r="17811">
          <cell r="A17811"/>
          <cell r="B17811"/>
          <cell r="C17811"/>
          <cell r="F17811"/>
          <cell r="G17811"/>
          <cell r="H17811"/>
          <cell r="I17811"/>
        </row>
        <row r="17812">
          <cell r="A17812"/>
          <cell r="B17812"/>
          <cell r="C17812"/>
          <cell r="F17812"/>
          <cell r="G17812"/>
          <cell r="H17812"/>
          <cell r="I17812"/>
        </row>
        <row r="17813">
          <cell r="A17813"/>
          <cell r="B17813"/>
          <cell r="C17813"/>
          <cell r="F17813"/>
          <cell r="G17813"/>
          <cell r="H17813"/>
          <cell r="I17813"/>
        </row>
        <row r="17814">
          <cell r="A17814"/>
          <cell r="B17814"/>
          <cell r="C17814"/>
          <cell r="F17814"/>
          <cell r="G17814"/>
          <cell r="H17814"/>
          <cell r="I17814"/>
        </row>
        <row r="17815">
          <cell r="A17815"/>
          <cell r="B17815"/>
          <cell r="C17815"/>
          <cell r="F17815"/>
          <cell r="G17815"/>
          <cell r="H17815"/>
          <cell r="I17815"/>
        </row>
        <row r="17816">
          <cell r="A17816"/>
          <cell r="B17816"/>
          <cell r="C17816"/>
          <cell r="F17816"/>
          <cell r="G17816"/>
          <cell r="H17816"/>
          <cell r="I17816"/>
        </row>
        <row r="17817">
          <cell r="A17817"/>
          <cell r="B17817"/>
          <cell r="C17817"/>
          <cell r="F17817"/>
          <cell r="G17817"/>
          <cell r="H17817"/>
          <cell r="I17817"/>
        </row>
        <row r="17818">
          <cell r="A17818"/>
          <cell r="B17818"/>
          <cell r="C17818"/>
          <cell r="F17818"/>
          <cell r="G17818"/>
          <cell r="H17818"/>
          <cell r="I17818"/>
        </row>
        <row r="17819">
          <cell r="A17819"/>
          <cell r="B17819"/>
          <cell r="C17819"/>
          <cell r="F17819"/>
          <cell r="G17819"/>
          <cell r="H17819"/>
          <cell r="I17819"/>
        </row>
        <row r="17820">
          <cell r="A17820"/>
          <cell r="B17820"/>
          <cell r="C17820"/>
          <cell r="F17820"/>
          <cell r="G17820"/>
          <cell r="H17820"/>
          <cell r="I17820"/>
        </row>
        <row r="17821">
          <cell r="A17821"/>
          <cell r="B17821"/>
          <cell r="C17821"/>
          <cell r="F17821"/>
          <cell r="G17821"/>
          <cell r="H17821"/>
          <cell r="I17821"/>
        </row>
        <row r="17822">
          <cell r="A17822"/>
          <cell r="B17822"/>
          <cell r="C17822"/>
          <cell r="F17822"/>
          <cell r="G17822"/>
          <cell r="H17822"/>
          <cell r="I17822"/>
        </row>
        <row r="17823">
          <cell r="A17823"/>
          <cell r="B17823"/>
          <cell r="C17823"/>
          <cell r="F17823"/>
          <cell r="G17823"/>
          <cell r="H17823"/>
          <cell r="I17823"/>
        </row>
        <row r="17824">
          <cell r="A17824"/>
          <cell r="B17824"/>
          <cell r="C17824"/>
          <cell r="F17824"/>
          <cell r="G17824"/>
          <cell r="H17824"/>
          <cell r="I17824"/>
        </row>
        <row r="17825">
          <cell r="A17825"/>
          <cell r="B17825"/>
          <cell r="C17825"/>
          <cell r="F17825"/>
          <cell r="G17825"/>
          <cell r="H17825"/>
          <cell r="I17825"/>
        </row>
        <row r="17826">
          <cell r="A17826"/>
          <cell r="B17826"/>
          <cell r="C17826"/>
          <cell r="F17826"/>
          <cell r="G17826"/>
          <cell r="H17826"/>
          <cell r="I17826"/>
        </row>
        <row r="17827">
          <cell r="A17827"/>
          <cell r="B17827"/>
          <cell r="C17827"/>
          <cell r="F17827"/>
          <cell r="G17827"/>
          <cell r="H17827"/>
          <cell r="I17827"/>
        </row>
        <row r="17828">
          <cell r="A17828"/>
          <cell r="B17828"/>
          <cell r="C17828"/>
          <cell r="F17828"/>
          <cell r="G17828"/>
          <cell r="H17828"/>
          <cell r="I17828"/>
        </row>
        <row r="17829">
          <cell r="A17829"/>
          <cell r="B17829"/>
          <cell r="C17829"/>
          <cell r="F17829"/>
          <cell r="G17829"/>
          <cell r="H17829"/>
          <cell r="I17829"/>
        </row>
        <row r="17830">
          <cell r="A17830"/>
          <cell r="B17830"/>
          <cell r="C17830"/>
          <cell r="F17830"/>
          <cell r="G17830"/>
          <cell r="H17830"/>
          <cell r="I17830"/>
        </row>
        <row r="17831">
          <cell r="A17831"/>
          <cell r="B17831"/>
          <cell r="C17831"/>
          <cell r="F17831"/>
          <cell r="G17831"/>
          <cell r="H17831"/>
          <cell r="I17831"/>
        </row>
        <row r="17832">
          <cell r="A17832"/>
          <cell r="B17832"/>
          <cell r="C17832"/>
          <cell r="F17832"/>
          <cell r="G17832"/>
          <cell r="H17832"/>
          <cell r="I17832"/>
        </row>
        <row r="17833">
          <cell r="A17833"/>
          <cell r="B17833"/>
          <cell r="C17833"/>
          <cell r="F17833"/>
          <cell r="G17833"/>
          <cell r="H17833"/>
          <cell r="I17833"/>
        </row>
        <row r="17834">
          <cell r="A17834"/>
          <cell r="B17834"/>
          <cell r="C17834"/>
          <cell r="F17834"/>
          <cell r="G17834"/>
          <cell r="H17834"/>
          <cell r="I17834"/>
        </row>
        <row r="17835">
          <cell r="A17835"/>
          <cell r="B17835"/>
          <cell r="C17835"/>
          <cell r="F17835"/>
          <cell r="G17835"/>
          <cell r="H17835"/>
          <cell r="I17835"/>
        </row>
        <row r="17836">
          <cell r="A17836"/>
          <cell r="B17836"/>
          <cell r="C17836"/>
          <cell r="F17836"/>
          <cell r="G17836"/>
          <cell r="H17836"/>
          <cell r="I17836"/>
        </row>
        <row r="17837">
          <cell r="A17837"/>
          <cell r="B17837"/>
          <cell r="C17837"/>
          <cell r="F17837"/>
          <cell r="G17837"/>
          <cell r="H17837"/>
          <cell r="I17837"/>
        </row>
        <row r="17838">
          <cell r="A17838"/>
          <cell r="B17838"/>
          <cell r="C17838"/>
          <cell r="F17838"/>
          <cell r="G17838"/>
          <cell r="H17838"/>
          <cell r="I17838"/>
        </row>
        <row r="17839">
          <cell r="A17839"/>
          <cell r="B17839"/>
          <cell r="C17839"/>
          <cell r="F17839"/>
          <cell r="G17839"/>
          <cell r="H17839"/>
          <cell r="I17839"/>
        </row>
        <row r="17840">
          <cell r="A17840"/>
          <cell r="B17840"/>
          <cell r="C17840"/>
          <cell r="F17840"/>
          <cell r="G17840"/>
          <cell r="H17840"/>
          <cell r="I17840"/>
        </row>
        <row r="17841">
          <cell r="A17841"/>
          <cell r="B17841"/>
          <cell r="C17841"/>
          <cell r="F17841"/>
          <cell r="G17841"/>
          <cell r="H17841"/>
          <cell r="I17841"/>
        </row>
        <row r="17842">
          <cell r="A17842"/>
          <cell r="B17842"/>
          <cell r="C17842"/>
          <cell r="F17842"/>
          <cell r="G17842"/>
          <cell r="H17842"/>
          <cell r="I17842"/>
        </row>
        <row r="17843">
          <cell r="A17843"/>
          <cell r="B17843"/>
          <cell r="C17843"/>
          <cell r="F17843"/>
          <cell r="G17843"/>
          <cell r="H17843"/>
          <cell r="I17843"/>
        </row>
        <row r="17844">
          <cell r="A17844"/>
          <cell r="B17844"/>
          <cell r="C17844"/>
          <cell r="F17844"/>
          <cell r="G17844"/>
          <cell r="H17844"/>
          <cell r="I17844"/>
        </row>
        <row r="17845">
          <cell r="A17845"/>
          <cell r="B17845"/>
          <cell r="C17845"/>
          <cell r="F17845"/>
          <cell r="G17845"/>
          <cell r="H17845"/>
          <cell r="I17845"/>
        </row>
        <row r="17846">
          <cell r="A17846"/>
          <cell r="B17846"/>
          <cell r="C17846"/>
          <cell r="F17846"/>
          <cell r="G17846"/>
          <cell r="H17846"/>
          <cell r="I17846"/>
        </row>
        <row r="17847">
          <cell r="A17847"/>
          <cell r="B17847"/>
          <cell r="C17847"/>
          <cell r="F17847"/>
          <cell r="G17847"/>
          <cell r="H17847"/>
          <cell r="I17847"/>
        </row>
        <row r="17848">
          <cell r="A17848"/>
          <cell r="B17848"/>
          <cell r="C17848"/>
          <cell r="F17848"/>
          <cell r="G17848"/>
          <cell r="H17848"/>
          <cell r="I17848"/>
        </row>
        <row r="17849">
          <cell r="A17849"/>
          <cell r="B17849"/>
          <cell r="C17849"/>
          <cell r="F17849"/>
          <cell r="G17849"/>
          <cell r="H17849"/>
          <cell r="I17849"/>
        </row>
        <row r="17850">
          <cell r="A17850"/>
          <cell r="B17850"/>
          <cell r="C17850"/>
          <cell r="F17850"/>
          <cell r="G17850"/>
          <cell r="H17850"/>
          <cell r="I17850"/>
        </row>
        <row r="17851">
          <cell r="A17851"/>
          <cell r="B17851"/>
          <cell r="C17851"/>
          <cell r="F17851"/>
          <cell r="G17851"/>
          <cell r="H17851"/>
          <cell r="I17851"/>
        </row>
        <row r="17852">
          <cell r="A17852"/>
          <cell r="B17852"/>
          <cell r="C17852"/>
          <cell r="F17852"/>
          <cell r="G17852"/>
          <cell r="H17852"/>
          <cell r="I17852"/>
        </row>
        <row r="17853">
          <cell r="A17853"/>
          <cell r="B17853"/>
          <cell r="C17853"/>
          <cell r="F17853"/>
          <cell r="G17853"/>
          <cell r="H17853"/>
          <cell r="I17853"/>
        </row>
        <row r="17854">
          <cell r="A17854"/>
          <cell r="B17854"/>
          <cell r="C17854"/>
          <cell r="F17854"/>
          <cell r="G17854"/>
          <cell r="H17854"/>
          <cell r="I17854"/>
        </row>
        <row r="17855">
          <cell r="A17855"/>
          <cell r="B17855"/>
          <cell r="C17855"/>
          <cell r="F17855"/>
          <cell r="G17855"/>
          <cell r="H17855"/>
          <cell r="I17855"/>
        </row>
        <row r="17856">
          <cell r="A17856"/>
          <cell r="B17856"/>
          <cell r="C17856"/>
          <cell r="F17856"/>
          <cell r="G17856"/>
          <cell r="H17856"/>
          <cell r="I17856"/>
        </row>
        <row r="17857">
          <cell r="A17857"/>
          <cell r="B17857"/>
          <cell r="C17857"/>
          <cell r="F17857"/>
          <cell r="G17857"/>
          <cell r="H17857"/>
          <cell r="I17857"/>
        </row>
        <row r="17858">
          <cell r="A17858"/>
          <cell r="B17858"/>
          <cell r="C17858"/>
          <cell r="F17858"/>
          <cell r="G17858"/>
          <cell r="H17858"/>
          <cell r="I17858"/>
        </row>
        <row r="17859">
          <cell r="A17859"/>
          <cell r="B17859"/>
          <cell r="C17859"/>
          <cell r="F17859"/>
          <cell r="G17859"/>
          <cell r="H17859"/>
          <cell r="I17859"/>
        </row>
        <row r="17860">
          <cell r="A17860"/>
          <cell r="B17860"/>
          <cell r="C17860"/>
          <cell r="F17860"/>
          <cell r="G17860"/>
          <cell r="H17860"/>
          <cell r="I17860"/>
        </row>
        <row r="17861">
          <cell r="A17861"/>
          <cell r="B17861"/>
          <cell r="C17861"/>
          <cell r="F17861"/>
          <cell r="G17861"/>
          <cell r="H17861"/>
          <cell r="I17861"/>
        </row>
        <row r="17862">
          <cell r="A17862"/>
          <cell r="B17862"/>
          <cell r="C17862"/>
          <cell r="F17862"/>
          <cell r="G17862"/>
          <cell r="H17862"/>
          <cell r="I17862"/>
        </row>
        <row r="17863">
          <cell r="A17863"/>
          <cell r="B17863"/>
          <cell r="C17863"/>
          <cell r="F17863"/>
          <cell r="G17863"/>
          <cell r="H17863"/>
          <cell r="I17863"/>
        </row>
        <row r="17864">
          <cell r="A17864"/>
          <cell r="B17864"/>
          <cell r="C17864"/>
          <cell r="F17864"/>
          <cell r="G17864"/>
          <cell r="H17864"/>
          <cell r="I17864"/>
        </row>
        <row r="17865">
          <cell r="A17865"/>
          <cell r="B17865"/>
          <cell r="C17865"/>
          <cell r="F17865"/>
          <cell r="G17865"/>
          <cell r="H17865"/>
          <cell r="I17865"/>
        </row>
        <row r="17866">
          <cell r="A17866"/>
          <cell r="B17866"/>
          <cell r="C17866"/>
          <cell r="F17866"/>
          <cell r="G17866"/>
          <cell r="H17866"/>
          <cell r="I17866"/>
        </row>
        <row r="17867">
          <cell r="A17867"/>
          <cell r="B17867"/>
          <cell r="C17867"/>
          <cell r="F17867"/>
          <cell r="G17867"/>
          <cell r="H17867"/>
          <cell r="I17867"/>
        </row>
        <row r="17868">
          <cell r="A17868"/>
          <cell r="B17868"/>
          <cell r="C17868"/>
          <cell r="F17868"/>
          <cell r="G17868"/>
          <cell r="H17868"/>
          <cell r="I17868"/>
        </row>
        <row r="17869">
          <cell r="A17869"/>
          <cell r="B17869"/>
          <cell r="C17869"/>
          <cell r="F17869"/>
          <cell r="G17869"/>
          <cell r="H17869"/>
          <cell r="I17869"/>
        </row>
        <row r="17870">
          <cell r="A17870"/>
          <cell r="B17870"/>
          <cell r="C17870"/>
          <cell r="F17870"/>
          <cell r="G17870"/>
          <cell r="H17870"/>
          <cell r="I17870"/>
        </row>
        <row r="17871">
          <cell r="A17871"/>
          <cell r="B17871"/>
          <cell r="C17871"/>
          <cell r="F17871"/>
          <cell r="G17871"/>
          <cell r="H17871"/>
          <cell r="I17871"/>
        </row>
        <row r="17872">
          <cell r="A17872"/>
          <cell r="B17872"/>
          <cell r="C17872"/>
          <cell r="F17872"/>
          <cell r="G17872"/>
          <cell r="H17872"/>
          <cell r="I17872"/>
        </row>
        <row r="17873">
          <cell r="A17873"/>
          <cell r="B17873"/>
          <cell r="C17873"/>
          <cell r="F17873"/>
          <cell r="G17873"/>
          <cell r="H17873"/>
          <cell r="I17873"/>
        </row>
        <row r="17874">
          <cell r="A17874"/>
          <cell r="B17874"/>
          <cell r="C17874"/>
          <cell r="F17874"/>
          <cell r="G17874"/>
          <cell r="H17874"/>
          <cell r="I17874"/>
        </row>
        <row r="17875">
          <cell r="A17875"/>
          <cell r="B17875"/>
          <cell r="C17875"/>
          <cell r="F17875"/>
          <cell r="G17875"/>
          <cell r="H17875"/>
          <cell r="I17875"/>
        </row>
        <row r="17876">
          <cell r="A17876"/>
          <cell r="B17876"/>
          <cell r="C17876"/>
          <cell r="F17876"/>
          <cell r="G17876"/>
          <cell r="H17876"/>
          <cell r="I17876"/>
        </row>
        <row r="17877">
          <cell r="A17877"/>
          <cell r="B17877"/>
          <cell r="C17877"/>
          <cell r="F17877"/>
          <cell r="G17877"/>
          <cell r="H17877"/>
          <cell r="I17877"/>
        </row>
        <row r="17878">
          <cell r="A17878"/>
          <cell r="B17878"/>
          <cell r="C17878"/>
          <cell r="F17878"/>
          <cell r="G17878"/>
          <cell r="H17878"/>
          <cell r="I17878"/>
        </row>
        <row r="17879">
          <cell r="A17879"/>
          <cell r="B17879"/>
          <cell r="C17879"/>
          <cell r="F17879"/>
          <cell r="G17879"/>
          <cell r="H17879"/>
          <cell r="I17879"/>
        </row>
        <row r="17880">
          <cell r="A17880"/>
          <cell r="B17880"/>
          <cell r="C17880"/>
          <cell r="F17880"/>
          <cell r="G17880"/>
          <cell r="H17880"/>
          <cell r="I17880"/>
        </row>
        <row r="17881">
          <cell r="A17881"/>
          <cell r="B17881"/>
          <cell r="C17881"/>
          <cell r="F17881"/>
          <cell r="G17881"/>
          <cell r="H17881"/>
          <cell r="I17881"/>
        </row>
        <row r="17882">
          <cell r="A17882"/>
          <cell r="B17882"/>
          <cell r="C17882"/>
          <cell r="F17882"/>
          <cell r="G17882"/>
          <cell r="H17882"/>
          <cell r="I17882"/>
        </row>
        <row r="17883">
          <cell r="A17883"/>
          <cell r="B17883"/>
          <cell r="C17883"/>
          <cell r="F17883"/>
          <cell r="G17883"/>
          <cell r="H17883"/>
          <cell r="I17883"/>
        </row>
        <row r="17884">
          <cell r="A17884"/>
          <cell r="B17884"/>
          <cell r="C17884"/>
          <cell r="F17884"/>
          <cell r="G17884"/>
          <cell r="H17884"/>
          <cell r="I17884"/>
        </row>
        <row r="17885">
          <cell r="A17885"/>
          <cell r="B17885"/>
          <cell r="C17885"/>
          <cell r="F17885"/>
          <cell r="G17885"/>
          <cell r="H17885"/>
          <cell r="I17885"/>
        </row>
        <row r="17886">
          <cell r="A17886"/>
          <cell r="B17886"/>
          <cell r="C17886"/>
          <cell r="F17886"/>
          <cell r="G17886"/>
          <cell r="H17886"/>
          <cell r="I17886"/>
        </row>
        <row r="17887">
          <cell r="A17887"/>
          <cell r="B17887"/>
          <cell r="C17887"/>
          <cell r="F17887"/>
          <cell r="G17887"/>
          <cell r="H17887"/>
          <cell r="I17887"/>
        </row>
        <row r="17888">
          <cell r="A17888"/>
          <cell r="B17888"/>
          <cell r="C17888"/>
          <cell r="F17888"/>
          <cell r="G17888"/>
          <cell r="H17888"/>
          <cell r="I17888"/>
        </row>
        <row r="17889">
          <cell r="A17889"/>
          <cell r="B17889"/>
          <cell r="C17889"/>
          <cell r="F17889"/>
          <cell r="G17889"/>
          <cell r="H17889"/>
          <cell r="I17889"/>
        </row>
        <row r="17890">
          <cell r="A17890"/>
          <cell r="B17890"/>
          <cell r="C17890"/>
          <cell r="F17890"/>
          <cell r="G17890"/>
          <cell r="H17890"/>
          <cell r="I17890"/>
        </row>
        <row r="17891">
          <cell r="A17891"/>
          <cell r="B17891"/>
          <cell r="C17891"/>
          <cell r="F17891"/>
          <cell r="G17891"/>
          <cell r="H17891"/>
          <cell r="I17891"/>
        </row>
        <row r="17892">
          <cell r="A17892"/>
          <cell r="B17892"/>
          <cell r="C17892"/>
          <cell r="F17892"/>
          <cell r="G17892"/>
          <cell r="H17892"/>
          <cell r="I17892"/>
        </row>
        <row r="17893">
          <cell r="A17893"/>
          <cell r="B17893"/>
          <cell r="C17893"/>
          <cell r="F17893"/>
          <cell r="G17893"/>
          <cell r="H17893"/>
          <cell r="I17893"/>
        </row>
        <row r="17894">
          <cell r="A17894"/>
          <cell r="B17894"/>
          <cell r="C17894"/>
          <cell r="F17894"/>
          <cell r="G17894"/>
          <cell r="H17894"/>
          <cell r="I17894"/>
        </row>
        <row r="17895">
          <cell r="A17895"/>
          <cell r="B17895"/>
          <cell r="C17895"/>
          <cell r="F17895"/>
          <cell r="G17895"/>
          <cell r="H17895"/>
          <cell r="I17895"/>
        </row>
        <row r="17896">
          <cell r="A17896"/>
          <cell r="B17896"/>
          <cell r="C17896"/>
          <cell r="F17896"/>
          <cell r="G17896"/>
          <cell r="H17896"/>
          <cell r="I17896"/>
        </row>
        <row r="17897">
          <cell r="A17897"/>
          <cell r="B17897"/>
          <cell r="C17897"/>
          <cell r="F17897"/>
          <cell r="G17897"/>
          <cell r="H17897"/>
          <cell r="I17897"/>
        </row>
        <row r="17898">
          <cell r="A17898"/>
          <cell r="B17898"/>
          <cell r="C17898"/>
          <cell r="F17898"/>
          <cell r="G17898"/>
          <cell r="H17898"/>
          <cell r="I17898"/>
        </row>
        <row r="17899">
          <cell r="A17899"/>
          <cell r="B17899"/>
          <cell r="C17899"/>
          <cell r="F17899"/>
          <cell r="G17899"/>
          <cell r="H17899"/>
          <cell r="I17899"/>
        </row>
        <row r="17900">
          <cell r="A17900"/>
          <cell r="B17900"/>
          <cell r="C17900"/>
          <cell r="F17900"/>
          <cell r="G17900"/>
          <cell r="H17900"/>
          <cell r="I17900"/>
        </row>
        <row r="17901">
          <cell r="A17901"/>
          <cell r="B17901"/>
          <cell r="C17901"/>
          <cell r="F17901"/>
          <cell r="G17901"/>
          <cell r="H17901"/>
          <cell r="I17901"/>
        </row>
        <row r="17902">
          <cell r="A17902"/>
          <cell r="B17902"/>
          <cell r="C17902"/>
          <cell r="F17902"/>
          <cell r="G17902"/>
          <cell r="H17902"/>
          <cell r="I17902"/>
        </row>
        <row r="17903">
          <cell r="A17903"/>
          <cell r="B17903"/>
          <cell r="C17903"/>
          <cell r="F17903"/>
          <cell r="G17903"/>
          <cell r="H17903"/>
          <cell r="I17903"/>
        </row>
        <row r="17904">
          <cell r="A17904"/>
          <cell r="B17904"/>
          <cell r="C17904"/>
          <cell r="F17904"/>
          <cell r="G17904"/>
          <cell r="H17904"/>
          <cell r="I17904"/>
        </row>
        <row r="17905">
          <cell r="A17905"/>
          <cell r="B17905"/>
          <cell r="C17905"/>
          <cell r="F17905"/>
          <cell r="G17905"/>
          <cell r="H17905"/>
          <cell r="I17905"/>
        </row>
        <row r="17906">
          <cell r="A17906"/>
          <cell r="B17906"/>
          <cell r="C17906"/>
          <cell r="F17906"/>
          <cell r="G17906"/>
          <cell r="H17906"/>
          <cell r="I17906"/>
        </row>
        <row r="17907">
          <cell r="A17907"/>
          <cell r="B17907"/>
          <cell r="C17907"/>
          <cell r="F17907"/>
          <cell r="G17907"/>
          <cell r="H17907"/>
          <cell r="I17907"/>
        </row>
        <row r="17908">
          <cell r="A17908"/>
          <cell r="B17908"/>
          <cell r="C17908"/>
          <cell r="F17908"/>
          <cell r="G17908"/>
          <cell r="H17908"/>
          <cell r="I17908"/>
        </row>
        <row r="17909">
          <cell r="A17909"/>
          <cell r="B17909"/>
          <cell r="C17909"/>
          <cell r="F17909"/>
          <cell r="G17909"/>
          <cell r="H17909"/>
          <cell r="I17909"/>
        </row>
        <row r="17910">
          <cell r="A17910"/>
          <cell r="B17910"/>
          <cell r="C17910"/>
          <cell r="F17910"/>
          <cell r="G17910"/>
          <cell r="H17910"/>
          <cell r="I17910"/>
        </row>
        <row r="17911">
          <cell r="A17911"/>
          <cell r="B17911"/>
          <cell r="C17911"/>
          <cell r="F17911"/>
          <cell r="G17911"/>
          <cell r="H17911"/>
          <cell r="I17911"/>
        </row>
        <row r="17912">
          <cell r="A17912"/>
          <cell r="B17912"/>
          <cell r="C17912"/>
          <cell r="F17912"/>
          <cell r="G17912"/>
          <cell r="H17912"/>
          <cell r="I17912"/>
        </row>
        <row r="17913">
          <cell r="A17913"/>
          <cell r="B17913"/>
          <cell r="C17913"/>
          <cell r="F17913"/>
          <cell r="G17913"/>
          <cell r="H17913"/>
          <cell r="I17913"/>
        </row>
        <row r="17914">
          <cell r="A17914"/>
          <cell r="B17914"/>
          <cell r="C17914"/>
          <cell r="F17914"/>
          <cell r="G17914"/>
          <cell r="H17914"/>
          <cell r="I17914"/>
        </row>
        <row r="17915">
          <cell r="A17915"/>
          <cell r="B17915"/>
          <cell r="C17915"/>
          <cell r="F17915"/>
          <cell r="G17915"/>
          <cell r="H17915"/>
          <cell r="I17915"/>
        </row>
        <row r="17916">
          <cell r="A17916"/>
          <cell r="B17916"/>
          <cell r="C17916"/>
          <cell r="F17916"/>
          <cell r="G17916"/>
          <cell r="H17916"/>
          <cell r="I17916"/>
        </row>
        <row r="17917">
          <cell r="A17917"/>
          <cell r="B17917"/>
          <cell r="C17917"/>
          <cell r="F17917"/>
          <cell r="G17917"/>
          <cell r="H17917"/>
          <cell r="I17917"/>
        </row>
        <row r="17918">
          <cell r="A17918"/>
          <cell r="B17918"/>
          <cell r="C17918"/>
          <cell r="F17918"/>
          <cell r="G17918"/>
          <cell r="H17918"/>
          <cell r="I17918"/>
        </row>
        <row r="17919">
          <cell r="A17919"/>
          <cell r="B17919"/>
          <cell r="C17919"/>
          <cell r="F17919"/>
          <cell r="G17919"/>
          <cell r="H17919"/>
          <cell r="I17919"/>
        </row>
        <row r="17920">
          <cell r="A17920"/>
          <cell r="B17920"/>
          <cell r="C17920"/>
          <cell r="F17920"/>
          <cell r="G17920"/>
          <cell r="H17920"/>
          <cell r="I17920"/>
        </row>
        <row r="17921">
          <cell r="A17921"/>
          <cell r="B17921"/>
          <cell r="C17921"/>
          <cell r="F17921"/>
          <cell r="G17921"/>
          <cell r="H17921"/>
          <cell r="I17921"/>
        </row>
        <row r="17922">
          <cell r="A17922"/>
          <cell r="B17922"/>
          <cell r="C17922"/>
          <cell r="F17922"/>
          <cell r="G17922"/>
          <cell r="H17922"/>
          <cell r="I17922"/>
        </row>
        <row r="17923">
          <cell r="A17923"/>
          <cell r="B17923"/>
          <cell r="C17923"/>
          <cell r="F17923"/>
          <cell r="G17923"/>
          <cell r="H17923"/>
          <cell r="I17923"/>
        </row>
        <row r="17924">
          <cell r="A17924"/>
          <cell r="B17924"/>
          <cell r="C17924"/>
          <cell r="F17924"/>
          <cell r="G17924"/>
          <cell r="H17924"/>
          <cell r="I17924"/>
        </row>
        <row r="17925">
          <cell r="A17925"/>
          <cell r="B17925"/>
          <cell r="C17925"/>
          <cell r="F17925"/>
          <cell r="G17925"/>
          <cell r="H17925"/>
          <cell r="I17925"/>
        </row>
        <row r="17926">
          <cell r="A17926"/>
          <cell r="B17926"/>
          <cell r="C17926"/>
          <cell r="F17926"/>
          <cell r="G17926"/>
          <cell r="H17926"/>
          <cell r="I17926"/>
        </row>
        <row r="17927">
          <cell r="A17927"/>
          <cell r="B17927"/>
          <cell r="C17927"/>
          <cell r="F17927"/>
          <cell r="G17927"/>
          <cell r="H17927"/>
          <cell r="I17927"/>
        </row>
        <row r="17928">
          <cell r="A17928"/>
          <cell r="B17928"/>
          <cell r="C17928"/>
          <cell r="F17928"/>
          <cell r="G17928"/>
          <cell r="H17928"/>
          <cell r="I17928"/>
        </row>
        <row r="17929">
          <cell r="A17929"/>
          <cell r="B17929"/>
          <cell r="C17929"/>
          <cell r="F17929"/>
          <cell r="G17929"/>
          <cell r="H17929"/>
          <cell r="I17929"/>
        </row>
        <row r="17930">
          <cell r="A17930"/>
          <cell r="B17930"/>
          <cell r="C17930"/>
          <cell r="F17930"/>
          <cell r="G17930"/>
          <cell r="H17930"/>
          <cell r="I17930"/>
        </row>
        <row r="17931">
          <cell r="A17931"/>
          <cell r="B17931"/>
          <cell r="C17931"/>
          <cell r="F17931"/>
          <cell r="G17931"/>
          <cell r="H17931"/>
          <cell r="I17931"/>
        </row>
        <row r="17932">
          <cell r="A17932"/>
          <cell r="B17932"/>
          <cell r="C17932"/>
          <cell r="F17932"/>
          <cell r="G17932"/>
          <cell r="H17932"/>
          <cell r="I17932"/>
        </row>
        <row r="17933">
          <cell r="A17933"/>
          <cell r="B17933"/>
          <cell r="C17933"/>
          <cell r="F17933"/>
          <cell r="G17933"/>
          <cell r="H17933"/>
          <cell r="I17933"/>
        </row>
        <row r="17934">
          <cell r="A17934"/>
          <cell r="B17934"/>
          <cell r="C17934"/>
          <cell r="F17934"/>
          <cell r="G17934"/>
          <cell r="H17934"/>
          <cell r="I17934"/>
        </row>
        <row r="17935">
          <cell r="A17935"/>
          <cell r="B17935"/>
          <cell r="C17935"/>
          <cell r="F17935"/>
          <cell r="G17935"/>
          <cell r="H17935"/>
          <cell r="I17935"/>
        </row>
        <row r="17936">
          <cell r="A17936"/>
          <cell r="B17936"/>
          <cell r="C17936"/>
          <cell r="F17936"/>
          <cell r="G17936"/>
          <cell r="H17936"/>
          <cell r="I17936"/>
        </row>
        <row r="17937">
          <cell r="A17937"/>
          <cell r="B17937"/>
          <cell r="C17937"/>
          <cell r="F17937"/>
          <cell r="G17937"/>
          <cell r="H17937"/>
          <cell r="I17937"/>
        </row>
        <row r="17938">
          <cell r="A17938"/>
          <cell r="B17938"/>
          <cell r="C17938"/>
          <cell r="F17938"/>
          <cell r="G17938"/>
          <cell r="H17938"/>
          <cell r="I17938"/>
        </row>
        <row r="17939">
          <cell r="A17939"/>
          <cell r="B17939"/>
          <cell r="C17939"/>
          <cell r="F17939"/>
          <cell r="G17939"/>
          <cell r="H17939"/>
          <cell r="I17939"/>
        </row>
        <row r="17940">
          <cell r="A17940"/>
          <cell r="B17940"/>
          <cell r="C17940"/>
          <cell r="F17940"/>
          <cell r="G17940"/>
          <cell r="H17940"/>
          <cell r="I17940"/>
        </row>
        <row r="17941">
          <cell r="A17941"/>
          <cell r="B17941"/>
          <cell r="C17941"/>
          <cell r="F17941"/>
          <cell r="G17941"/>
          <cell r="H17941"/>
          <cell r="I17941"/>
        </row>
        <row r="17942">
          <cell r="A17942"/>
          <cell r="B17942"/>
          <cell r="C17942"/>
          <cell r="F17942"/>
          <cell r="G17942"/>
          <cell r="H17942"/>
          <cell r="I17942"/>
        </row>
        <row r="17943">
          <cell r="A17943"/>
          <cell r="B17943"/>
          <cell r="C17943"/>
          <cell r="F17943"/>
          <cell r="G17943"/>
          <cell r="H17943"/>
          <cell r="I17943"/>
        </row>
        <row r="17944">
          <cell r="A17944"/>
          <cell r="B17944"/>
          <cell r="C17944"/>
          <cell r="F17944"/>
          <cell r="G17944"/>
          <cell r="H17944"/>
          <cell r="I17944"/>
        </row>
        <row r="17945">
          <cell r="A17945"/>
          <cell r="B17945"/>
          <cell r="C17945"/>
          <cell r="F17945"/>
          <cell r="G17945"/>
          <cell r="H17945"/>
          <cell r="I17945"/>
        </row>
        <row r="17946">
          <cell r="A17946"/>
          <cell r="B17946"/>
          <cell r="C17946"/>
          <cell r="F17946"/>
          <cell r="G17946"/>
          <cell r="H17946"/>
          <cell r="I17946"/>
        </row>
        <row r="17947">
          <cell r="A17947"/>
          <cell r="B17947"/>
          <cell r="C17947"/>
          <cell r="F17947"/>
          <cell r="G17947"/>
          <cell r="H17947"/>
          <cell r="I17947"/>
        </row>
        <row r="17948">
          <cell r="A17948"/>
          <cell r="B17948"/>
          <cell r="C17948"/>
          <cell r="F17948"/>
          <cell r="G17948"/>
          <cell r="H17948"/>
          <cell r="I17948"/>
        </row>
        <row r="17949">
          <cell r="A17949"/>
          <cell r="B17949"/>
          <cell r="C17949"/>
          <cell r="F17949"/>
          <cell r="G17949"/>
          <cell r="H17949"/>
          <cell r="I17949"/>
        </row>
        <row r="17950">
          <cell r="A17950"/>
          <cell r="B17950"/>
          <cell r="C17950"/>
          <cell r="F17950"/>
          <cell r="G17950"/>
          <cell r="H17950"/>
          <cell r="I17950"/>
        </row>
        <row r="17951">
          <cell r="A17951"/>
          <cell r="B17951"/>
          <cell r="C17951"/>
          <cell r="F17951"/>
          <cell r="G17951"/>
          <cell r="H17951"/>
          <cell r="I17951"/>
        </row>
        <row r="17952">
          <cell r="A17952"/>
          <cell r="B17952"/>
          <cell r="C17952"/>
          <cell r="F17952"/>
          <cell r="G17952"/>
          <cell r="H17952"/>
          <cell r="I17952"/>
        </row>
        <row r="17953">
          <cell r="A17953"/>
          <cell r="B17953"/>
          <cell r="C17953"/>
          <cell r="F17953"/>
          <cell r="G17953"/>
          <cell r="H17953"/>
          <cell r="I17953"/>
        </row>
        <row r="17954">
          <cell r="A17954"/>
          <cell r="B17954"/>
          <cell r="C17954"/>
          <cell r="F17954"/>
          <cell r="G17954"/>
          <cell r="H17954"/>
          <cell r="I17954"/>
        </row>
        <row r="17955">
          <cell r="A17955"/>
          <cell r="B17955"/>
          <cell r="C17955"/>
          <cell r="F17955"/>
          <cell r="G17955"/>
          <cell r="H17955"/>
          <cell r="I17955"/>
        </row>
        <row r="17956">
          <cell r="A17956"/>
          <cell r="B17956"/>
          <cell r="C17956"/>
          <cell r="F17956"/>
          <cell r="G17956"/>
          <cell r="H17956"/>
          <cell r="I17956"/>
        </row>
        <row r="17957">
          <cell r="A17957"/>
          <cell r="B17957"/>
          <cell r="C17957"/>
          <cell r="F17957"/>
          <cell r="G17957"/>
          <cell r="H17957"/>
          <cell r="I17957"/>
        </row>
        <row r="17958">
          <cell r="A17958"/>
          <cell r="B17958"/>
          <cell r="C17958"/>
          <cell r="F17958"/>
          <cell r="G17958"/>
          <cell r="H17958"/>
          <cell r="I17958"/>
        </row>
        <row r="17959">
          <cell r="A17959"/>
          <cell r="B17959"/>
          <cell r="C17959"/>
          <cell r="F17959"/>
          <cell r="G17959"/>
          <cell r="H17959"/>
          <cell r="I17959"/>
        </row>
        <row r="17960">
          <cell r="A17960"/>
          <cell r="B17960"/>
          <cell r="C17960"/>
          <cell r="F17960"/>
          <cell r="G17960"/>
          <cell r="H17960"/>
          <cell r="I17960"/>
        </row>
        <row r="17961">
          <cell r="A17961"/>
          <cell r="B17961"/>
          <cell r="C17961"/>
          <cell r="F17961"/>
          <cell r="G17961"/>
          <cell r="H17961"/>
          <cell r="I17961"/>
        </row>
        <row r="17962">
          <cell r="A17962"/>
          <cell r="B17962"/>
          <cell r="C17962"/>
          <cell r="F17962"/>
          <cell r="G17962"/>
          <cell r="H17962"/>
          <cell r="I17962"/>
        </row>
        <row r="17963">
          <cell r="A17963"/>
          <cell r="B17963"/>
          <cell r="C17963"/>
          <cell r="F17963"/>
          <cell r="G17963"/>
          <cell r="H17963"/>
          <cell r="I17963"/>
        </row>
        <row r="17964">
          <cell r="A17964"/>
          <cell r="B17964"/>
          <cell r="C17964"/>
          <cell r="F17964"/>
          <cell r="G17964"/>
          <cell r="H17964"/>
          <cell r="I17964"/>
        </row>
        <row r="17965">
          <cell r="A17965"/>
          <cell r="B17965"/>
          <cell r="C17965"/>
          <cell r="F17965"/>
          <cell r="G17965"/>
          <cell r="H17965"/>
          <cell r="I17965"/>
        </row>
        <row r="17966">
          <cell r="A17966"/>
          <cell r="B17966"/>
          <cell r="C17966"/>
          <cell r="F17966"/>
          <cell r="G17966"/>
          <cell r="H17966"/>
          <cell r="I17966"/>
        </row>
        <row r="17967">
          <cell r="A17967"/>
          <cell r="B17967"/>
          <cell r="C17967"/>
          <cell r="F17967"/>
          <cell r="G17967"/>
          <cell r="H17967"/>
          <cell r="I17967"/>
        </row>
        <row r="17968">
          <cell r="A17968"/>
          <cell r="B17968"/>
          <cell r="C17968"/>
          <cell r="F17968"/>
          <cell r="G17968"/>
          <cell r="H17968"/>
          <cell r="I17968"/>
        </row>
        <row r="17969">
          <cell r="A17969"/>
          <cell r="B17969"/>
          <cell r="C17969"/>
          <cell r="F17969"/>
          <cell r="G17969"/>
          <cell r="H17969"/>
          <cell r="I17969"/>
        </row>
        <row r="17970">
          <cell r="A17970"/>
          <cell r="B17970"/>
          <cell r="C17970"/>
          <cell r="F17970"/>
          <cell r="G17970"/>
          <cell r="H17970"/>
          <cell r="I17970"/>
        </row>
        <row r="17971">
          <cell r="A17971"/>
          <cell r="B17971"/>
          <cell r="C17971"/>
          <cell r="F17971"/>
          <cell r="G17971"/>
          <cell r="H17971"/>
          <cell r="I17971"/>
        </row>
        <row r="17972">
          <cell r="A17972"/>
          <cell r="B17972"/>
          <cell r="C17972"/>
          <cell r="F17972"/>
          <cell r="G17972"/>
          <cell r="H17972"/>
          <cell r="I17972"/>
        </row>
        <row r="17973">
          <cell r="A17973"/>
          <cell r="B17973"/>
          <cell r="C17973"/>
          <cell r="F17973"/>
          <cell r="G17973"/>
          <cell r="H17973"/>
          <cell r="I17973"/>
        </row>
        <row r="17974">
          <cell r="A17974"/>
          <cell r="B17974"/>
          <cell r="C17974"/>
          <cell r="F17974"/>
          <cell r="G17974"/>
          <cell r="H17974"/>
          <cell r="I17974"/>
        </row>
        <row r="17975">
          <cell r="A17975"/>
          <cell r="B17975"/>
          <cell r="C17975"/>
          <cell r="F17975"/>
          <cell r="G17975"/>
          <cell r="H17975"/>
          <cell r="I17975"/>
        </row>
        <row r="17976">
          <cell r="A17976"/>
          <cell r="B17976"/>
          <cell r="C17976"/>
          <cell r="F17976"/>
          <cell r="G17976"/>
          <cell r="H17976"/>
          <cell r="I17976"/>
        </row>
        <row r="17977">
          <cell r="A17977"/>
          <cell r="B17977"/>
          <cell r="C17977"/>
          <cell r="F17977"/>
          <cell r="G17977"/>
          <cell r="H17977"/>
          <cell r="I17977"/>
        </row>
        <row r="17978">
          <cell r="A17978"/>
          <cell r="B17978"/>
          <cell r="C17978"/>
          <cell r="F17978"/>
          <cell r="G17978"/>
          <cell r="H17978"/>
          <cell r="I17978"/>
        </row>
        <row r="17979">
          <cell r="A17979"/>
          <cell r="B17979"/>
          <cell r="C17979"/>
          <cell r="F17979"/>
          <cell r="G17979"/>
          <cell r="H17979"/>
          <cell r="I17979"/>
        </row>
        <row r="17980">
          <cell r="A17980"/>
          <cell r="B17980"/>
          <cell r="C17980"/>
          <cell r="F17980"/>
          <cell r="G17980"/>
          <cell r="H17980"/>
          <cell r="I17980"/>
        </row>
        <row r="17981">
          <cell r="A17981"/>
          <cell r="B17981"/>
          <cell r="C17981"/>
          <cell r="F17981"/>
          <cell r="G17981"/>
          <cell r="H17981"/>
          <cell r="I17981"/>
        </row>
        <row r="17982">
          <cell r="A17982"/>
          <cell r="B17982"/>
          <cell r="C17982"/>
          <cell r="F17982"/>
          <cell r="G17982"/>
          <cell r="H17982"/>
          <cell r="I17982"/>
        </row>
        <row r="17983">
          <cell r="A17983"/>
          <cell r="B17983"/>
          <cell r="C17983"/>
          <cell r="F17983"/>
          <cell r="G17983"/>
          <cell r="H17983"/>
          <cell r="I17983"/>
        </row>
        <row r="17984">
          <cell r="A17984"/>
          <cell r="B17984"/>
          <cell r="C17984"/>
          <cell r="F17984"/>
          <cell r="G17984"/>
          <cell r="H17984"/>
          <cell r="I17984"/>
        </row>
        <row r="17985">
          <cell r="A17985"/>
          <cell r="B17985"/>
          <cell r="C17985"/>
          <cell r="F17985"/>
          <cell r="G17985"/>
          <cell r="H17985"/>
          <cell r="I17985"/>
        </row>
        <row r="17986">
          <cell r="A17986"/>
          <cell r="B17986"/>
          <cell r="C17986"/>
          <cell r="F17986"/>
          <cell r="G17986"/>
          <cell r="H17986"/>
          <cell r="I17986"/>
        </row>
        <row r="17987">
          <cell r="A17987"/>
          <cell r="B17987"/>
          <cell r="C17987"/>
          <cell r="F17987"/>
          <cell r="G17987"/>
          <cell r="H17987"/>
          <cell r="I17987"/>
        </row>
        <row r="17988">
          <cell r="A17988"/>
          <cell r="B17988"/>
          <cell r="C17988"/>
          <cell r="F17988"/>
          <cell r="G17988"/>
          <cell r="H17988"/>
          <cell r="I17988"/>
        </row>
        <row r="17989">
          <cell r="A17989"/>
          <cell r="B17989"/>
          <cell r="C17989"/>
          <cell r="F17989"/>
          <cell r="G17989"/>
          <cell r="H17989"/>
          <cell r="I17989"/>
        </row>
        <row r="17990">
          <cell r="A17990"/>
          <cell r="B17990"/>
          <cell r="C17990"/>
          <cell r="F17990"/>
          <cell r="G17990"/>
          <cell r="H17990"/>
          <cell r="I17990"/>
        </row>
        <row r="17991">
          <cell r="A17991"/>
          <cell r="B17991"/>
          <cell r="C17991"/>
          <cell r="F17991"/>
          <cell r="G17991"/>
          <cell r="H17991"/>
          <cell r="I17991"/>
        </row>
        <row r="17992">
          <cell r="A17992"/>
          <cell r="B17992"/>
          <cell r="C17992"/>
          <cell r="F17992"/>
          <cell r="G17992"/>
          <cell r="H17992"/>
          <cell r="I17992"/>
        </row>
        <row r="17993">
          <cell r="A17993"/>
          <cell r="B17993"/>
          <cell r="C17993"/>
          <cell r="F17993"/>
          <cell r="G17993"/>
          <cell r="H17993"/>
          <cell r="I17993"/>
        </row>
        <row r="17994">
          <cell r="A17994"/>
          <cell r="B17994"/>
          <cell r="C17994"/>
          <cell r="F17994"/>
          <cell r="G17994"/>
          <cell r="H17994"/>
          <cell r="I17994"/>
        </row>
        <row r="17995">
          <cell r="A17995"/>
          <cell r="B17995"/>
          <cell r="C17995"/>
          <cell r="F17995"/>
          <cell r="G17995"/>
          <cell r="H17995"/>
          <cell r="I17995"/>
        </row>
        <row r="17996">
          <cell r="A17996"/>
          <cell r="B17996"/>
          <cell r="C17996"/>
          <cell r="F17996"/>
          <cell r="G17996"/>
          <cell r="H17996"/>
          <cell r="I17996"/>
        </row>
        <row r="17997">
          <cell r="A17997"/>
          <cell r="B17997"/>
          <cell r="C17997"/>
          <cell r="F17997"/>
          <cell r="G17997"/>
          <cell r="H17997"/>
          <cell r="I17997"/>
        </row>
        <row r="17998">
          <cell r="A17998"/>
          <cell r="B17998"/>
          <cell r="C17998"/>
          <cell r="F17998"/>
          <cell r="G17998"/>
          <cell r="H17998"/>
          <cell r="I17998"/>
        </row>
        <row r="17999">
          <cell r="A17999"/>
          <cell r="B17999"/>
          <cell r="C17999"/>
          <cell r="F17999"/>
          <cell r="G17999"/>
          <cell r="H17999"/>
          <cell r="I17999"/>
        </row>
        <row r="18000">
          <cell r="A18000"/>
          <cell r="B18000"/>
          <cell r="C18000"/>
          <cell r="F18000"/>
          <cell r="G18000"/>
          <cell r="H18000"/>
          <cell r="I18000"/>
        </row>
        <row r="18001">
          <cell r="A18001"/>
          <cell r="B18001"/>
          <cell r="C18001"/>
          <cell r="F18001"/>
          <cell r="G18001"/>
          <cell r="H18001"/>
          <cell r="I18001"/>
        </row>
        <row r="18002">
          <cell r="A18002"/>
          <cell r="B18002"/>
          <cell r="C18002"/>
          <cell r="F18002"/>
          <cell r="G18002"/>
          <cell r="H18002"/>
          <cell r="I18002"/>
        </row>
        <row r="18003">
          <cell r="A18003"/>
          <cell r="B18003"/>
          <cell r="C18003"/>
          <cell r="F18003"/>
          <cell r="G18003"/>
          <cell r="H18003"/>
          <cell r="I18003"/>
        </row>
        <row r="18004">
          <cell r="A18004"/>
          <cell r="B18004"/>
          <cell r="C18004"/>
          <cell r="F18004"/>
          <cell r="G18004"/>
          <cell r="H18004"/>
          <cell r="I18004"/>
        </row>
        <row r="18005">
          <cell r="A18005"/>
          <cell r="B18005"/>
          <cell r="C18005"/>
          <cell r="F18005"/>
          <cell r="G18005"/>
          <cell r="H18005"/>
          <cell r="I18005"/>
        </row>
        <row r="18006">
          <cell r="A18006"/>
          <cell r="B18006"/>
          <cell r="C18006"/>
          <cell r="F18006"/>
          <cell r="G18006"/>
          <cell r="H18006"/>
          <cell r="I18006"/>
        </row>
        <row r="18007">
          <cell r="A18007"/>
          <cell r="B18007"/>
          <cell r="C18007"/>
          <cell r="F18007"/>
          <cell r="G18007"/>
          <cell r="H18007"/>
          <cell r="I18007"/>
        </row>
        <row r="18008">
          <cell r="A18008"/>
          <cell r="B18008"/>
          <cell r="C18008"/>
          <cell r="F18008"/>
          <cell r="G18008"/>
          <cell r="H18008"/>
          <cell r="I18008"/>
        </row>
        <row r="18009">
          <cell r="A18009"/>
          <cell r="B18009"/>
          <cell r="C18009"/>
          <cell r="F18009"/>
          <cell r="G18009"/>
          <cell r="H18009"/>
          <cell r="I18009"/>
        </row>
        <row r="18010">
          <cell r="A18010"/>
          <cell r="B18010"/>
          <cell r="C18010"/>
          <cell r="F18010"/>
          <cell r="G18010"/>
          <cell r="H18010"/>
          <cell r="I18010"/>
        </row>
        <row r="18011">
          <cell r="A18011"/>
          <cell r="B18011"/>
          <cell r="C18011"/>
          <cell r="F18011"/>
          <cell r="G18011"/>
          <cell r="H18011"/>
          <cell r="I18011"/>
        </row>
        <row r="18012">
          <cell r="A18012"/>
          <cell r="B18012"/>
          <cell r="C18012"/>
          <cell r="F18012"/>
          <cell r="G18012"/>
          <cell r="H18012"/>
          <cell r="I18012"/>
        </row>
        <row r="18013">
          <cell r="A18013"/>
          <cell r="B18013"/>
          <cell r="C18013"/>
          <cell r="F18013"/>
          <cell r="G18013"/>
          <cell r="H18013"/>
          <cell r="I18013"/>
        </row>
        <row r="18014">
          <cell r="A18014"/>
          <cell r="B18014"/>
          <cell r="C18014"/>
          <cell r="F18014"/>
          <cell r="G18014"/>
          <cell r="H18014"/>
          <cell r="I18014"/>
        </row>
        <row r="18015">
          <cell r="A18015"/>
          <cell r="B18015"/>
          <cell r="C18015"/>
          <cell r="F18015"/>
          <cell r="G18015"/>
          <cell r="H18015"/>
          <cell r="I18015"/>
        </row>
        <row r="18016">
          <cell r="A18016"/>
          <cell r="B18016"/>
          <cell r="C18016"/>
          <cell r="F18016"/>
          <cell r="G18016"/>
          <cell r="H18016"/>
          <cell r="I18016"/>
        </row>
        <row r="18017">
          <cell r="A18017"/>
          <cell r="B18017"/>
          <cell r="C18017"/>
          <cell r="F18017"/>
          <cell r="G18017"/>
          <cell r="H18017"/>
          <cell r="I18017"/>
        </row>
        <row r="18018">
          <cell r="A18018"/>
          <cell r="B18018"/>
          <cell r="C18018"/>
          <cell r="F18018"/>
          <cell r="G18018"/>
          <cell r="H18018"/>
          <cell r="I18018"/>
        </row>
        <row r="18019">
          <cell r="A18019"/>
          <cell r="B18019"/>
          <cell r="C18019"/>
          <cell r="F18019"/>
          <cell r="G18019"/>
          <cell r="H18019"/>
          <cell r="I18019"/>
        </row>
        <row r="18020">
          <cell r="A18020"/>
          <cell r="B18020"/>
          <cell r="C18020"/>
          <cell r="F18020"/>
          <cell r="G18020"/>
          <cell r="H18020"/>
          <cell r="I18020"/>
        </row>
        <row r="18021">
          <cell r="A18021"/>
          <cell r="B18021"/>
          <cell r="C18021"/>
          <cell r="F18021"/>
          <cell r="G18021"/>
          <cell r="H18021"/>
          <cell r="I18021"/>
        </row>
        <row r="18022">
          <cell r="A18022"/>
          <cell r="B18022"/>
          <cell r="C18022"/>
          <cell r="F18022"/>
          <cell r="G18022"/>
          <cell r="H18022"/>
          <cell r="I18022"/>
        </row>
        <row r="18023">
          <cell r="A18023"/>
          <cell r="B18023"/>
          <cell r="C18023"/>
          <cell r="F18023"/>
          <cell r="G18023"/>
          <cell r="H18023"/>
          <cell r="I18023"/>
        </row>
        <row r="18024">
          <cell r="A18024"/>
          <cell r="B18024"/>
          <cell r="C18024"/>
          <cell r="F18024"/>
          <cell r="G18024"/>
          <cell r="H18024"/>
          <cell r="I18024"/>
        </row>
        <row r="18025">
          <cell r="A18025"/>
          <cell r="B18025"/>
          <cell r="C18025"/>
          <cell r="F18025"/>
          <cell r="G18025"/>
          <cell r="H18025"/>
          <cell r="I18025"/>
        </row>
        <row r="18026">
          <cell r="A18026"/>
          <cell r="B18026"/>
          <cell r="C18026"/>
          <cell r="F18026"/>
          <cell r="G18026"/>
          <cell r="H18026"/>
          <cell r="I18026"/>
        </row>
        <row r="18027">
          <cell r="A18027"/>
          <cell r="B18027"/>
          <cell r="C18027"/>
          <cell r="F18027"/>
          <cell r="G18027"/>
          <cell r="H18027"/>
          <cell r="I18027"/>
        </row>
        <row r="18028">
          <cell r="A18028"/>
          <cell r="B18028"/>
          <cell r="C18028"/>
          <cell r="F18028"/>
          <cell r="G18028"/>
          <cell r="H18028"/>
          <cell r="I18028"/>
        </row>
        <row r="18029">
          <cell r="A18029"/>
          <cell r="B18029"/>
          <cell r="C18029"/>
          <cell r="F18029"/>
          <cell r="G18029"/>
          <cell r="H18029"/>
          <cell r="I18029"/>
        </row>
        <row r="18030">
          <cell r="A18030"/>
          <cell r="B18030"/>
          <cell r="C18030"/>
          <cell r="F18030"/>
          <cell r="G18030"/>
          <cell r="H18030"/>
          <cell r="I18030"/>
        </row>
        <row r="18031">
          <cell r="A18031"/>
          <cell r="B18031"/>
          <cell r="C18031"/>
          <cell r="F18031"/>
          <cell r="G18031"/>
          <cell r="H18031"/>
          <cell r="I18031"/>
        </row>
        <row r="18032">
          <cell r="A18032"/>
          <cell r="B18032"/>
          <cell r="C18032"/>
          <cell r="F18032"/>
          <cell r="G18032"/>
          <cell r="H18032"/>
          <cell r="I18032"/>
        </row>
        <row r="18033">
          <cell r="A18033"/>
          <cell r="B18033"/>
          <cell r="C18033"/>
          <cell r="F18033"/>
          <cell r="G18033"/>
          <cell r="H18033"/>
          <cell r="I18033"/>
        </row>
        <row r="18034">
          <cell r="A18034"/>
          <cell r="B18034"/>
          <cell r="C18034"/>
          <cell r="F18034"/>
          <cell r="G18034"/>
          <cell r="H18034"/>
          <cell r="I18034"/>
        </row>
        <row r="18035">
          <cell r="A18035"/>
          <cell r="B18035"/>
          <cell r="C18035"/>
          <cell r="F18035"/>
          <cell r="G18035"/>
          <cell r="H18035"/>
          <cell r="I18035"/>
        </row>
        <row r="18036">
          <cell r="A18036"/>
          <cell r="B18036"/>
          <cell r="C18036"/>
          <cell r="F18036"/>
          <cell r="G18036"/>
          <cell r="H18036"/>
          <cell r="I18036"/>
        </row>
        <row r="18037">
          <cell r="A18037"/>
          <cell r="B18037"/>
          <cell r="C18037"/>
          <cell r="F18037"/>
          <cell r="G18037"/>
          <cell r="H18037"/>
          <cell r="I18037"/>
        </row>
        <row r="18038">
          <cell r="A18038"/>
          <cell r="B18038"/>
          <cell r="C18038"/>
          <cell r="F18038"/>
          <cell r="G18038"/>
          <cell r="H18038"/>
          <cell r="I18038"/>
        </row>
        <row r="18039">
          <cell r="A18039"/>
          <cell r="B18039"/>
          <cell r="C18039"/>
          <cell r="F18039"/>
          <cell r="G18039"/>
          <cell r="H18039"/>
          <cell r="I18039"/>
        </row>
        <row r="18040">
          <cell r="A18040"/>
          <cell r="B18040"/>
          <cell r="C18040"/>
          <cell r="F18040"/>
          <cell r="G18040"/>
          <cell r="H18040"/>
          <cell r="I18040"/>
        </row>
        <row r="18041">
          <cell r="A18041"/>
          <cell r="B18041"/>
          <cell r="C18041"/>
          <cell r="F18041"/>
          <cell r="G18041"/>
          <cell r="H18041"/>
          <cell r="I18041"/>
        </row>
        <row r="18042">
          <cell r="A18042"/>
          <cell r="B18042"/>
          <cell r="C18042"/>
          <cell r="F18042"/>
          <cell r="G18042"/>
          <cell r="H18042"/>
          <cell r="I18042"/>
        </row>
        <row r="18043">
          <cell r="A18043"/>
          <cell r="B18043"/>
          <cell r="C18043"/>
          <cell r="F18043"/>
          <cell r="G18043"/>
          <cell r="H18043"/>
          <cell r="I18043"/>
        </row>
        <row r="18044">
          <cell r="A18044"/>
          <cell r="B18044"/>
          <cell r="C18044"/>
          <cell r="F18044"/>
          <cell r="G18044"/>
          <cell r="H18044"/>
          <cell r="I18044"/>
        </row>
        <row r="18045">
          <cell r="A18045"/>
          <cell r="B18045"/>
          <cell r="C18045"/>
          <cell r="F18045"/>
          <cell r="G18045"/>
          <cell r="H18045"/>
          <cell r="I18045"/>
        </row>
        <row r="18046">
          <cell r="A18046"/>
          <cell r="B18046"/>
          <cell r="C18046"/>
          <cell r="F18046"/>
          <cell r="G18046"/>
          <cell r="H18046"/>
          <cell r="I18046"/>
        </row>
        <row r="18047">
          <cell r="A18047"/>
          <cell r="B18047"/>
          <cell r="C18047"/>
          <cell r="F18047"/>
          <cell r="G18047"/>
          <cell r="H18047"/>
          <cell r="I18047"/>
        </row>
        <row r="18048">
          <cell r="A18048"/>
          <cell r="B18048"/>
          <cell r="C18048"/>
          <cell r="F18048"/>
          <cell r="G18048"/>
          <cell r="H18048"/>
          <cell r="I18048"/>
        </row>
        <row r="18049">
          <cell r="A18049"/>
          <cell r="B18049"/>
          <cell r="C18049"/>
          <cell r="F18049"/>
          <cell r="G18049"/>
          <cell r="H18049"/>
          <cell r="I18049"/>
        </row>
        <row r="18050">
          <cell r="A18050"/>
          <cell r="B18050"/>
          <cell r="C18050"/>
          <cell r="F18050"/>
          <cell r="G18050"/>
          <cell r="H18050"/>
          <cell r="I18050"/>
        </row>
        <row r="18051">
          <cell r="A18051"/>
          <cell r="B18051"/>
          <cell r="C18051"/>
          <cell r="F18051"/>
          <cell r="G18051"/>
          <cell r="H18051"/>
          <cell r="I18051"/>
        </row>
        <row r="18052">
          <cell r="A18052"/>
          <cell r="B18052"/>
          <cell r="C18052"/>
          <cell r="F18052"/>
          <cell r="G18052"/>
          <cell r="H18052"/>
          <cell r="I18052"/>
        </row>
        <row r="18053">
          <cell r="A18053"/>
          <cell r="B18053"/>
          <cell r="C18053"/>
          <cell r="F18053"/>
          <cell r="G18053"/>
          <cell r="H18053"/>
          <cell r="I18053"/>
        </row>
        <row r="18054">
          <cell r="A18054"/>
          <cell r="B18054"/>
          <cell r="C18054"/>
          <cell r="F18054"/>
          <cell r="G18054"/>
          <cell r="H18054"/>
          <cell r="I18054"/>
        </row>
        <row r="18055">
          <cell r="A18055"/>
          <cell r="B18055"/>
          <cell r="C18055"/>
          <cell r="F18055"/>
          <cell r="G18055"/>
          <cell r="H18055"/>
          <cell r="I18055"/>
        </row>
        <row r="18056">
          <cell r="A18056"/>
          <cell r="B18056"/>
          <cell r="C18056"/>
          <cell r="F18056"/>
          <cell r="G18056"/>
          <cell r="H18056"/>
          <cell r="I18056"/>
        </row>
        <row r="18057">
          <cell r="A18057"/>
          <cell r="B18057"/>
          <cell r="C18057"/>
          <cell r="F18057"/>
          <cell r="G18057"/>
          <cell r="H18057"/>
          <cell r="I18057"/>
        </row>
        <row r="18058">
          <cell r="A18058"/>
          <cell r="B18058"/>
          <cell r="C18058"/>
          <cell r="F18058"/>
          <cell r="G18058"/>
          <cell r="H18058"/>
          <cell r="I18058"/>
        </row>
        <row r="18059">
          <cell r="A18059"/>
          <cell r="B18059"/>
          <cell r="C18059"/>
          <cell r="F18059"/>
          <cell r="G18059"/>
          <cell r="H18059"/>
          <cell r="I18059"/>
        </row>
        <row r="18060">
          <cell r="A18060"/>
          <cell r="B18060"/>
          <cell r="C18060"/>
          <cell r="F18060"/>
          <cell r="G18060"/>
          <cell r="H18060"/>
          <cell r="I18060"/>
        </row>
        <row r="18061">
          <cell r="A18061"/>
          <cell r="B18061"/>
          <cell r="C18061"/>
          <cell r="F18061"/>
          <cell r="G18061"/>
          <cell r="H18061"/>
          <cell r="I18061"/>
        </row>
        <row r="18062">
          <cell r="A18062"/>
          <cell r="B18062"/>
          <cell r="C18062"/>
          <cell r="F18062"/>
          <cell r="G18062"/>
          <cell r="H18062"/>
          <cell r="I18062"/>
        </row>
        <row r="18063">
          <cell r="A18063"/>
          <cell r="B18063"/>
          <cell r="C18063"/>
          <cell r="F18063"/>
          <cell r="G18063"/>
          <cell r="H18063"/>
          <cell r="I18063"/>
        </row>
        <row r="18064">
          <cell r="A18064"/>
          <cell r="B18064"/>
          <cell r="C18064"/>
          <cell r="F18064"/>
          <cell r="G18064"/>
          <cell r="H18064"/>
          <cell r="I18064"/>
        </row>
        <row r="18065">
          <cell r="A18065"/>
          <cell r="B18065"/>
          <cell r="C18065"/>
          <cell r="F18065"/>
          <cell r="G18065"/>
          <cell r="H18065"/>
          <cell r="I18065"/>
        </row>
        <row r="18066">
          <cell r="A18066"/>
          <cell r="B18066"/>
          <cell r="C18066"/>
          <cell r="F18066"/>
          <cell r="G18066"/>
          <cell r="H18066"/>
          <cell r="I18066"/>
        </row>
        <row r="18067">
          <cell r="A18067"/>
          <cell r="B18067"/>
          <cell r="C18067"/>
          <cell r="F18067"/>
          <cell r="G18067"/>
          <cell r="H18067"/>
          <cell r="I18067"/>
        </row>
        <row r="18068">
          <cell r="A18068"/>
          <cell r="B18068"/>
          <cell r="C18068"/>
          <cell r="F18068"/>
          <cell r="G18068"/>
          <cell r="H18068"/>
          <cell r="I18068"/>
        </row>
        <row r="18069">
          <cell r="A18069"/>
          <cell r="B18069"/>
          <cell r="C18069"/>
          <cell r="F18069"/>
          <cell r="G18069"/>
          <cell r="H18069"/>
          <cell r="I18069"/>
        </row>
        <row r="18070">
          <cell r="A18070"/>
          <cell r="B18070"/>
          <cell r="C18070"/>
          <cell r="F18070"/>
          <cell r="G18070"/>
          <cell r="H18070"/>
          <cell r="I18070"/>
        </row>
        <row r="18071">
          <cell r="A18071"/>
          <cell r="B18071"/>
          <cell r="C18071"/>
          <cell r="F18071"/>
          <cell r="G18071"/>
          <cell r="H18071"/>
          <cell r="I18071"/>
        </row>
        <row r="18072">
          <cell r="A18072"/>
          <cell r="B18072"/>
          <cell r="C18072"/>
          <cell r="F18072"/>
          <cell r="G18072"/>
          <cell r="H18072"/>
          <cell r="I18072"/>
        </row>
        <row r="18073">
          <cell r="A18073"/>
          <cell r="B18073"/>
          <cell r="C18073"/>
          <cell r="F18073"/>
          <cell r="G18073"/>
          <cell r="H18073"/>
          <cell r="I18073"/>
        </row>
        <row r="18074">
          <cell r="A18074"/>
          <cell r="B18074"/>
          <cell r="C18074"/>
          <cell r="F18074"/>
          <cell r="G18074"/>
          <cell r="H18074"/>
          <cell r="I18074"/>
        </row>
        <row r="18075">
          <cell r="A18075"/>
          <cell r="B18075"/>
          <cell r="C18075"/>
          <cell r="F18075"/>
          <cell r="G18075"/>
          <cell r="H18075"/>
          <cell r="I18075"/>
        </row>
        <row r="18076">
          <cell r="A18076"/>
          <cell r="B18076"/>
          <cell r="C18076"/>
          <cell r="F18076"/>
          <cell r="G18076"/>
          <cell r="H18076"/>
          <cell r="I18076"/>
        </row>
        <row r="18077">
          <cell r="A18077"/>
          <cell r="B18077"/>
          <cell r="C18077"/>
          <cell r="F18077"/>
          <cell r="G18077"/>
          <cell r="H18077"/>
          <cell r="I18077"/>
        </row>
        <row r="18078">
          <cell r="A18078"/>
          <cell r="B18078"/>
          <cell r="C18078"/>
          <cell r="F18078"/>
          <cell r="G18078"/>
          <cell r="H18078"/>
          <cell r="I18078"/>
        </row>
        <row r="18079">
          <cell r="A18079"/>
          <cell r="B18079"/>
          <cell r="C18079"/>
          <cell r="F18079"/>
          <cell r="G18079"/>
          <cell r="H18079"/>
          <cell r="I18079"/>
        </row>
        <row r="18080">
          <cell r="A18080"/>
          <cell r="B18080"/>
          <cell r="C18080"/>
          <cell r="F18080"/>
          <cell r="G18080"/>
          <cell r="H18080"/>
          <cell r="I18080"/>
        </row>
        <row r="18081">
          <cell r="A18081"/>
          <cell r="B18081"/>
          <cell r="C18081"/>
          <cell r="F18081"/>
          <cell r="G18081"/>
          <cell r="H18081"/>
          <cell r="I18081"/>
        </row>
        <row r="18082">
          <cell r="A18082"/>
          <cell r="B18082"/>
          <cell r="C18082"/>
          <cell r="F18082"/>
          <cell r="G18082"/>
          <cell r="H18082"/>
          <cell r="I18082"/>
        </row>
        <row r="18083">
          <cell r="A18083"/>
          <cell r="B18083"/>
          <cell r="C18083"/>
          <cell r="F18083"/>
          <cell r="G18083"/>
          <cell r="H18083"/>
          <cell r="I18083"/>
        </row>
        <row r="18084">
          <cell r="A18084"/>
          <cell r="B18084"/>
          <cell r="C18084"/>
          <cell r="F18084"/>
          <cell r="G18084"/>
          <cell r="H18084"/>
          <cell r="I18084"/>
        </row>
        <row r="18085">
          <cell r="A18085"/>
          <cell r="B18085"/>
          <cell r="C18085"/>
          <cell r="F18085"/>
          <cell r="G18085"/>
          <cell r="H18085"/>
          <cell r="I18085"/>
        </row>
        <row r="18086">
          <cell r="A18086"/>
          <cell r="B18086"/>
          <cell r="C18086"/>
          <cell r="F18086"/>
          <cell r="G18086"/>
          <cell r="H18086"/>
          <cell r="I18086"/>
        </row>
        <row r="18087">
          <cell r="A18087"/>
          <cell r="B18087"/>
          <cell r="C18087"/>
          <cell r="F18087"/>
          <cell r="G18087"/>
          <cell r="H18087"/>
          <cell r="I18087"/>
        </row>
        <row r="18088">
          <cell r="A18088"/>
          <cell r="B18088"/>
          <cell r="C18088"/>
          <cell r="F18088"/>
          <cell r="G18088"/>
          <cell r="H18088"/>
          <cell r="I18088"/>
        </row>
        <row r="18089">
          <cell r="A18089"/>
          <cell r="B18089"/>
          <cell r="C18089"/>
          <cell r="F18089"/>
          <cell r="G18089"/>
          <cell r="H18089"/>
          <cell r="I18089"/>
        </row>
        <row r="18090">
          <cell r="A18090"/>
          <cell r="B18090"/>
          <cell r="C18090"/>
          <cell r="F18090"/>
          <cell r="G18090"/>
          <cell r="H18090"/>
          <cell r="I18090"/>
        </row>
        <row r="18091">
          <cell r="A18091"/>
          <cell r="B18091"/>
          <cell r="C18091"/>
          <cell r="F18091"/>
          <cell r="G18091"/>
          <cell r="H18091"/>
          <cell r="I18091"/>
        </row>
        <row r="18092">
          <cell r="A18092"/>
          <cell r="B18092"/>
          <cell r="C18092"/>
          <cell r="F18092"/>
          <cell r="G18092"/>
          <cell r="H18092"/>
          <cell r="I18092"/>
        </row>
        <row r="18093">
          <cell r="A18093"/>
          <cell r="B18093"/>
          <cell r="C18093"/>
          <cell r="F18093"/>
          <cell r="G18093"/>
          <cell r="H18093"/>
          <cell r="I18093"/>
        </row>
        <row r="18094">
          <cell r="A18094"/>
          <cell r="B18094"/>
          <cell r="C18094"/>
          <cell r="F18094"/>
          <cell r="G18094"/>
          <cell r="H18094"/>
          <cell r="I18094"/>
        </row>
        <row r="18095">
          <cell r="A18095"/>
          <cell r="B18095"/>
          <cell r="C18095"/>
          <cell r="F18095"/>
          <cell r="G18095"/>
          <cell r="H18095"/>
          <cell r="I18095"/>
        </row>
        <row r="18096">
          <cell r="A18096"/>
          <cell r="B18096"/>
          <cell r="C18096"/>
          <cell r="F18096"/>
          <cell r="G18096"/>
          <cell r="H18096"/>
          <cell r="I18096"/>
        </row>
        <row r="18097">
          <cell r="A18097"/>
          <cell r="B18097"/>
          <cell r="C18097"/>
          <cell r="F18097"/>
          <cell r="G18097"/>
          <cell r="H18097"/>
          <cell r="I18097"/>
        </row>
        <row r="18098">
          <cell r="A18098"/>
          <cell r="B18098"/>
          <cell r="C18098"/>
          <cell r="F18098"/>
          <cell r="G18098"/>
          <cell r="H18098"/>
          <cell r="I18098"/>
        </row>
        <row r="18099">
          <cell r="A18099"/>
          <cell r="B18099"/>
          <cell r="C18099"/>
          <cell r="F18099"/>
          <cell r="G18099"/>
          <cell r="H18099"/>
          <cell r="I18099"/>
        </row>
        <row r="18100">
          <cell r="A18100"/>
          <cell r="B18100"/>
          <cell r="C18100"/>
          <cell r="F18100"/>
          <cell r="G18100"/>
          <cell r="H18100"/>
          <cell r="I18100"/>
        </row>
        <row r="18101">
          <cell r="A18101"/>
          <cell r="B18101"/>
          <cell r="C18101"/>
          <cell r="F18101"/>
          <cell r="G18101"/>
          <cell r="H18101"/>
          <cell r="I18101"/>
        </row>
        <row r="18102">
          <cell r="A18102"/>
          <cell r="B18102"/>
          <cell r="C18102"/>
          <cell r="F18102"/>
          <cell r="G18102"/>
          <cell r="H18102"/>
          <cell r="I18102"/>
        </row>
        <row r="18103">
          <cell r="A18103"/>
          <cell r="B18103"/>
          <cell r="C18103"/>
          <cell r="F18103"/>
          <cell r="G18103"/>
          <cell r="H18103"/>
          <cell r="I18103"/>
        </row>
        <row r="18104">
          <cell r="A18104"/>
          <cell r="B18104"/>
          <cell r="C18104"/>
          <cell r="F18104"/>
          <cell r="G18104"/>
          <cell r="H18104"/>
          <cell r="I18104"/>
        </row>
        <row r="18105">
          <cell r="A18105"/>
          <cell r="B18105"/>
          <cell r="C18105"/>
          <cell r="F18105"/>
          <cell r="G18105"/>
          <cell r="H18105"/>
          <cell r="I18105"/>
        </row>
        <row r="18106">
          <cell r="A18106"/>
          <cell r="B18106"/>
          <cell r="C18106"/>
          <cell r="F18106"/>
          <cell r="G18106"/>
          <cell r="H18106"/>
          <cell r="I18106"/>
        </row>
        <row r="18107">
          <cell r="A18107"/>
          <cell r="B18107"/>
          <cell r="C18107"/>
          <cell r="F18107"/>
          <cell r="G18107"/>
          <cell r="H18107"/>
          <cell r="I18107"/>
        </row>
        <row r="18108">
          <cell r="A18108"/>
          <cell r="B18108"/>
          <cell r="C18108"/>
          <cell r="F18108"/>
          <cell r="G18108"/>
          <cell r="H18108"/>
          <cell r="I18108"/>
        </row>
        <row r="18109">
          <cell r="A18109"/>
          <cell r="B18109"/>
          <cell r="C18109"/>
          <cell r="F18109"/>
          <cell r="G18109"/>
          <cell r="H18109"/>
          <cell r="I18109"/>
        </row>
        <row r="18110">
          <cell r="A18110"/>
          <cell r="B18110"/>
          <cell r="C18110"/>
          <cell r="F18110"/>
          <cell r="G18110"/>
          <cell r="H18110"/>
          <cell r="I18110"/>
        </row>
        <row r="18111">
          <cell r="A18111"/>
          <cell r="B18111"/>
          <cell r="C18111"/>
          <cell r="F18111"/>
          <cell r="G18111"/>
          <cell r="H18111"/>
          <cell r="I18111"/>
        </row>
        <row r="18112">
          <cell r="A18112"/>
          <cell r="B18112"/>
          <cell r="C18112"/>
          <cell r="F18112"/>
          <cell r="G18112"/>
          <cell r="H18112"/>
          <cell r="I18112"/>
        </row>
        <row r="18113">
          <cell r="A18113"/>
          <cell r="B18113"/>
          <cell r="C18113"/>
          <cell r="F18113"/>
          <cell r="G18113"/>
          <cell r="H18113"/>
          <cell r="I18113"/>
        </row>
        <row r="18114">
          <cell r="A18114"/>
          <cell r="B18114"/>
          <cell r="C18114"/>
          <cell r="F18114"/>
          <cell r="G18114"/>
          <cell r="H18114"/>
          <cell r="I18114"/>
        </row>
        <row r="18115">
          <cell r="A18115"/>
          <cell r="B18115"/>
          <cell r="C18115"/>
          <cell r="F18115"/>
          <cell r="G18115"/>
          <cell r="H18115"/>
          <cell r="I18115"/>
        </row>
        <row r="18116">
          <cell r="A18116"/>
          <cell r="B18116"/>
          <cell r="C18116"/>
          <cell r="F18116"/>
          <cell r="G18116"/>
          <cell r="H18116"/>
          <cell r="I18116"/>
        </row>
        <row r="18117">
          <cell r="A18117"/>
          <cell r="B18117"/>
          <cell r="C18117"/>
          <cell r="F18117"/>
          <cell r="G18117"/>
          <cell r="H18117"/>
          <cell r="I18117"/>
        </row>
        <row r="18118">
          <cell r="A18118"/>
          <cell r="B18118"/>
          <cell r="C18118"/>
          <cell r="F18118"/>
          <cell r="G18118"/>
          <cell r="H18118"/>
          <cell r="I18118"/>
        </row>
        <row r="18119">
          <cell r="A18119"/>
          <cell r="B18119"/>
          <cell r="C18119"/>
          <cell r="F18119"/>
          <cell r="G18119"/>
          <cell r="H18119"/>
          <cell r="I18119"/>
        </row>
        <row r="18120">
          <cell r="A18120"/>
          <cell r="B18120"/>
          <cell r="C18120"/>
          <cell r="F18120"/>
          <cell r="G18120"/>
          <cell r="H18120"/>
          <cell r="I18120"/>
        </row>
        <row r="18121">
          <cell r="A18121"/>
          <cell r="B18121"/>
          <cell r="C18121"/>
          <cell r="F18121"/>
          <cell r="G18121"/>
          <cell r="H18121"/>
          <cell r="I18121"/>
        </row>
        <row r="18122">
          <cell r="A18122"/>
          <cell r="B18122"/>
          <cell r="C18122"/>
          <cell r="F18122"/>
          <cell r="G18122"/>
          <cell r="H18122"/>
          <cell r="I18122"/>
        </row>
        <row r="18123">
          <cell r="A18123"/>
          <cell r="B18123"/>
          <cell r="C18123"/>
          <cell r="F18123"/>
          <cell r="G18123"/>
          <cell r="H18123"/>
          <cell r="I18123"/>
        </row>
        <row r="18124">
          <cell r="A18124"/>
          <cell r="B18124"/>
          <cell r="C18124"/>
          <cell r="F18124"/>
          <cell r="G18124"/>
          <cell r="H18124"/>
          <cell r="I18124"/>
        </row>
        <row r="18125">
          <cell r="A18125"/>
          <cell r="B18125"/>
          <cell r="C18125"/>
          <cell r="F18125"/>
          <cell r="G18125"/>
          <cell r="H18125"/>
          <cell r="I18125"/>
        </row>
        <row r="18126">
          <cell r="A18126"/>
          <cell r="B18126"/>
          <cell r="C18126"/>
          <cell r="F18126"/>
          <cell r="G18126"/>
          <cell r="H18126"/>
          <cell r="I18126"/>
        </row>
        <row r="18127">
          <cell r="A18127"/>
          <cell r="B18127"/>
          <cell r="C18127"/>
          <cell r="F18127"/>
          <cell r="G18127"/>
          <cell r="H18127"/>
          <cell r="I18127"/>
        </row>
        <row r="18128">
          <cell r="A18128"/>
          <cell r="B18128"/>
          <cell r="C18128"/>
          <cell r="F18128"/>
          <cell r="G18128"/>
          <cell r="H18128"/>
          <cell r="I18128"/>
        </row>
        <row r="18129">
          <cell r="A18129"/>
          <cell r="B18129"/>
          <cell r="C18129"/>
          <cell r="F18129"/>
          <cell r="G18129"/>
          <cell r="H18129"/>
          <cell r="I18129"/>
        </row>
        <row r="18130">
          <cell r="A18130"/>
          <cell r="B18130"/>
          <cell r="C18130"/>
          <cell r="F18130"/>
          <cell r="G18130"/>
          <cell r="H18130"/>
          <cell r="I18130"/>
        </row>
        <row r="18131">
          <cell r="A18131"/>
          <cell r="B18131"/>
          <cell r="C18131"/>
          <cell r="F18131"/>
          <cell r="G18131"/>
          <cell r="H18131"/>
          <cell r="I18131"/>
        </row>
        <row r="18132">
          <cell r="A18132"/>
          <cell r="B18132"/>
          <cell r="C18132"/>
          <cell r="F18132"/>
          <cell r="G18132"/>
          <cell r="H18132"/>
          <cell r="I18132"/>
        </row>
        <row r="18133">
          <cell r="A18133"/>
          <cell r="B18133"/>
          <cell r="C18133"/>
          <cell r="F18133"/>
          <cell r="G18133"/>
          <cell r="H18133"/>
          <cell r="I18133"/>
        </row>
        <row r="18134">
          <cell r="A18134"/>
          <cell r="B18134"/>
          <cell r="C18134"/>
          <cell r="F18134"/>
          <cell r="G18134"/>
          <cell r="H18134"/>
          <cell r="I18134"/>
        </row>
        <row r="18135">
          <cell r="A18135"/>
          <cell r="B18135"/>
          <cell r="C18135"/>
          <cell r="F18135"/>
          <cell r="G18135"/>
          <cell r="H18135"/>
          <cell r="I18135"/>
        </row>
        <row r="18136">
          <cell r="A18136"/>
          <cell r="B18136"/>
          <cell r="C18136"/>
          <cell r="F18136"/>
          <cell r="G18136"/>
          <cell r="H18136"/>
          <cell r="I18136"/>
        </row>
        <row r="18137">
          <cell r="A18137"/>
          <cell r="B18137"/>
          <cell r="C18137"/>
          <cell r="F18137"/>
          <cell r="G18137"/>
          <cell r="H18137"/>
          <cell r="I18137"/>
        </row>
        <row r="18138">
          <cell r="A18138"/>
          <cell r="B18138"/>
          <cell r="C18138"/>
          <cell r="F18138"/>
          <cell r="G18138"/>
          <cell r="H18138"/>
          <cell r="I18138"/>
        </row>
        <row r="18139">
          <cell r="A18139"/>
          <cell r="B18139"/>
          <cell r="C18139"/>
          <cell r="F18139"/>
          <cell r="G18139"/>
          <cell r="H18139"/>
          <cell r="I18139"/>
        </row>
        <row r="18140">
          <cell r="A18140"/>
          <cell r="B18140"/>
          <cell r="C18140"/>
          <cell r="F18140"/>
          <cell r="G18140"/>
          <cell r="H18140"/>
          <cell r="I18140"/>
        </row>
        <row r="18141">
          <cell r="A18141"/>
          <cell r="B18141"/>
          <cell r="C18141"/>
          <cell r="F18141"/>
          <cell r="G18141"/>
          <cell r="H18141"/>
          <cell r="I18141"/>
        </row>
        <row r="18142">
          <cell r="A18142"/>
          <cell r="B18142"/>
          <cell r="C18142"/>
          <cell r="F18142"/>
          <cell r="G18142"/>
          <cell r="H18142"/>
          <cell r="I18142"/>
        </row>
        <row r="18143">
          <cell r="A18143"/>
          <cell r="B18143"/>
          <cell r="C18143"/>
          <cell r="F18143"/>
          <cell r="G18143"/>
          <cell r="H18143"/>
          <cell r="I18143"/>
        </row>
        <row r="18144">
          <cell r="A18144"/>
          <cell r="B18144"/>
          <cell r="C18144"/>
          <cell r="F18144"/>
          <cell r="G18144"/>
          <cell r="H18144"/>
          <cell r="I18144"/>
        </row>
        <row r="18145">
          <cell r="A18145"/>
          <cell r="B18145"/>
          <cell r="C18145"/>
          <cell r="F18145"/>
          <cell r="G18145"/>
          <cell r="H18145"/>
          <cell r="I18145"/>
        </row>
        <row r="18146">
          <cell r="A18146"/>
          <cell r="B18146"/>
          <cell r="C18146"/>
          <cell r="F18146"/>
          <cell r="G18146"/>
          <cell r="H18146"/>
          <cell r="I18146"/>
        </row>
        <row r="18147">
          <cell r="A18147"/>
          <cell r="B18147"/>
          <cell r="C18147"/>
          <cell r="F18147"/>
          <cell r="G18147"/>
          <cell r="H18147"/>
          <cell r="I18147"/>
        </row>
        <row r="18148">
          <cell r="A18148"/>
          <cell r="B18148"/>
          <cell r="C18148"/>
          <cell r="F18148"/>
          <cell r="G18148"/>
          <cell r="H18148"/>
          <cell r="I18148"/>
        </row>
        <row r="18149">
          <cell r="A18149"/>
          <cell r="B18149"/>
          <cell r="C18149"/>
          <cell r="F18149"/>
          <cell r="G18149"/>
          <cell r="H18149"/>
          <cell r="I18149"/>
        </row>
        <row r="18150">
          <cell r="A18150"/>
          <cell r="B18150"/>
          <cell r="C18150"/>
          <cell r="F18150"/>
          <cell r="G18150"/>
          <cell r="H18150"/>
          <cell r="I18150"/>
        </row>
        <row r="18151">
          <cell r="A18151"/>
          <cell r="B18151"/>
          <cell r="C18151"/>
          <cell r="F18151"/>
          <cell r="G18151"/>
          <cell r="H18151"/>
          <cell r="I18151"/>
        </row>
        <row r="18152">
          <cell r="A18152"/>
          <cell r="B18152"/>
          <cell r="C18152"/>
          <cell r="F18152"/>
          <cell r="G18152"/>
          <cell r="H18152"/>
          <cell r="I18152"/>
        </row>
        <row r="18153">
          <cell r="A18153"/>
          <cell r="B18153"/>
          <cell r="C18153"/>
          <cell r="F18153"/>
          <cell r="G18153"/>
          <cell r="H18153"/>
          <cell r="I18153"/>
        </row>
        <row r="18154">
          <cell r="A18154"/>
          <cell r="B18154"/>
          <cell r="C18154"/>
          <cell r="F18154"/>
          <cell r="G18154"/>
          <cell r="H18154"/>
          <cell r="I18154"/>
        </row>
        <row r="18155">
          <cell r="A18155"/>
          <cell r="B18155"/>
          <cell r="C18155"/>
          <cell r="F18155"/>
          <cell r="G18155"/>
          <cell r="H18155"/>
          <cell r="I18155"/>
        </row>
        <row r="18156">
          <cell r="A18156"/>
          <cell r="B18156"/>
          <cell r="C18156"/>
          <cell r="F18156"/>
          <cell r="G18156"/>
          <cell r="H18156"/>
          <cell r="I18156"/>
        </row>
        <row r="18157">
          <cell r="A18157"/>
          <cell r="B18157"/>
          <cell r="C18157"/>
          <cell r="F18157"/>
          <cell r="G18157"/>
          <cell r="H18157"/>
          <cell r="I18157"/>
        </row>
        <row r="18158">
          <cell r="A18158"/>
          <cell r="B18158"/>
          <cell r="C18158"/>
          <cell r="F18158"/>
          <cell r="G18158"/>
          <cell r="H18158"/>
          <cell r="I18158"/>
        </row>
        <row r="18159">
          <cell r="A18159"/>
          <cell r="B18159"/>
          <cell r="C18159"/>
          <cell r="F18159"/>
          <cell r="G18159"/>
          <cell r="H18159"/>
          <cell r="I18159"/>
        </row>
        <row r="18160">
          <cell r="A18160"/>
          <cell r="B18160"/>
          <cell r="C18160"/>
          <cell r="F18160"/>
          <cell r="G18160"/>
          <cell r="H18160"/>
          <cell r="I18160"/>
        </row>
        <row r="18161">
          <cell r="A18161"/>
          <cell r="B18161"/>
          <cell r="C18161"/>
          <cell r="F18161"/>
          <cell r="G18161"/>
          <cell r="H18161"/>
          <cell r="I18161"/>
        </row>
        <row r="18162">
          <cell r="A18162"/>
          <cell r="B18162"/>
          <cell r="C18162"/>
          <cell r="F18162"/>
          <cell r="G18162"/>
          <cell r="H18162"/>
          <cell r="I18162"/>
        </row>
        <row r="18163">
          <cell r="A18163"/>
          <cell r="B18163"/>
          <cell r="C18163"/>
          <cell r="F18163"/>
          <cell r="G18163"/>
          <cell r="H18163"/>
          <cell r="I18163"/>
        </row>
        <row r="18164">
          <cell r="A18164"/>
          <cell r="B18164"/>
          <cell r="C18164"/>
          <cell r="F18164"/>
          <cell r="G18164"/>
          <cell r="H18164"/>
          <cell r="I18164"/>
        </row>
        <row r="18165">
          <cell r="A18165"/>
          <cell r="B18165"/>
          <cell r="C18165"/>
          <cell r="F18165"/>
          <cell r="G18165"/>
          <cell r="H18165"/>
          <cell r="I18165"/>
        </row>
        <row r="18166">
          <cell r="A18166"/>
          <cell r="B18166"/>
          <cell r="C18166"/>
          <cell r="F18166"/>
          <cell r="G18166"/>
          <cell r="H18166"/>
          <cell r="I18166"/>
        </row>
        <row r="18167">
          <cell r="A18167"/>
          <cell r="B18167"/>
          <cell r="C18167"/>
          <cell r="F18167"/>
          <cell r="G18167"/>
          <cell r="H18167"/>
          <cell r="I18167"/>
        </row>
        <row r="18168">
          <cell r="A18168"/>
          <cell r="B18168"/>
          <cell r="C18168"/>
          <cell r="F18168"/>
          <cell r="G18168"/>
          <cell r="H18168"/>
          <cell r="I18168"/>
        </row>
        <row r="18169">
          <cell r="A18169"/>
          <cell r="B18169"/>
          <cell r="C18169"/>
          <cell r="F18169"/>
          <cell r="G18169"/>
          <cell r="H18169"/>
          <cell r="I18169"/>
        </row>
        <row r="18170">
          <cell r="A18170"/>
          <cell r="B18170"/>
          <cell r="C18170"/>
          <cell r="F18170"/>
          <cell r="G18170"/>
          <cell r="H18170"/>
          <cell r="I18170"/>
        </row>
        <row r="18171">
          <cell r="A18171"/>
          <cell r="B18171"/>
          <cell r="C18171"/>
          <cell r="F18171"/>
          <cell r="G18171"/>
          <cell r="H18171"/>
          <cell r="I18171"/>
        </row>
        <row r="18172">
          <cell r="A18172"/>
          <cell r="B18172"/>
          <cell r="C18172"/>
          <cell r="F18172"/>
          <cell r="G18172"/>
          <cell r="H18172"/>
          <cell r="I18172"/>
        </row>
        <row r="18173">
          <cell r="A18173"/>
          <cell r="B18173"/>
          <cell r="C18173"/>
          <cell r="F18173"/>
          <cell r="G18173"/>
          <cell r="H18173"/>
          <cell r="I18173"/>
        </row>
        <row r="18174">
          <cell r="A18174"/>
          <cell r="B18174"/>
          <cell r="C18174"/>
          <cell r="F18174"/>
          <cell r="G18174"/>
          <cell r="H18174"/>
          <cell r="I18174"/>
        </row>
        <row r="18175">
          <cell r="A18175"/>
          <cell r="B18175"/>
          <cell r="C18175"/>
          <cell r="F18175"/>
          <cell r="G18175"/>
          <cell r="H18175"/>
          <cell r="I18175"/>
        </row>
        <row r="18176">
          <cell r="A18176"/>
          <cell r="B18176"/>
          <cell r="C18176"/>
          <cell r="F18176"/>
          <cell r="G18176"/>
          <cell r="H18176"/>
          <cell r="I18176"/>
        </row>
        <row r="18177">
          <cell r="A18177"/>
          <cell r="B18177"/>
          <cell r="C18177"/>
          <cell r="F18177"/>
          <cell r="G18177"/>
          <cell r="H18177"/>
          <cell r="I18177"/>
        </row>
        <row r="18178">
          <cell r="A18178"/>
          <cell r="B18178"/>
          <cell r="C18178"/>
          <cell r="F18178"/>
          <cell r="G18178"/>
          <cell r="H18178"/>
          <cell r="I18178"/>
        </row>
        <row r="18179">
          <cell r="A18179"/>
          <cell r="B18179"/>
          <cell r="C18179"/>
          <cell r="F18179"/>
          <cell r="G18179"/>
          <cell r="H18179"/>
          <cell r="I18179"/>
        </row>
        <row r="18180">
          <cell r="A18180"/>
          <cell r="B18180"/>
          <cell r="C18180"/>
          <cell r="F18180"/>
          <cell r="G18180"/>
          <cell r="H18180"/>
          <cell r="I18180"/>
        </row>
        <row r="18181">
          <cell r="A18181"/>
          <cell r="B18181"/>
          <cell r="C18181"/>
          <cell r="F18181"/>
          <cell r="G18181"/>
          <cell r="H18181"/>
          <cell r="I18181"/>
        </row>
        <row r="18182">
          <cell r="A18182"/>
          <cell r="B18182"/>
          <cell r="C18182"/>
          <cell r="F18182"/>
          <cell r="G18182"/>
          <cell r="H18182"/>
          <cell r="I18182"/>
        </row>
        <row r="18183">
          <cell r="A18183"/>
          <cell r="B18183"/>
          <cell r="C18183"/>
          <cell r="F18183"/>
          <cell r="G18183"/>
          <cell r="H18183"/>
          <cell r="I18183"/>
        </row>
        <row r="18184">
          <cell r="A18184"/>
          <cell r="B18184"/>
          <cell r="C18184"/>
          <cell r="F18184"/>
          <cell r="G18184"/>
          <cell r="H18184"/>
          <cell r="I18184"/>
        </row>
        <row r="18185">
          <cell r="A18185"/>
          <cell r="B18185"/>
          <cell r="C18185"/>
          <cell r="F18185"/>
          <cell r="G18185"/>
          <cell r="H18185"/>
          <cell r="I18185"/>
        </row>
        <row r="18186">
          <cell r="A18186"/>
          <cell r="B18186"/>
          <cell r="C18186"/>
          <cell r="F18186"/>
          <cell r="G18186"/>
          <cell r="H18186"/>
          <cell r="I18186"/>
        </row>
        <row r="18187">
          <cell r="A18187"/>
          <cell r="B18187"/>
          <cell r="C18187"/>
          <cell r="F18187"/>
          <cell r="G18187"/>
          <cell r="H18187"/>
          <cell r="I18187"/>
        </row>
        <row r="18188">
          <cell r="A18188"/>
          <cell r="B18188"/>
          <cell r="C18188"/>
          <cell r="F18188"/>
          <cell r="G18188"/>
          <cell r="H18188"/>
          <cell r="I18188"/>
        </row>
        <row r="18189">
          <cell r="A18189"/>
          <cell r="B18189"/>
          <cell r="C18189"/>
          <cell r="F18189"/>
          <cell r="G18189"/>
          <cell r="H18189"/>
          <cell r="I18189"/>
        </row>
        <row r="18190">
          <cell r="A18190"/>
          <cell r="B18190"/>
          <cell r="C18190"/>
          <cell r="F18190"/>
          <cell r="G18190"/>
          <cell r="H18190"/>
          <cell r="I18190"/>
        </row>
        <row r="18191">
          <cell r="A18191"/>
          <cell r="B18191"/>
          <cell r="C18191"/>
          <cell r="F18191"/>
          <cell r="G18191"/>
          <cell r="H18191"/>
          <cell r="I18191"/>
        </row>
        <row r="18192">
          <cell r="A18192"/>
          <cell r="B18192"/>
          <cell r="C18192"/>
          <cell r="F18192"/>
          <cell r="G18192"/>
          <cell r="H18192"/>
          <cell r="I18192"/>
        </row>
        <row r="18193">
          <cell r="A18193"/>
          <cell r="B18193"/>
          <cell r="C18193"/>
          <cell r="F18193"/>
          <cell r="G18193"/>
          <cell r="H18193"/>
          <cell r="I18193"/>
        </row>
        <row r="18194">
          <cell r="A18194"/>
          <cell r="B18194"/>
          <cell r="C18194"/>
          <cell r="F18194"/>
          <cell r="G18194"/>
          <cell r="H18194"/>
          <cell r="I18194"/>
        </row>
        <row r="18195">
          <cell r="A18195"/>
          <cell r="B18195"/>
          <cell r="C18195"/>
          <cell r="F18195"/>
          <cell r="G18195"/>
          <cell r="H18195"/>
          <cell r="I18195"/>
        </row>
        <row r="18196">
          <cell r="A18196"/>
          <cell r="B18196"/>
          <cell r="C18196"/>
          <cell r="F18196"/>
          <cell r="G18196"/>
          <cell r="H18196"/>
          <cell r="I18196"/>
        </row>
        <row r="18197">
          <cell r="A18197"/>
          <cell r="B18197"/>
          <cell r="C18197"/>
          <cell r="F18197"/>
          <cell r="G18197"/>
          <cell r="H18197"/>
          <cell r="I18197"/>
        </row>
        <row r="18198">
          <cell r="A18198"/>
          <cell r="B18198"/>
          <cell r="C18198"/>
          <cell r="F18198"/>
          <cell r="G18198"/>
          <cell r="H18198"/>
          <cell r="I18198"/>
        </row>
        <row r="18199">
          <cell r="A18199"/>
          <cell r="B18199"/>
          <cell r="C18199"/>
          <cell r="F18199"/>
          <cell r="G18199"/>
          <cell r="H18199"/>
          <cell r="I18199"/>
        </row>
        <row r="18200">
          <cell r="A18200"/>
          <cell r="B18200"/>
          <cell r="C18200"/>
          <cell r="F18200"/>
          <cell r="G18200"/>
          <cell r="H18200"/>
          <cell r="I18200"/>
        </row>
        <row r="18201">
          <cell r="A18201"/>
          <cell r="B18201"/>
          <cell r="C18201"/>
          <cell r="F18201"/>
          <cell r="G18201"/>
          <cell r="H18201"/>
          <cell r="I18201"/>
        </row>
        <row r="18202">
          <cell r="A18202"/>
          <cell r="B18202"/>
          <cell r="C18202"/>
          <cell r="F18202"/>
          <cell r="G18202"/>
          <cell r="H18202"/>
          <cell r="I18202"/>
        </row>
        <row r="18203">
          <cell r="A18203"/>
          <cell r="B18203"/>
          <cell r="C18203"/>
          <cell r="F18203"/>
          <cell r="G18203"/>
          <cell r="H18203"/>
          <cell r="I18203"/>
        </row>
        <row r="18204">
          <cell r="A18204"/>
          <cell r="B18204"/>
          <cell r="C18204"/>
          <cell r="F18204"/>
          <cell r="G18204"/>
          <cell r="H18204"/>
          <cell r="I18204"/>
        </row>
        <row r="18205">
          <cell r="A18205"/>
          <cell r="B18205"/>
          <cell r="C18205"/>
          <cell r="F18205"/>
          <cell r="G18205"/>
          <cell r="H18205"/>
          <cell r="I18205"/>
        </row>
        <row r="18206">
          <cell r="A18206"/>
          <cell r="B18206"/>
          <cell r="C18206"/>
          <cell r="F18206"/>
          <cell r="G18206"/>
          <cell r="H18206"/>
          <cell r="I18206"/>
        </row>
        <row r="18207">
          <cell r="A18207"/>
          <cell r="B18207"/>
          <cell r="C18207"/>
          <cell r="F18207"/>
          <cell r="G18207"/>
          <cell r="H18207"/>
          <cell r="I18207"/>
        </row>
        <row r="18208">
          <cell r="A18208"/>
          <cell r="B18208"/>
          <cell r="C18208"/>
          <cell r="F18208"/>
          <cell r="G18208"/>
          <cell r="H18208"/>
          <cell r="I18208"/>
        </row>
        <row r="18209">
          <cell r="A18209"/>
          <cell r="B18209"/>
          <cell r="C18209"/>
          <cell r="F18209"/>
          <cell r="G18209"/>
          <cell r="H18209"/>
          <cell r="I18209"/>
        </row>
        <row r="18210">
          <cell r="A18210"/>
          <cell r="B18210"/>
          <cell r="C18210"/>
          <cell r="F18210"/>
          <cell r="G18210"/>
          <cell r="H18210"/>
          <cell r="I18210"/>
        </row>
        <row r="18211">
          <cell r="A18211"/>
          <cell r="B18211"/>
          <cell r="C18211"/>
          <cell r="F18211"/>
          <cell r="G18211"/>
          <cell r="H18211"/>
          <cell r="I18211"/>
        </row>
        <row r="18212">
          <cell r="A18212"/>
          <cell r="B18212"/>
          <cell r="C18212"/>
          <cell r="F18212"/>
          <cell r="G18212"/>
          <cell r="H18212"/>
          <cell r="I18212"/>
        </row>
        <row r="18213">
          <cell r="A18213"/>
          <cell r="B18213"/>
          <cell r="C18213"/>
          <cell r="F18213"/>
          <cell r="G18213"/>
          <cell r="H18213"/>
          <cell r="I18213"/>
        </row>
        <row r="18214">
          <cell r="A18214"/>
          <cell r="B18214"/>
          <cell r="C18214"/>
          <cell r="F18214"/>
          <cell r="G18214"/>
          <cell r="H18214"/>
          <cell r="I18214"/>
        </row>
        <row r="18215">
          <cell r="A18215"/>
          <cell r="B18215"/>
          <cell r="C18215"/>
          <cell r="F18215"/>
          <cell r="G18215"/>
          <cell r="H18215"/>
          <cell r="I18215"/>
        </row>
        <row r="18216">
          <cell r="A18216"/>
          <cell r="B18216"/>
          <cell r="C18216"/>
          <cell r="F18216"/>
          <cell r="G18216"/>
          <cell r="H18216"/>
          <cell r="I18216"/>
        </row>
        <row r="18217">
          <cell r="A18217"/>
          <cell r="B18217"/>
          <cell r="C18217"/>
          <cell r="F18217"/>
          <cell r="G18217"/>
          <cell r="H18217"/>
          <cell r="I18217"/>
        </row>
        <row r="18218">
          <cell r="A18218"/>
          <cell r="B18218"/>
          <cell r="C18218"/>
          <cell r="F18218"/>
          <cell r="G18218"/>
          <cell r="H18218"/>
          <cell r="I18218"/>
        </row>
        <row r="18219">
          <cell r="A18219"/>
          <cell r="B18219"/>
          <cell r="C18219"/>
          <cell r="F18219"/>
          <cell r="G18219"/>
          <cell r="H18219"/>
          <cell r="I18219"/>
        </row>
        <row r="18220">
          <cell r="A18220"/>
          <cell r="B18220"/>
          <cell r="C18220"/>
          <cell r="F18220"/>
          <cell r="G18220"/>
          <cell r="H18220"/>
          <cell r="I18220"/>
        </row>
        <row r="18221">
          <cell r="A18221"/>
          <cell r="B18221"/>
          <cell r="C18221"/>
          <cell r="F18221"/>
          <cell r="G18221"/>
          <cell r="H18221"/>
          <cell r="I18221"/>
        </row>
        <row r="18222">
          <cell r="A18222"/>
          <cell r="B18222"/>
          <cell r="C18222"/>
          <cell r="F18222"/>
          <cell r="G18222"/>
          <cell r="H18222"/>
          <cell r="I18222"/>
        </row>
        <row r="18223">
          <cell r="A18223"/>
          <cell r="B18223"/>
          <cell r="C18223"/>
          <cell r="F18223"/>
          <cell r="G18223"/>
          <cell r="H18223"/>
          <cell r="I18223"/>
        </row>
        <row r="18224">
          <cell r="A18224"/>
          <cell r="B18224"/>
          <cell r="C18224"/>
          <cell r="F18224"/>
          <cell r="G18224"/>
          <cell r="H18224"/>
          <cell r="I18224"/>
        </row>
        <row r="18225">
          <cell r="A18225"/>
          <cell r="B18225"/>
          <cell r="C18225"/>
          <cell r="F18225"/>
          <cell r="G18225"/>
          <cell r="H18225"/>
          <cell r="I18225"/>
        </row>
        <row r="18226">
          <cell r="A18226"/>
          <cell r="B18226"/>
          <cell r="C18226"/>
          <cell r="F18226"/>
          <cell r="G18226"/>
          <cell r="H18226"/>
          <cell r="I18226"/>
        </row>
        <row r="18227">
          <cell r="A18227"/>
          <cell r="B18227"/>
          <cell r="C18227"/>
          <cell r="F18227"/>
          <cell r="G18227"/>
          <cell r="H18227"/>
          <cell r="I18227"/>
        </row>
        <row r="18228">
          <cell r="A18228"/>
          <cell r="B18228"/>
          <cell r="C18228"/>
          <cell r="F18228"/>
          <cell r="G18228"/>
          <cell r="H18228"/>
          <cell r="I18228"/>
        </row>
        <row r="18229">
          <cell r="A18229"/>
          <cell r="B18229"/>
          <cell r="C18229"/>
          <cell r="F18229"/>
          <cell r="G18229"/>
          <cell r="H18229"/>
          <cell r="I18229"/>
        </row>
        <row r="18230">
          <cell r="A18230"/>
          <cell r="B18230"/>
          <cell r="C18230"/>
          <cell r="F18230"/>
          <cell r="G18230"/>
          <cell r="H18230"/>
          <cell r="I18230"/>
        </row>
        <row r="18231">
          <cell r="A18231"/>
          <cell r="B18231"/>
          <cell r="C18231"/>
          <cell r="F18231"/>
          <cell r="G18231"/>
          <cell r="H18231"/>
          <cell r="I18231"/>
        </row>
        <row r="18232">
          <cell r="A18232"/>
          <cell r="B18232"/>
          <cell r="C18232"/>
          <cell r="F18232"/>
          <cell r="G18232"/>
          <cell r="H18232"/>
          <cell r="I18232"/>
        </row>
        <row r="18233">
          <cell r="A18233"/>
          <cell r="B18233"/>
          <cell r="C18233"/>
          <cell r="F18233"/>
          <cell r="G18233"/>
          <cell r="H18233"/>
          <cell r="I18233"/>
        </row>
        <row r="18234">
          <cell r="A18234"/>
          <cell r="B18234"/>
          <cell r="C18234"/>
          <cell r="F18234"/>
          <cell r="G18234"/>
          <cell r="H18234"/>
          <cell r="I18234"/>
        </row>
        <row r="18235">
          <cell r="A18235"/>
          <cell r="B18235"/>
          <cell r="C18235"/>
          <cell r="F18235"/>
          <cell r="G18235"/>
          <cell r="H18235"/>
          <cell r="I18235"/>
        </row>
        <row r="18236">
          <cell r="A18236"/>
          <cell r="B18236"/>
          <cell r="C18236"/>
          <cell r="F18236"/>
          <cell r="G18236"/>
          <cell r="H18236"/>
          <cell r="I18236"/>
        </row>
        <row r="18237">
          <cell r="A18237"/>
          <cell r="B18237"/>
          <cell r="C18237"/>
          <cell r="F18237"/>
          <cell r="G18237"/>
          <cell r="H18237"/>
          <cell r="I18237"/>
        </row>
        <row r="18238">
          <cell r="A18238"/>
          <cell r="B18238"/>
          <cell r="C18238"/>
          <cell r="F18238"/>
          <cell r="G18238"/>
          <cell r="H18238"/>
          <cell r="I18238"/>
        </row>
        <row r="18239">
          <cell r="A18239"/>
          <cell r="B18239"/>
          <cell r="C18239"/>
          <cell r="F18239"/>
          <cell r="G18239"/>
          <cell r="H18239"/>
          <cell r="I18239"/>
        </row>
        <row r="18240">
          <cell r="A18240"/>
          <cell r="B18240"/>
          <cell r="C18240"/>
          <cell r="F18240"/>
          <cell r="G18240"/>
          <cell r="H18240"/>
          <cell r="I18240"/>
        </row>
        <row r="18241">
          <cell r="A18241"/>
          <cell r="B18241"/>
          <cell r="C18241"/>
          <cell r="F18241"/>
          <cell r="G18241"/>
          <cell r="H18241"/>
          <cell r="I18241"/>
        </row>
        <row r="18242">
          <cell r="A18242"/>
          <cell r="B18242"/>
          <cell r="C18242"/>
          <cell r="F18242"/>
          <cell r="G18242"/>
          <cell r="H18242"/>
          <cell r="I18242"/>
        </row>
        <row r="18243">
          <cell r="A18243"/>
          <cell r="B18243"/>
          <cell r="C18243"/>
          <cell r="F18243"/>
          <cell r="G18243"/>
          <cell r="H18243"/>
          <cell r="I18243"/>
        </row>
        <row r="18244">
          <cell r="A18244"/>
          <cell r="B18244"/>
          <cell r="C18244"/>
          <cell r="F18244"/>
          <cell r="G18244"/>
          <cell r="H18244"/>
          <cell r="I18244"/>
        </row>
        <row r="18245">
          <cell r="A18245"/>
          <cell r="B18245"/>
          <cell r="C18245"/>
          <cell r="F18245"/>
          <cell r="G18245"/>
          <cell r="H18245"/>
          <cell r="I18245"/>
        </row>
        <row r="18246">
          <cell r="A18246"/>
          <cell r="B18246"/>
          <cell r="C18246"/>
          <cell r="F18246"/>
          <cell r="G18246"/>
          <cell r="H18246"/>
          <cell r="I18246"/>
        </row>
        <row r="18247">
          <cell r="A18247"/>
          <cell r="B18247"/>
          <cell r="C18247"/>
          <cell r="F18247"/>
          <cell r="G18247"/>
          <cell r="H18247"/>
          <cell r="I18247"/>
        </row>
        <row r="18248">
          <cell r="A18248"/>
          <cell r="B18248"/>
          <cell r="C18248"/>
          <cell r="F18248"/>
          <cell r="G18248"/>
          <cell r="H18248"/>
          <cell r="I18248"/>
        </row>
        <row r="18249">
          <cell r="A18249"/>
          <cell r="B18249"/>
          <cell r="C18249"/>
          <cell r="F18249"/>
          <cell r="G18249"/>
          <cell r="H18249"/>
          <cell r="I18249"/>
        </row>
        <row r="18250">
          <cell r="A18250"/>
          <cell r="B18250"/>
          <cell r="C18250"/>
          <cell r="F18250"/>
          <cell r="G18250"/>
          <cell r="H18250"/>
          <cell r="I18250"/>
        </row>
        <row r="18251">
          <cell r="A18251"/>
          <cell r="B18251"/>
          <cell r="C18251"/>
          <cell r="F18251"/>
          <cell r="G18251"/>
          <cell r="H18251"/>
          <cell r="I18251"/>
        </row>
        <row r="18252">
          <cell r="A18252"/>
          <cell r="B18252"/>
          <cell r="C18252"/>
          <cell r="F18252"/>
          <cell r="G18252"/>
          <cell r="H18252"/>
          <cell r="I18252"/>
        </row>
        <row r="18253">
          <cell r="A18253"/>
          <cell r="B18253"/>
          <cell r="C18253"/>
          <cell r="F18253"/>
          <cell r="G18253"/>
          <cell r="H18253"/>
          <cell r="I18253"/>
        </row>
        <row r="18254">
          <cell r="A18254"/>
          <cell r="B18254"/>
          <cell r="C18254"/>
          <cell r="F18254"/>
          <cell r="G18254"/>
          <cell r="H18254"/>
          <cell r="I18254"/>
        </row>
        <row r="18255">
          <cell r="A18255"/>
          <cell r="B18255"/>
          <cell r="C18255"/>
          <cell r="F18255"/>
          <cell r="G18255"/>
          <cell r="H18255"/>
          <cell r="I18255"/>
        </row>
        <row r="18256">
          <cell r="A18256"/>
          <cell r="B18256"/>
          <cell r="C18256"/>
          <cell r="F18256"/>
          <cell r="G18256"/>
          <cell r="H18256"/>
          <cell r="I18256"/>
        </row>
        <row r="18257">
          <cell r="A18257"/>
          <cell r="B18257"/>
          <cell r="C18257"/>
          <cell r="F18257"/>
          <cell r="G18257"/>
          <cell r="H18257"/>
          <cell r="I18257"/>
        </row>
        <row r="18258">
          <cell r="A18258"/>
          <cell r="B18258"/>
          <cell r="C18258"/>
          <cell r="F18258"/>
          <cell r="G18258"/>
          <cell r="H18258"/>
          <cell r="I18258"/>
        </row>
        <row r="18259">
          <cell r="A18259"/>
          <cell r="B18259"/>
          <cell r="C18259"/>
          <cell r="F18259"/>
          <cell r="G18259"/>
          <cell r="H18259"/>
          <cell r="I18259"/>
        </row>
        <row r="18260">
          <cell r="A18260"/>
          <cell r="B18260"/>
          <cell r="C18260"/>
          <cell r="F18260"/>
          <cell r="G18260"/>
          <cell r="H18260"/>
          <cell r="I18260"/>
        </row>
        <row r="18261">
          <cell r="A18261"/>
          <cell r="B18261"/>
          <cell r="C18261"/>
          <cell r="F18261"/>
          <cell r="G18261"/>
          <cell r="H18261"/>
          <cell r="I18261"/>
        </row>
        <row r="18262">
          <cell r="A18262"/>
          <cell r="B18262"/>
          <cell r="C18262"/>
          <cell r="F18262"/>
          <cell r="G18262"/>
          <cell r="H18262"/>
          <cell r="I18262"/>
        </row>
        <row r="18263">
          <cell r="A18263"/>
          <cell r="B18263"/>
          <cell r="C18263"/>
          <cell r="F18263"/>
          <cell r="G18263"/>
          <cell r="H18263"/>
          <cell r="I18263"/>
        </row>
        <row r="18264">
          <cell r="A18264"/>
          <cell r="B18264"/>
          <cell r="C18264"/>
          <cell r="F18264"/>
          <cell r="G18264"/>
          <cell r="H18264"/>
          <cell r="I18264"/>
        </row>
        <row r="18265">
          <cell r="A18265"/>
          <cell r="B18265"/>
          <cell r="C18265"/>
          <cell r="F18265"/>
          <cell r="G18265"/>
          <cell r="H18265"/>
          <cell r="I18265"/>
        </row>
        <row r="18266">
          <cell r="A18266"/>
          <cell r="B18266"/>
          <cell r="C18266"/>
          <cell r="F18266"/>
          <cell r="G18266"/>
          <cell r="H18266"/>
          <cell r="I18266"/>
        </row>
        <row r="18267">
          <cell r="A18267"/>
          <cell r="B18267"/>
          <cell r="C18267"/>
          <cell r="F18267"/>
          <cell r="G18267"/>
          <cell r="H18267"/>
          <cell r="I18267"/>
        </row>
        <row r="18268">
          <cell r="A18268"/>
          <cell r="B18268"/>
          <cell r="C18268"/>
          <cell r="F18268"/>
          <cell r="G18268"/>
          <cell r="H18268"/>
          <cell r="I18268"/>
        </row>
        <row r="18269">
          <cell r="A18269"/>
          <cell r="B18269"/>
          <cell r="C18269"/>
          <cell r="F18269"/>
          <cell r="G18269"/>
          <cell r="H18269"/>
          <cell r="I18269"/>
        </row>
        <row r="18270">
          <cell r="A18270"/>
          <cell r="B18270"/>
          <cell r="C18270"/>
          <cell r="F18270"/>
          <cell r="G18270"/>
          <cell r="H18270"/>
          <cell r="I18270"/>
        </row>
        <row r="18271">
          <cell r="A18271"/>
          <cell r="B18271"/>
          <cell r="C18271"/>
          <cell r="F18271"/>
          <cell r="G18271"/>
          <cell r="H18271"/>
          <cell r="I18271"/>
        </row>
        <row r="18272">
          <cell r="A18272"/>
          <cell r="B18272"/>
          <cell r="C18272"/>
          <cell r="F18272"/>
          <cell r="G18272"/>
          <cell r="H18272"/>
          <cell r="I18272"/>
        </row>
        <row r="18273">
          <cell r="A18273"/>
          <cell r="B18273"/>
          <cell r="C18273"/>
          <cell r="F18273"/>
          <cell r="G18273"/>
          <cell r="H18273"/>
          <cell r="I18273"/>
        </row>
        <row r="18274">
          <cell r="A18274"/>
          <cell r="B18274"/>
          <cell r="C18274"/>
          <cell r="F18274"/>
          <cell r="G18274"/>
          <cell r="H18274"/>
          <cell r="I18274"/>
        </row>
        <row r="18275">
          <cell r="A18275"/>
          <cell r="B18275"/>
          <cell r="C18275"/>
          <cell r="F18275"/>
          <cell r="G18275"/>
          <cell r="H18275"/>
          <cell r="I18275"/>
        </row>
        <row r="18276">
          <cell r="A18276"/>
          <cell r="B18276"/>
          <cell r="C18276"/>
          <cell r="F18276"/>
          <cell r="G18276"/>
          <cell r="H18276"/>
          <cell r="I18276"/>
        </row>
        <row r="18277">
          <cell r="A18277"/>
          <cell r="B18277"/>
          <cell r="C18277"/>
          <cell r="F18277"/>
          <cell r="G18277"/>
          <cell r="H18277"/>
          <cell r="I18277"/>
        </row>
        <row r="18278">
          <cell r="A18278"/>
          <cell r="B18278"/>
          <cell r="C18278"/>
          <cell r="F18278"/>
          <cell r="G18278"/>
          <cell r="H18278"/>
          <cell r="I18278"/>
        </row>
        <row r="18279">
          <cell r="A18279"/>
          <cell r="B18279"/>
          <cell r="C18279"/>
          <cell r="F18279"/>
          <cell r="G18279"/>
          <cell r="H18279"/>
          <cell r="I18279"/>
        </row>
        <row r="18280">
          <cell r="A18280"/>
          <cell r="B18280"/>
          <cell r="C18280"/>
          <cell r="F18280"/>
          <cell r="G18280"/>
          <cell r="H18280"/>
          <cell r="I18280"/>
        </row>
        <row r="18281">
          <cell r="A18281"/>
          <cell r="B18281"/>
          <cell r="C18281"/>
          <cell r="F18281"/>
          <cell r="G18281"/>
          <cell r="H18281"/>
          <cell r="I18281"/>
        </row>
        <row r="18282">
          <cell r="A18282"/>
          <cell r="B18282"/>
          <cell r="C18282"/>
          <cell r="F18282"/>
          <cell r="G18282"/>
          <cell r="H18282"/>
          <cell r="I18282"/>
        </row>
        <row r="18283">
          <cell r="A18283"/>
          <cell r="B18283"/>
          <cell r="C18283"/>
          <cell r="F18283"/>
          <cell r="G18283"/>
          <cell r="H18283"/>
          <cell r="I18283"/>
        </row>
        <row r="18284">
          <cell r="A18284"/>
          <cell r="B18284"/>
          <cell r="C18284"/>
          <cell r="F18284"/>
          <cell r="G18284"/>
          <cell r="H18284"/>
          <cell r="I18284"/>
        </row>
        <row r="18285">
          <cell r="A18285"/>
          <cell r="B18285"/>
          <cell r="C18285"/>
          <cell r="F18285"/>
          <cell r="G18285"/>
          <cell r="H18285"/>
          <cell r="I18285"/>
        </row>
        <row r="18286">
          <cell r="A18286"/>
          <cell r="B18286"/>
          <cell r="C18286"/>
          <cell r="F18286"/>
          <cell r="G18286"/>
          <cell r="H18286"/>
          <cell r="I18286"/>
        </row>
        <row r="18287">
          <cell r="A18287"/>
          <cell r="B18287"/>
          <cell r="C18287"/>
          <cell r="F18287"/>
          <cell r="G18287"/>
          <cell r="H18287"/>
          <cell r="I18287"/>
        </row>
        <row r="18288">
          <cell r="A18288"/>
          <cell r="B18288"/>
          <cell r="C18288"/>
          <cell r="F18288"/>
          <cell r="G18288"/>
          <cell r="H18288"/>
          <cell r="I18288"/>
        </row>
        <row r="18289">
          <cell r="A18289"/>
          <cell r="B18289"/>
          <cell r="C18289"/>
          <cell r="F18289"/>
          <cell r="G18289"/>
          <cell r="H18289"/>
          <cell r="I18289"/>
        </row>
        <row r="18290">
          <cell r="A18290"/>
          <cell r="B18290"/>
          <cell r="C18290"/>
          <cell r="F18290"/>
          <cell r="G18290"/>
          <cell r="H18290"/>
          <cell r="I18290"/>
        </row>
        <row r="18291">
          <cell r="A18291"/>
          <cell r="B18291"/>
          <cell r="C18291"/>
          <cell r="F18291"/>
          <cell r="G18291"/>
          <cell r="H18291"/>
          <cell r="I18291"/>
        </row>
        <row r="18292">
          <cell r="A18292"/>
          <cell r="B18292"/>
          <cell r="C18292"/>
          <cell r="F18292"/>
          <cell r="G18292"/>
          <cell r="H18292"/>
          <cell r="I18292"/>
        </row>
        <row r="18293">
          <cell r="A18293"/>
          <cell r="B18293"/>
          <cell r="C18293"/>
          <cell r="F18293"/>
          <cell r="G18293"/>
          <cell r="H18293"/>
          <cell r="I18293"/>
        </row>
        <row r="18294">
          <cell r="A18294"/>
          <cell r="B18294"/>
          <cell r="C18294"/>
          <cell r="F18294"/>
          <cell r="G18294"/>
          <cell r="H18294"/>
          <cell r="I18294"/>
        </row>
        <row r="18295">
          <cell r="A18295"/>
          <cell r="B18295"/>
          <cell r="C18295"/>
          <cell r="F18295"/>
          <cell r="G18295"/>
          <cell r="H18295"/>
          <cell r="I18295"/>
        </row>
        <row r="18296">
          <cell r="A18296"/>
          <cell r="B18296"/>
          <cell r="C18296"/>
          <cell r="F18296"/>
          <cell r="G18296"/>
          <cell r="H18296"/>
          <cell r="I18296"/>
        </row>
        <row r="18297">
          <cell r="A18297"/>
          <cell r="B18297"/>
          <cell r="C18297"/>
          <cell r="F18297"/>
          <cell r="G18297"/>
          <cell r="H18297"/>
          <cell r="I18297"/>
        </row>
        <row r="18298">
          <cell r="A18298"/>
          <cell r="B18298"/>
          <cell r="C18298"/>
          <cell r="F18298"/>
          <cell r="G18298"/>
          <cell r="H18298"/>
          <cell r="I18298"/>
        </row>
        <row r="18299">
          <cell r="A18299"/>
          <cell r="B18299"/>
          <cell r="C18299"/>
          <cell r="F18299"/>
          <cell r="G18299"/>
          <cell r="H18299"/>
          <cell r="I18299"/>
        </row>
        <row r="18300">
          <cell r="A18300"/>
          <cell r="B18300"/>
          <cell r="C18300"/>
          <cell r="F18300"/>
          <cell r="G18300"/>
          <cell r="H18300"/>
          <cell r="I18300"/>
        </row>
        <row r="18301">
          <cell r="A18301"/>
          <cell r="B18301"/>
          <cell r="C18301"/>
          <cell r="F18301"/>
          <cell r="G18301"/>
          <cell r="H18301"/>
          <cell r="I18301"/>
        </row>
        <row r="18302">
          <cell r="A18302"/>
          <cell r="B18302"/>
          <cell r="C18302"/>
          <cell r="F18302"/>
          <cell r="G18302"/>
          <cell r="H18302"/>
          <cell r="I18302"/>
        </row>
        <row r="18303">
          <cell r="A18303"/>
          <cell r="B18303"/>
          <cell r="C18303"/>
          <cell r="F18303"/>
          <cell r="G18303"/>
          <cell r="H18303"/>
          <cell r="I18303"/>
        </row>
        <row r="18304">
          <cell r="A18304"/>
          <cell r="B18304"/>
          <cell r="C18304"/>
          <cell r="F18304"/>
          <cell r="G18304"/>
          <cell r="H18304"/>
          <cell r="I18304"/>
        </row>
        <row r="18305">
          <cell r="A18305"/>
          <cell r="B18305"/>
          <cell r="C18305"/>
          <cell r="F18305"/>
          <cell r="G18305"/>
          <cell r="H18305"/>
          <cell r="I18305"/>
        </row>
        <row r="18306">
          <cell r="A18306"/>
          <cell r="B18306"/>
          <cell r="C18306"/>
          <cell r="F18306"/>
          <cell r="G18306"/>
          <cell r="H18306"/>
          <cell r="I18306"/>
        </row>
        <row r="18307">
          <cell r="A18307"/>
          <cell r="B18307"/>
          <cell r="C18307"/>
          <cell r="F18307"/>
          <cell r="G18307"/>
          <cell r="H18307"/>
          <cell r="I18307"/>
        </row>
        <row r="18308">
          <cell r="A18308"/>
          <cell r="B18308"/>
          <cell r="C18308"/>
          <cell r="F18308"/>
          <cell r="G18308"/>
          <cell r="H18308"/>
          <cell r="I18308"/>
        </row>
        <row r="18309">
          <cell r="A18309"/>
          <cell r="B18309"/>
          <cell r="C18309"/>
          <cell r="F18309"/>
          <cell r="G18309"/>
          <cell r="H18309"/>
          <cell r="I18309"/>
        </row>
        <row r="18310">
          <cell r="A18310"/>
          <cell r="B18310"/>
          <cell r="C18310"/>
          <cell r="F18310"/>
          <cell r="G18310"/>
          <cell r="H18310"/>
          <cell r="I18310"/>
        </row>
        <row r="18311">
          <cell r="A18311"/>
          <cell r="B18311"/>
          <cell r="C18311"/>
          <cell r="F18311"/>
          <cell r="G18311"/>
          <cell r="H18311"/>
          <cell r="I18311"/>
        </row>
        <row r="18312">
          <cell r="A18312"/>
          <cell r="B18312"/>
          <cell r="C18312"/>
          <cell r="F18312"/>
          <cell r="G18312"/>
          <cell r="H18312"/>
          <cell r="I18312"/>
        </row>
        <row r="18313">
          <cell r="A18313"/>
          <cell r="B18313"/>
          <cell r="C18313"/>
          <cell r="F18313"/>
          <cell r="G18313"/>
          <cell r="H18313"/>
          <cell r="I18313"/>
        </row>
        <row r="18314">
          <cell r="A18314"/>
          <cell r="B18314"/>
          <cell r="C18314"/>
          <cell r="F18314"/>
          <cell r="G18314"/>
          <cell r="H18314"/>
          <cell r="I18314"/>
        </row>
        <row r="18315">
          <cell r="A18315"/>
          <cell r="B18315"/>
          <cell r="C18315"/>
          <cell r="F18315"/>
          <cell r="G18315"/>
          <cell r="H18315"/>
          <cell r="I18315"/>
        </row>
        <row r="18316">
          <cell r="A18316"/>
          <cell r="B18316"/>
          <cell r="C18316"/>
          <cell r="F18316"/>
          <cell r="G18316"/>
          <cell r="H18316"/>
          <cell r="I18316"/>
        </row>
        <row r="18317">
          <cell r="A18317"/>
          <cell r="B18317"/>
          <cell r="C18317"/>
          <cell r="F18317"/>
          <cell r="G18317"/>
          <cell r="H18317"/>
          <cell r="I18317"/>
        </row>
        <row r="18318">
          <cell r="A18318"/>
          <cell r="B18318"/>
          <cell r="C18318"/>
          <cell r="F18318"/>
          <cell r="G18318"/>
          <cell r="H18318"/>
          <cell r="I18318"/>
        </row>
        <row r="18319">
          <cell r="A18319"/>
          <cell r="B18319"/>
          <cell r="C18319"/>
          <cell r="F18319"/>
          <cell r="G18319"/>
          <cell r="H18319"/>
          <cell r="I18319"/>
        </row>
        <row r="18320">
          <cell r="A18320"/>
          <cell r="B18320"/>
          <cell r="C18320"/>
          <cell r="F18320"/>
          <cell r="G18320"/>
          <cell r="H18320"/>
          <cell r="I18320"/>
        </row>
        <row r="18321">
          <cell r="A18321"/>
          <cell r="B18321"/>
          <cell r="C18321"/>
          <cell r="F18321"/>
          <cell r="G18321"/>
          <cell r="H18321"/>
          <cell r="I18321"/>
        </row>
        <row r="18322">
          <cell r="A18322"/>
          <cell r="B18322"/>
          <cell r="C18322"/>
          <cell r="F18322"/>
          <cell r="G18322"/>
          <cell r="H18322"/>
          <cell r="I18322"/>
        </row>
        <row r="18323">
          <cell r="A18323"/>
          <cell r="B18323"/>
          <cell r="C18323"/>
          <cell r="F18323"/>
          <cell r="G18323"/>
          <cell r="H18323"/>
          <cell r="I18323"/>
        </row>
        <row r="18324">
          <cell r="A18324"/>
          <cell r="B18324"/>
          <cell r="C18324"/>
          <cell r="F18324"/>
          <cell r="G18324"/>
          <cell r="H18324"/>
          <cell r="I18324"/>
        </row>
        <row r="18325">
          <cell r="A18325"/>
          <cell r="B18325"/>
          <cell r="C18325"/>
          <cell r="F18325"/>
          <cell r="G18325"/>
          <cell r="H18325"/>
          <cell r="I18325"/>
        </row>
        <row r="18326">
          <cell r="A18326"/>
          <cell r="B18326"/>
          <cell r="C18326"/>
          <cell r="F18326"/>
          <cell r="G18326"/>
          <cell r="H18326"/>
          <cell r="I18326"/>
        </row>
        <row r="18327">
          <cell r="A18327"/>
          <cell r="B18327"/>
          <cell r="C18327"/>
          <cell r="F18327"/>
          <cell r="G18327"/>
          <cell r="H18327"/>
          <cell r="I18327"/>
        </row>
        <row r="18328">
          <cell r="A18328"/>
          <cell r="B18328"/>
          <cell r="C18328"/>
          <cell r="F18328"/>
          <cell r="G18328"/>
          <cell r="H18328"/>
          <cell r="I18328"/>
        </row>
        <row r="18329">
          <cell r="A18329"/>
          <cell r="B18329"/>
          <cell r="C18329"/>
          <cell r="F18329"/>
          <cell r="G18329"/>
          <cell r="H18329"/>
          <cell r="I18329"/>
        </row>
        <row r="18330">
          <cell r="A18330"/>
          <cell r="B18330"/>
          <cell r="C18330"/>
          <cell r="F18330"/>
          <cell r="G18330"/>
          <cell r="H18330"/>
          <cell r="I18330"/>
        </row>
        <row r="18331">
          <cell r="A18331"/>
          <cell r="B18331"/>
          <cell r="C18331"/>
          <cell r="F18331"/>
          <cell r="G18331"/>
          <cell r="H18331"/>
          <cell r="I18331"/>
        </row>
        <row r="18332">
          <cell r="A18332"/>
          <cell r="B18332"/>
          <cell r="C18332"/>
          <cell r="F18332"/>
          <cell r="G18332"/>
          <cell r="H18332"/>
          <cell r="I18332"/>
        </row>
        <row r="18333">
          <cell r="A18333"/>
          <cell r="B18333"/>
          <cell r="C18333"/>
          <cell r="F18333"/>
          <cell r="G18333"/>
          <cell r="H18333"/>
          <cell r="I18333"/>
        </row>
        <row r="18334">
          <cell r="A18334"/>
          <cell r="B18334"/>
          <cell r="C18334"/>
          <cell r="F18334"/>
          <cell r="G18334"/>
          <cell r="H18334"/>
          <cell r="I18334"/>
        </row>
        <row r="18335">
          <cell r="A18335"/>
          <cell r="B18335"/>
          <cell r="C18335"/>
          <cell r="F18335"/>
          <cell r="G18335"/>
          <cell r="H18335"/>
          <cell r="I18335"/>
        </row>
        <row r="18336">
          <cell r="A18336"/>
          <cell r="B18336"/>
          <cell r="C18336"/>
          <cell r="F18336"/>
          <cell r="G18336"/>
          <cell r="H18336"/>
          <cell r="I18336"/>
        </row>
        <row r="18337">
          <cell r="A18337"/>
          <cell r="B18337"/>
          <cell r="C18337"/>
          <cell r="F18337"/>
          <cell r="G18337"/>
          <cell r="H18337"/>
          <cell r="I18337"/>
        </row>
        <row r="18338">
          <cell r="A18338"/>
          <cell r="B18338"/>
          <cell r="C18338"/>
          <cell r="F18338"/>
          <cell r="G18338"/>
          <cell r="H18338"/>
          <cell r="I18338"/>
        </row>
        <row r="18339">
          <cell r="A18339"/>
          <cell r="B18339"/>
          <cell r="C18339"/>
          <cell r="F18339"/>
          <cell r="G18339"/>
          <cell r="H18339"/>
          <cell r="I18339"/>
        </row>
        <row r="18340">
          <cell r="A18340"/>
          <cell r="B18340"/>
          <cell r="C18340"/>
          <cell r="F18340"/>
          <cell r="G18340"/>
          <cell r="H18340"/>
          <cell r="I18340"/>
        </row>
        <row r="18341">
          <cell r="A18341"/>
          <cell r="B18341"/>
          <cell r="C18341"/>
          <cell r="F18341"/>
          <cell r="G18341"/>
          <cell r="H18341"/>
          <cell r="I18341"/>
        </row>
        <row r="18342">
          <cell r="A18342"/>
          <cell r="B18342"/>
          <cell r="C18342"/>
          <cell r="F18342"/>
          <cell r="G18342"/>
          <cell r="H18342"/>
          <cell r="I18342"/>
        </row>
        <row r="18343">
          <cell r="A18343"/>
          <cell r="B18343"/>
          <cell r="C18343"/>
          <cell r="F18343"/>
          <cell r="G18343"/>
          <cell r="H18343"/>
          <cell r="I18343"/>
        </row>
        <row r="18344">
          <cell r="A18344"/>
          <cell r="B18344"/>
          <cell r="C18344"/>
          <cell r="F18344"/>
          <cell r="G18344"/>
          <cell r="H18344"/>
          <cell r="I18344"/>
        </row>
        <row r="18345">
          <cell r="A18345"/>
          <cell r="B18345"/>
          <cell r="C18345"/>
          <cell r="F18345"/>
          <cell r="G18345"/>
          <cell r="H18345"/>
          <cell r="I18345"/>
        </row>
        <row r="18346">
          <cell r="A18346"/>
          <cell r="B18346"/>
          <cell r="C18346"/>
          <cell r="F18346"/>
          <cell r="G18346"/>
          <cell r="H18346"/>
          <cell r="I18346"/>
        </row>
        <row r="18347">
          <cell r="A18347"/>
          <cell r="B18347"/>
          <cell r="C18347"/>
          <cell r="F18347"/>
          <cell r="G18347"/>
          <cell r="H18347"/>
          <cell r="I18347"/>
        </row>
        <row r="18348">
          <cell r="A18348"/>
          <cell r="B18348"/>
          <cell r="C18348"/>
          <cell r="F18348"/>
          <cell r="G18348"/>
          <cell r="H18348"/>
          <cell r="I18348"/>
        </row>
        <row r="18349">
          <cell r="A18349"/>
          <cell r="B18349"/>
          <cell r="C18349"/>
          <cell r="F18349"/>
          <cell r="G18349"/>
          <cell r="H18349"/>
          <cell r="I18349"/>
        </row>
        <row r="18350">
          <cell r="A18350"/>
          <cell r="B18350"/>
          <cell r="C18350"/>
          <cell r="F18350"/>
          <cell r="G18350"/>
          <cell r="H18350"/>
          <cell r="I18350"/>
        </row>
        <row r="18351">
          <cell r="A18351"/>
          <cell r="B18351"/>
          <cell r="C18351"/>
          <cell r="F18351"/>
          <cell r="G18351"/>
          <cell r="H18351"/>
          <cell r="I18351"/>
        </row>
        <row r="18352">
          <cell r="A18352"/>
          <cell r="B18352"/>
          <cell r="C18352"/>
          <cell r="F18352"/>
          <cell r="G18352"/>
          <cell r="H18352"/>
          <cell r="I18352"/>
        </row>
        <row r="18353">
          <cell r="A18353"/>
          <cell r="B18353"/>
          <cell r="C18353"/>
          <cell r="F18353"/>
          <cell r="G18353"/>
          <cell r="H18353"/>
          <cell r="I18353"/>
        </row>
        <row r="18354">
          <cell r="A18354"/>
          <cell r="B18354"/>
          <cell r="C18354"/>
          <cell r="F18354"/>
          <cell r="G18354"/>
          <cell r="H18354"/>
          <cell r="I18354"/>
        </row>
        <row r="18355">
          <cell r="A18355"/>
          <cell r="B18355"/>
          <cell r="C18355"/>
          <cell r="F18355"/>
          <cell r="G18355"/>
          <cell r="H18355"/>
          <cell r="I18355"/>
        </row>
        <row r="18356">
          <cell r="A18356"/>
          <cell r="B18356"/>
          <cell r="C18356"/>
          <cell r="F18356"/>
          <cell r="G18356"/>
          <cell r="H18356"/>
          <cell r="I18356"/>
        </row>
        <row r="18357">
          <cell r="A18357"/>
          <cell r="B18357"/>
          <cell r="C18357"/>
          <cell r="F18357"/>
          <cell r="G18357"/>
          <cell r="H18357"/>
          <cell r="I18357"/>
        </row>
        <row r="18358">
          <cell r="A18358"/>
          <cell r="B18358"/>
          <cell r="C18358"/>
          <cell r="F18358"/>
          <cell r="G18358"/>
          <cell r="H18358"/>
          <cell r="I18358"/>
        </row>
        <row r="18359">
          <cell r="A18359"/>
          <cell r="B18359"/>
          <cell r="C18359"/>
          <cell r="F18359"/>
          <cell r="G18359"/>
          <cell r="H18359"/>
          <cell r="I18359"/>
        </row>
        <row r="18360">
          <cell r="A18360"/>
          <cell r="B18360"/>
          <cell r="C18360"/>
          <cell r="F18360"/>
          <cell r="G18360"/>
          <cell r="H18360"/>
          <cell r="I18360"/>
        </row>
        <row r="18361">
          <cell r="A18361"/>
          <cell r="B18361"/>
          <cell r="C18361"/>
          <cell r="F18361"/>
          <cell r="G18361"/>
          <cell r="H18361"/>
          <cell r="I18361"/>
        </row>
        <row r="18362">
          <cell r="A18362"/>
          <cell r="B18362"/>
          <cell r="C18362"/>
          <cell r="F18362"/>
          <cell r="G18362"/>
          <cell r="H18362"/>
          <cell r="I18362"/>
        </row>
        <row r="18363">
          <cell r="A18363"/>
          <cell r="B18363"/>
          <cell r="C18363"/>
          <cell r="F18363"/>
          <cell r="G18363"/>
          <cell r="H18363"/>
          <cell r="I18363"/>
        </row>
        <row r="18364">
          <cell r="A18364"/>
          <cell r="B18364"/>
          <cell r="C18364"/>
          <cell r="F18364"/>
          <cell r="G18364"/>
          <cell r="H18364"/>
          <cell r="I18364"/>
        </row>
        <row r="18365">
          <cell r="A18365"/>
          <cell r="B18365"/>
          <cell r="C18365"/>
          <cell r="F18365"/>
          <cell r="G18365"/>
          <cell r="H18365"/>
          <cell r="I18365"/>
        </row>
        <row r="18366">
          <cell r="A18366"/>
          <cell r="B18366"/>
          <cell r="C18366"/>
          <cell r="F18366"/>
          <cell r="G18366"/>
          <cell r="H18366"/>
          <cell r="I18366"/>
        </row>
        <row r="18367">
          <cell r="A18367"/>
          <cell r="B18367"/>
          <cell r="C18367"/>
          <cell r="F18367"/>
          <cell r="G18367"/>
          <cell r="H18367"/>
          <cell r="I18367"/>
        </row>
        <row r="18368">
          <cell r="A18368"/>
          <cell r="B18368"/>
          <cell r="C18368"/>
          <cell r="F18368"/>
          <cell r="G18368"/>
          <cell r="H18368"/>
          <cell r="I18368"/>
        </row>
        <row r="18369">
          <cell r="A18369"/>
          <cell r="B18369"/>
          <cell r="C18369"/>
          <cell r="F18369"/>
          <cell r="G18369"/>
          <cell r="H18369"/>
          <cell r="I18369"/>
        </row>
        <row r="18370">
          <cell r="A18370"/>
          <cell r="B18370"/>
          <cell r="C18370"/>
          <cell r="F18370"/>
          <cell r="G18370"/>
          <cell r="H18370"/>
          <cell r="I18370"/>
        </row>
        <row r="18371">
          <cell r="A18371"/>
          <cell r="B18371"/>
          <cell r="C18371"/>
          <cell r="F18371"/>
          <cell r="G18371"/>
          <cell r="H18371"/>
          <cell r="I18371"/>
        </row>
        <row r="18372">
          <cell r="A18372"/>
          <cell r="B18372"/>
          <cell r="C18372"/>
          <cell r="F18372"/>
          <cell r="G18372"/>
          <cell r="H18372"/>
          <cell r="I18372"/>
        </row>
        <row r="18373">
          <cell r="A18373"/>
          <cell r="B18373"/>
          <cell r="C18373"/>
          <cell r="F18373"/>
          <cell r="G18373"/>
          <cell r="H18373"/>
          <cell r="I18373"/>
        </row>
        <row r="18374">
          <cell r="A18374"/>
          <cell r="B18374"/>
          <cell r="C18374"/>
          <cell r="F18374"/>
          <cell r="G18374"/>
          <cell r="H18374"/>
          <cell r="I18374"/>
        </row>
        <row r="18375">
          <cell r="A18375"/>
          <cell r="B18375"/>
          <cell r="C18375"/>
          <cell r="F18375"/>
          <cell r="G18375"/>
          <cell r="H18375"/>
          <cell r="I18375"/>
        </row>
        <row r="18376">
          <cell r="A18376"/>
          <cell r="B18376"/>
          <cell r="C18376"/>
          <cell r="F18376"/>
          <cell r="G18376"/>
          <cell r="H18376"/>
          <cell r="I18376"/>
        </row>
        <row r="18377">
          <cell r="A18377"/>
          <cell r="B18377"/>
          <cell r="C18377"/>
          <cell r="F18377"/>
          <cell r="G18377"/>
          <cell r="H18377"/>
          <cell r="I18377"/>
        </row>
        <row r="18378">
          <cell r="A18378"/>
          <cell r="B18378"/>
          <cell r="C18378"/>
          <cell r="F18378"/>
          <cell r="G18378"/>
          <cell r="H18378"/>
          <cell r="I18378"/>
        </row>
        <row r="18379">
          <cell r="A18379"/>
          <cell r="B18379"/>
          <cell r="C18379"/>
          <cell r="F18379"/>
          <cell r="G18379"/>
          <cell r="H18379"/>
          <cell r="I18379"/>
        </row>
        <row r="18380">
          <cell r="A18380"/>
          <cell r="B18380"/>
          <cell r="C18380"/>
          <cell r="F18380"/>
          <cell r="G18380"/>
          <cell r="H18380"/>
          <cell r="I18380"/>
        </row>
        <row r="18381">
          <cell r="A18381"/>
          <cell r="B18381"/>
          <cell r="C18381"/>
          <cell r="F18381"/>
          <cell r="G18381"/>
          <cell r="H18381"/>
          <cell r="I18381"/>
        </row>
        <row r="18382">
          <cell r="A18382"/>
          <cell r="B18382"/>
          <cell r="C18382"/>
          <cell r="F18382"/>
          <cell r="G18382"/>
          <cell r="H18382"/>
          <cell r="I18382"/>
        </row>
        <row r="18383">
          <cell r="A18383"/>
          <cell r="B18383"/>
          <cell r="C18383"/>
          <cell r="F18383"/>
          <cell r="G18383"/>
          <cell r="H18383"/>
          <cell r="I18383"/>
        </row>
        <row r="18384">
          <cell r="A18384"/>
          <cell r="B18384"/>
          <cell r="C18384"/>
          <cell r="F18384"/>
          <cell r="G18384"/>
          <cell r="H18384"/>
          <cell r="I18384"/>
        </row>
        <row r="18385">
          <cell r="A18385"/>
          <cell r="B18385"/>
          <cell r="C18385"/>
          <cell r="F18385"/>
          <cell r="G18385"/>
          <cell r="H18385"/>
          <cell r="I18385"/>
        </row>
        <row r="18386">
          <cell r="A18386"/>
          <cell r="B18386"/>
          <cell r="C18386"/>
          <cell r="F18386"/>
          <cell r="G18386"/>
          <cell r="H18386"/>
          <cell r="I18386"/>
        </row>
        <row r="18387">
          <cell r="A18387"/>
          <cell r="B18387"/>
          <cell r="C18387"/>
          <cell r="F18387"/>
          <cell r="G18387"/>
          <cell r="H18387"/>
          <cell r="I18387"/>
        </row>
        <row r="18388">
          <cell r="A18388"/>
          <cell r="B18388"/>
          <cell r="C18388"/>
          <cell r="F18388"/>
          <cell r="G18388"/>
          <cell r="H18388"/>
          <cell r="I18388"/>
        </row>
        <row r="18389">
          <cell r="A18389"/>
          <cell r="B18389"/>
          <cell r="C18389"/>
          <cell r="F18389"/>
          <cell r="G18389"/>
          <cell r="H18389"/>
          <cell r="I18389"/>
        </row>
        <row r="18390">
          <cell r="A18390"/>
          <cell r="B18390"/>
          <cell r="C18390"/>
          <cell r="F18390"/>
          <cell r="G18390"/>
          <cell r="H18390"/>
          <cell r="I18390"/>
        </row>
        <row r="18391">
          <cell r="A18391"/>
          <cell r="B18391"/>
          <cell r="C18391"/>
          <cell r="F18391"/>
          <cell r="G18391"/>
          <cell r="H18391"/>
          <cell r="I18391"/>
        </row>
        <row r="18392">
          <cell r="A18392"/>
          <cell r="B18392"/>
          <cell r="C18392"/>
          <cell r="F18392"/>
          <cell r="G18392"/>
          <cell r="H18392"/>
          <cell r="I18392"/>
        </row>
        <row r="18393">
          <cell r="A18393"/>
          <cell r="B18393"/>
          <cell r="C18393"/>
          <cell r="F18393"/>
          <cell r="G18393"/>
          <cell r="H18393"/>
          <cell r="I18393"/>
        </row>
        <row r="18394">
          <cell r="A18394"/>
          <cell r="B18394"/>
          <cell r="C18394"/>
          <cell r="F18394"/>
          <cell r="G18394"/>
          <cell r="H18394"/>
          <cell r="I18394"/>
        </row>
        <row r="18395">
          <cell r="A18395"/>
          <cell r="B18395"/>
          <cell r="C18395"/>
          <cell r="F18395"/>
          <cell r="G18395"/>
          <cell r="H18395"/>
          <cell r="I18395"/>
        </row>
        <row r="18396">
          <cell r="A18396"/>
          <cell r="B18396"/>
          <cell r="C18396"/>
          <cell r="F18396"/>
          <cell r="G18396"/>
          <cell r="H18396"/>
          <cell r="I18396"/>
        </row>
        <row r="18397">
          <cell r="A18397"/>
          <cell r="B18397"/>
          <cell r="C18397"/>
          <cell r="F18397"/>
          <cell r="G18397"/>
          <cell r="H18397"/>
          <cell r="I18397"/>
        </row>
        <row r="18398">
          <cell r="A18398"/>
          <cell r="B18398"/>
          <cell r="C18398"/>
          <cell r="F18398"/>
          <cell r="G18398"/>
          <cell r="H18398"/>
          <cell r="I18398"/>
        </row>
        <row r="18399">
          <cell r="A18399"/>
          <cell r="B18399"/>
          <cell r="C18399"/>
          <cell r="F18399"/>
          <cell r="G18399"/>
          <cell r="H18399"/>
          <cell r="I18399"/>
        </row>
        <row r="18400">
          <cell r="A18400"/>
          <cell r="B18400"/>
          <cell r="C18400"/>
          <cell r="F18400"/>
          <cell r="G18400"/>
          <cell r="H18400"/>
          <cell r="I18400"/>
        </row>
        <row r="18401">
          <cell r="A18401"/>
          <cell r="B18401"/>
          <cell r="C18401"/>
          <cell r="F18401"/>
          <cell r="G18401"/>
          <cell r="H18401"/>
          <cell r="I18401"/>
        </row>
        <row r="18402">
          <cell r="A18402"/>
          <cell r="B18402"/>
          <cell r="C18402"/>
          <cell r="F18402"/>
          <cell r="G18402"/>
          <cell r="H18402"/>
          <cell r="I18402"/>
        </row>
        <row r="18403">
          <cell r="A18403"/>
          <cell r="B18403"/>
          <cell r="C18403"/>
          <cell r="F18403"/>
          <cell r="G18403"/>
          <cell r="H18403"/>
          <cell r="I18403"/>
        </row>
        <row r="18404">
          <cell r="A18404"/>
          <cell r="B18404"/>
          <cell r="C18404"/>
          <cell r="F18404"/>
          <cell r="G18404"/>
          <cell r="H18404"/>
          <cell r="I18404"/>
        </row>
        <row r="18405">
          <cell r="A18405"/>
          <cell r="B18405"/>
          <cell r="C18405"/>
          <cell r="F18405"/>
          <cell r="G18405"/>
          <cell r="H18405"/>
          <cell r="I18405"/>
        </row>
        <row r="18406">
          <cell r="A18406"/>
          <cell r="B18406"/>
          <cell r="C18406"/>
          <cell r="F18406"/>
          <cell r="G18406"/>
          <cell r="H18406"/>
          <cell r="I18406"/>
        </row>
        <row r="18407">
          <cell r="A18407"/>
          <cell r="B18407"/>
          <cell r="C18407"/>
          <cell r="F18407"/>
          <cell r="G18407"/>
          <cell r="H18407"/>
          <cell r="I18407"/>
        </row>
        <row r="18408">
          <cell r="A18408"/>
          <cell r="B18408"/>
          <cell r="C18408"/>
          <cell r="F18408"/>
          <cell r="G18408"/>
          <cell r="H18408"/>
          <cell r="I18408"/>
        </row>
        <row r="18409">
          <cell r="A18409"/>
          <cell r="B18409"/>
          <cell r="C18409"/>
          <cell r="F18409"/>
          <cell r="G18409"/>
          <cell r="H18409"/>
          <cell r="I18409"/>
        </row>
        <row r="18410">
          <cell r="A18410"/>
          <cell r="B18410"/>
          <cell r="C18410"/>
          <cell r="F18410"/>
          <cell r="G18410"/>
          <cell r="H18410"/>
          <cell r="I18410"/>
        </row>
        <row r="18411">
          <cell r="A18411"/>
          <cell r="B18411"/>
          <cell r="C18411"/>
          <cell r="F18411"/>
          <cell r="G18411"/>
          <cell r="H18411"/>
          <cell r="I18411"/>
        </row>
        <row r="18412">
          <cell r="A18412"/>
          <cell r="B18412"/>
          <cell r="C18412"/>
          <cell r="F18412"/>
          <cell r="G18412"/>
          <cell r="H18412"/>
          <cell r="I18412"/>
        </row>
        <row r="18413">
          <cell r="A18413"/>
          <cell r="B18413"/>
          <cell r="C18413"/>
          <cell r="F18413"/>
          <cell r="G18413"/>
          <cell r="H18413"/>
          <cell r="I18413"/>
        </row>
        <row r="18414">
          <cell r="A18414"/>
          <cell r="B18414"/>
          <cell r="C18414"/>
          <cell r="F18414"/>
          <cell r="G18414"/>
          <cell r="H18414"/>
          <cell r="I18414"/>
        </row>
        <row r="18415">
          <cell r="A18415"/>
          <cell r="B18415"/>
          <cell r="C18415"/>
          <cell r="F18415"/>
          <cell r="G18415"/>
          <cell r="H18415"/>
          <cell r="I18415"/>
        </row>
        <row r="18416">
          <cell r="A18416"/>
          <cell r="B18416"/>
          <cell r="C18416"/>
          <cell r="F18416"/>
          <cell r="G18416"/>
          <cell r="H18416"/>
          <cell r="I18416"/>
        </row>
        <row r="18417">
          <cell r="A18417"/>
          <cell r="B18417"/>
          <cell r="C18417"/>
          <cell r="F18417"/>
          <cell r="G18417"/>
          <cell r="H18417"/>
          <cell r="I18417"/>
        </row>
        <row r="18418">
          <cell r="A18418"/>
          <cell r="B18418"/>
          <cell r="C18418"/>
          <cell r="F18418"/>
          <cell r="G18418"/>
          <cell r="H18418"/>
          <cell r="I18418"/>
        </row>
        <row r="18419">
          <cell r="A18419"/>
          <cell r="B18419"/>
          <cell r="C18419"/>
          <cell r="F18419"/>
          <cell r="G18419"/>
          <cell r="H18419"/>
          <cell r="I18419"/>
        </row>
        <row r="18420">
          <cell r="A18420"/>
          <cell r="B18420"/>
          <cell r="C18420"/>
          <cell r="F18420"/>
          <cell r="G18420"/>
          <cell r="H18420"/>
          <cell r="I18420"/>
        </row>
        <row r="18421">
          <cell r="A18421"/>
          <cell r="B18421"/>
          <cell r="C18421"/>
          <cell r="F18421"/>
          <cell r="G18421"/>
          <cell r="H18421"/>
          <cell r="I18421"/>
        </row>
        <row r="18422">
          <cell r="A18422"/>
          <cell r="B18422"/>
          <cell r="C18422"/>
          <cell r="F18422"/>
          <cell r="G18422"/>
          <cell r="H18422"/>
          <cell r="I18422"/>
        </row>
        <row r="18423">
          <cell r="A18423"/>
          <cell r="B18423"/>
          <cell r="C18423"/>
          <cell r="F18423"/>
          <cell r="G18423"/>
          <cell r="H18423"/>
          <cell r="I18423"/>
        </row>
        <row r="18424">
          <cell r="A18424"/>
          <cell r="B18424"/>
          <cell r="C18424"/>
          <cell r="F18424"/>
          <cell r="G18424"/>
          <cell r="H18424"/>
          <cell r="I18424"/>
        </row>
        <row r="18425">
          <cell r="A18425"/>
          <cell r="B18425"/>
          <cell r="C18425"/>
          <cell r="F18425"/>
          <cell r="G18425"/>
          <cell r="H18425"/>
          <cell r="I18425"/>
        </row>
        <row r="18426">
          <cell r="A18426"/>
          <cell r="B18426"/>
          <cell r="C18426"/>
          <cell r="F18426"/>
          <cell r="G18426"/>
          <cell r="H18426"/>
          <cell r="I18426"/>
        </row>
        <row r="18427">
          <cell r="A18427"/>
          <cell r="B18427"/>
          <cell r="C18427"/>
          <cell r="F18427"/>
          <cell r="G18427"/>
          <cell r="H18427"/>
          <cell r="I18427"/>
        </row>
        <row r="18428">
          <cell r="A18428"/>
          <cell r="B18428"/>
          <cell r="C18428"/>
          <cell r="F18428"/>
          <cell r="G18428"/>
          <cell r="H18428"/>
          <cell r="I18428"/>
        </row>
        <row r="18429">
          <cell r="A18429"/>
          <cell r="B18429"/>
          <cell r="C18429"/>
          <cell r="F18429"/>
          <cell r="G18429"/>
          <cell r="H18429"/>
          <cell r="I18429"/>
        </row>
        <row r="18430">
          <cell r="A18430"/>
          <cell r="B18430"/>
          <cell r="C18430"/>
          <cell r="F18430"/>
          <cell r="G18430"/>
          <cell r="H18430"/>
          <cell r="I18430"/>
        </row>
        <row r="18431">
          <cell r="A18431"/>
          <cell r="B18431"/>
          <cell r="C18431"/>
          <cell r="F18431"/>
          <cell r="G18431"/>
          <cell r="H18431"/>
          <cell r="I18431"/>
        </row>
        <row r="18432">
          <cell r="A18432"/>
          <cell r="B18432"/>
          <cell r="C18432"/>
          <cell r="F18432"/>
          <cell r="G18432"/>
          <cell r="H18432"/>
          <cell r="I18432"/>
        </row>
        <row r="18433">
          <cell r="A18433"/>
          <cell r="B18433"/>
          <cell r="C18433"/>
          <cell r="F18433"/>
          <cell r="G18433"/>
          <cell r="H18433"/>
          <cell r="I18433"/>
        </row>
        <row r="18434">
          <cell r="A18434"/>
          <cell r="B18434"/>
          <cell r="C18434"/>
          <cell r="F18434"/>
          <cell r="G18434"/>
          <cell r="H18434"/>
          <cell r="I18434"/>
        </row>
        <row r="18435">
          <cell r="A18435"/>
          <cell r="B18435"/>
          <cell r="C18435"/>
          <cell r="F18435"/>
          <cell r="G18435"/>
          <cell r="H18435"/>
          <cell r="I18435"/>
        </row>
        <row r="18436">
          <cell r="A18436"/>
          <cell r="B18436"/>
          <cell r="C18436"/>
          <cell r="F18436"/>
          <cell r="G18436"/>
          <cell r="H18436"/>
          <cell r="I18436"/>
        </row>
        <row r="18437">
          <cell r="A18437"/>
          <cell r="B18437"/>
          <cell r="C18437"/>
          <cell r="F18437"/>
          <cell r="G18437"/>
          <cell r="H18437"/>
          <cell r="I18437"/>
        </row>
        <row r="18438">
          <cell r="A18438"/>
          <cell r="B18438"/>
          <cell r="C18438"/>
          <cell r="F18438"/>
          <cell r="G18438"/>
          <cell r="H18438"/>
          <cell r="I18438"/>
        </row>
        <row r="18439">
          <cell r="A18439"/>
          <cell r="B18439"/>
          <cell r="C18439"/>
          <cell r="F18439"/>
          <cell r="G18439"/>
          <cell r="H18439"/>
          <cell r="I18439"/>
        </row>
        <row r="18440">
          <cell r="A18440"/>
          <cell r="B18440"/>
          <cell r="C18440"/>
          <cell r="F18440"/>
          <cell r="G18440"/>
          <cell r="H18440"/>
          <cell r="I18440"/>
        </row>
        <row r="18441">
          <cell r="A18441"/>
          <cell r="B18441"/>
          <cell r="C18441"/>
          <cell r="F18441"/>
          <cell r="G18441"/>
          <cell r="H18441"/>
          <cell r="I18441"/>
        </row>
        <row r="18442">
          <cell r="A18442"/>
          <cell r="B18442"/>
          <cell r="C18442"/>
          <cell r="F18442"/>
          <cell r="G18442"/>
          <cell r="H18442"/>
          <cell r="I18442"/>
        </row>
        <row r="18443">
          <cell r="A18443"/>
          <cell r="B18443"/>
          <cell r="C18443"/>
          <cell r="F18443"/>
          <cell r="G18443"/>
          <cell r="H18443"/>
          <cell r="I18443"/>
        </row>
        <row r="18444">
          <cell r="A18444"/>
          <cell r="B18444"/>
          <cell r="C18444"/>
          <cell r="F18444"/>
          <cell r="G18444"/>
          <cell r="H18444"/>
          <cell r="I18444"/>
        </row>
        <row r="18445">
          <cell r="A18445"/>
          <cell r="B18445"/>
          <cell r="C18445"/>
          <cell r="F18445"/>
          <cell r="G18445"/>
          <cell r="H18445"/>
          <cell r="I18445"/>
        </row>
        <row r="18446">
          <cell r="A18446"/>
          <cell r="B18446"/>
          <cell r="C18446"/>
          <cell r="F18446"/>
          <cell r="G18446"/>
          <cell r="H18446"/>
          <cell r="I18446"/>
        </row>
        <row r="18447">
          <cell r="A18447"/>
          <cell r="B18447"/>
          <cell r="C18447"/>
          <cell r="F18447"/>
          <cell r="G18447"/>
          <cell r="H18447"/>
          <cell r="I18447"/>
        </row>
        <row r="18448">
          <cell r="A18448"/>
          <cell r="B18448"/>
          <cell r="C18448"/>
          <cell r="F18448"/>
          <cell r="G18448"/>
          <cell r="H18448"/>
          <cell r="I18448"/>
        </row>
        <row r="18449">
          <cell r="A18449"/>
          <cell r="B18449"/>
          <cell r="C18449"/>
          <cell r="F18449"/>
          <cell r="G18449"/>
          <cell r="H18449"/>
          <cell r="I18449"/>
        </row>
        <row r="18450">
          <cell r="A18450"/>
          <cell r="B18450"/>
          <cell r="C18450"/>
          <cell r="F18450"/>
          <cell r="G18450"/>
          <cell r="H18450"/>
          <cell r="I18450"/>
        </row>
        <row r="18451">
          <cell r="A18451"/>
          <cell r="B18451"/>
          <cell r="C18451"/>
          <cell r="F18451"/>
          <cell r="G18451"/>
          <cell r="H18451"/>
          <cell r="I18451"/>
        </row>
        <row r="18452">
          <cell r="A18452"/>
          <cell r="B18452"/>
          <cell r="C18452"/>
          <cell r="F18452"/>
          <cell r="G18452"/>
          <cell r="H18452"/>
          <cell r="I18452"/>
        </row>
        <row r="18453">
          <cell r="A18453"/>
          <cell r="B18453"/>
          <cell r="C18453"/>
          <cell r="F18453"/>
          <cell r="G18453"/>
          <cell r="H18453"/>
          <cell r="I18453"/>
        </row>
        <row r="18454">
          <cell r="A18454"/>
          <cell r="B18454"/>
          <cell r="C18454"/>
          <cell r="F18454"/>
          <cell r="G18454"/>
          <cell r="H18454"/>
          <cell r="I18454"/>
        </row>
        <row r="18455">
          <cell r="A18455"/>
          <cell r="B18455"/>
          <cell r="C18455"/>
          <cell r="F18455"/>
          <cell r="G18455"/>
          <cell r="H18455"/>
          <cell r="I18455"/>
        </row>
        <row r="18456">
          <cell r="A18456"/>
          <cell r="B18456"/>
          <cell r="C18456"/>
          <cell r="F18456"/>
          <cell r="G18456"/>
          <cell r="H18456"/>
          <cell r="I18456"/>
        </row>
        <row r="18457">
          <cell r="A18457"/>
          <cell r="B18457"/>
          <cell r="C18457"/>
          <cell r="F18457"/>
          <cell r="G18457"/>
          <cell r="H18457"/>
          <cell r="I18457"/>
        </row>
        <row r="18458">
          <cell r="A18458"/>
          <cell r="B18458"/>
          <cell r="C18458"/>
          <cell r="F18458"/>
          <cell r="G18458"/>
          <cell r="H18458"/>
          <cell r="I18458"/>
        </row>
        <row r="18459">
          <cell r="A18459"/>
          <cell r="B18459"/>
          <cell r="C18459"/>
          <cell r="F18459"/>
          <cell r="G18459"/>
          <cell r="H18459"/>
          <cell r="I18459"/>
        </row>
        <row r="18460">
          <cell r="A18460"/>
          <cell r="B18460"/>
          <cell r="C18460"/>
          <cell r="F18460"/>
          <cell r="G18460"/>
          <cell r="H18460"/>
          <cell r="I18460"/>
        </row>
        <row r="18461">
          <cell r="A18461"/>
          <cell r="B18461"/>
          <cell r="C18461"/>
          <cell r="F18461"/>
          <cell r="G18461"/>
          <cell r="H18461"/>
          <cell r="I18461"/>
        </row>
        <row r="18462">
          <cell r="A18462"/>
          <cell r="B18462"/>
          <cell r="C18462"/>
          <cell r="F18462"/>
          <cell r="G18462"/>
          <cell r="H18462"/>
          <cell r="I18462"/>
        </row>
        <row r="18463">
          <cell r="A18463"/>
          <cell r="B18463"/>
          <cell r="C18463"/>
          <cell r="F18463"/>
          <cell r="G18463"/>
          <cell r="H18463"/>
          <cell r="I18463"/>
        </row>
        <row r="18464">
          <cell r="A18464"/>
          <cell r="B18464"/>
          <cell r="C18464"/>
          <cell r="F18464"/>
          <cell r="G18464"/>
          <cell r="H18464"/>
          <cell r="I18464"/>
        </row>
        <row r="18465">
          <cell r="A18465"/>
          <cell r="B18465"/>
          <cell r="C18465"/>
          <cell r="F18465"/>
          <cell r="G18465"/>
          <cell r="H18465"/>
          <cell r="I18465"/>
        </row>
        <row r="18466">
          <cell r="A18466"/>
          <cell r="B18466"/>
          <cell r="C18466"/>
          <cell r="F18466"/>
          <cell r="G18466"/>
          <cell r="H18466"/>
          <cell r="I18466"/>
        </row>
        <row r="18467">
          <cell r="A18467"/>
          <cell r="B18467"/>
          <cell r="C18467"/>
          <cell r="F18467"/>
          <cell r="G18467"/>
          <cell r="H18467"/>
          <cell r="I18467"/>
        </row>
        <row r="18468">
          <cell r="A18468"/>
          <cell r="B18468"/>
          <cell r="C18468"/>
          <cell r="F18468"/>
          <cell r="G18468"/>
          <cell r="H18468"/>
          <cell r="I18468"/>
        </row>
        <row r="18469">
          <cell r="A18469"/>
          <cell r="B18469"/>
          <cell r="C18469"/>
          <cell r="F18469"/>
          <cell r="G18469"/>
          <cell r="H18469"/>
          <cell r="I18469"/>
        </row>
        <row r="18470">
          <cell r="A18470"/>
          <cell r="B18470"/>
          <cell r="C18470"/>
          <cell r="F18470"/>
          <cell r="G18470"/>
          <cell r="H18470"/>
          <cell r="I18470"/>
        </row>
        <row r="18471">
          <cell r="A18471"/>
          <cell r="B18471"/>
          <cell r="C18471"/>
          <cell r="F18471"/>
          <cell r="G18471"/>
          <cell r="H18471"/>
          <cell r="I18471"/>
        </row>
        <row r="18472">
          <cell r="A18472"/>
          <cell r="B18472"/>
          <cell r="C18472"/>
          <cell r="F18472"/>
          <cell r="G18472"/>
          <cell r="H18472"/>
          <cell r="I18472"/>
        </row>
        <row r="18473">
          <cell r="A18473"/>
          <cell r="B18473"/>
          <cell r="C18473"/>
          <cell r="F18473"/>
          <cell r="G18473"/>
          <cell r="H18473"/>
          <cell r="I18473"/>
        </row>
        <row r="18474">
          <cell r="A18474"/>
          <cell r="B18474"/>
          <cell r="C18474"/>
          <cell r="F18474"/>
          <cell r="G18474"/>
          <cell r="H18474"/>
          <cell r="I18474"/>
        </row>
        <row r="18475">
          <cell r="A18475"/>
          <cell r="B18475"/>
          <cell r="C18475"/>
          <cell r="F18475"/>
          <cell r="G18475"/>
          <cell r="H18475"/>
          <cell r="I18475"/>
        </row>
        <row r="18476">
          <cell r="A18476"/>
          <cell r="B18476"/>
          <cell r="C18476"/>
          <cell r="F18476"/>
          <cell r="G18476"/>
          <cell r="H18476"/>
          <cell r="I18476"/>
        </row>
        <row r="18477">
          <cell r="A18477"/>
          <cell r="B18477"/>
          <cell r="C18477"/>
          <cell r="F18477"/>
          <cell r="G18477"/>
          <cell r="H18477"/>
          <cell r="I18477"/>
        </row>
        <row r="18478">
          <cell r="A18478"/>
          <cell r="B18478"/>
          <cell r="C18478"/>
          <cell r="F18478"/>
          <cell r="G18478"/>
          <cell r="H18478"/>
          <cell r="I18478"/>
        </row>
        <row r="18479">
          <cell r="A18479"/>
          <cell r="B18479"/>
          <cell r="C18479"/>
          <cell r="F18479"/>
          <cell r="G18479"/>
          <cell r="H18479"/>
          <cell r="I18479"/>
        </row>
        <row r="18480">
          <cell r="A18480"/>
          <cell r="B18480"/>
          <cell r="C18480"/>
          <cell r="F18480"/>
          <cell r="G18480"/>
          <cell r="H18480"/>
          <cell r="I18480"/>
        </row>
        <row r="18481">
          <cell r="A18481"/>
          <cell r="B18481"/>
          <cell r="C18481"/>
          <cell r="F18481"/>
          <cell r="G18481"/>
          <cell r="H18481"/>
          <cell r="I18481"/>
        </row>
        <row r="18482">
          <cell r="A18482"/>
          <cell r="B18482"/>
          <cell r="C18482"/>
          <cell r="F18482"/>
          <cell r="G18482"/>
          <cell r="H18482"/>
          <cell r="I18482"/>
        </row>
        <row r="18483">
          <cell r="A18483"/>
          <cell r="B18483"/>
          <cell r="C18483"/>
          <cell r="F18483"/>
          <cell r="G18483"/>
          <cell r="H18483"/>
          <cell r="I18483"/>
        </row>
        <row r="18484">
          <cell r="A18484"/>
          <cell r="B18484"/>
          <cell r="C18484"/>
          <cell r="F18484"/>
          <cell r="G18484"/>
          <cell r="H18484"/>
          <cell r="I18484"/>
        </row>
        <row r="18485">
          <cell r="A18485"/>
          <cell r="B18485"/>
          <cell r="C18485"/>
          <cell r="F18485"/>
          <cell r="G18485"/>
          <cell r="H18485"/>
          <cell r="I18485"/>
        </row>
        <row r="18486">
          <cell r="A18486"/>
          <cell r="B18486"/>
          <cell r="C18486"/>
          <cell r="F18486"/>
          <cell r="G18486"/>
          <cell r="H18486"/>
          <cell r="I18486"/>
        </row>
        <row r="18487">
          <cell r="A18487"/>
          <cell r="B18487"/>
          <cell r="C18487"/>
          <cell r="F18487"/>
          <cell r="G18487"/>
          <cell r="H18487"/>
          <cell r="I18487"/>
        </row>
        <row r="18488">
          <cell r="A18488"/>
          <cell r="B18488"/>
          <cell r="C18488"/>
          <cell r="F18488"/>
          <cell r="G18488"/>
          <cell r="H18488"/>
          <cell r="I18488"/>
        </row>
        <row r="18489">
          <cell r="A18489"/>
          <cell r="B18489"/>
          <cell r="C18489"/>
          <cell r="F18489"/>
          <cell r="G18489"/>
          <cell r="H18489"/>
          <cell r="I18489"/>
        </row>
        <row r="18490">
          <cell r="A18490"/>
          <cell r="B18490"/>
          <cell r="C18490"/>
          <cell r="F18490"/>
          <cell r="G18490"/>
          <cell r="H18490"/>
          <cell r="I18490"/>
        </row>
        <row r="18491">
          <cell r="A18491"/>
          <cell r="B18491"/>
          <cell r="C18491"/>
          <cell r="F18491"/>
          <cell r="G18491"/>
          <cell r="H18491"/>
          <cell r="I18491"/>
        </row>
        <row r="18492">
          <cell r="A18492"/>
          <cell r="B18492"/>
          <cell r="C18492"/>
          <cell r="F18492"/>
          <cell r="G18492"/>
          <cell r="H18492"/>
          <cell r="I18492"/>
        </row>
        <row r="18493">
          <cell r="A18493"/>
          <cell r="B18493"/>
          <cell r="C18493"/>
          <cell r="F18493"/>
          <cell r="G18493"/>
          <cell r="H18493"/>
          <cell r="I18493"/>
        </row>
        <row r="18494">
          <cell r="A18494"/>
          <cell r="B18494"/>
          <cell r="C18494"/>
          <cell r="F18494"/>
          <cell r="G18494"/>
          <cell r="H18494"/>
          <cell r="I18494"/>
        </row>
        <row r="18495">
          <cell r="A18495"/>
          <cell r="B18495"/>
          <cell r="C18495"/>
          <cell r="F18495"/>
          <cell r="G18495"/>
          <cell r="H18495"/>
          <cell r="I18495"/>
        </row>
        <row r="18496">
          <cell r="A18496"/>
          <cell r="B18496"/>
          <cell r="C18496"/>
          <cell r="F18496"/>
          <cell r="G18496"/>
          <cell r="H18496"/>
          <cell r="I18496"/>
        </row>
        <row r="18497">
          <cell r="A18497"/>
          <cell r="B18497"/>
          <cell r="C18497"/>
          <cell r="F18497"/>
          <cell r="G18497"/>
          <cell r="H18497"/>
          <cell r="I18497"/>
        </row>
        <row r="18498">
          <cell r="A18498"/>
          <cell r="B18498"/>
          <cell r="C18498"/>
          <cell r="F18498"/>
          <cell r="G18498"/>
          <cell r="H18498"/>
          <cell r="I18498"/>
        </row>
        <row r="18499">
          <cell r="A18499"/>
          <cell r="B18499"/>
          <cell r="C18499"/>
          <cell r="F18499"/>
          <cell r="G18499"/>
          <cell r="H18499"/>
          <cell r="I18499"/>
        </row>
        <row r="18500">
          <cell r="A18500"/>
          <cell r="B18500"/>
          <cell r="C18500"/>
          <cell r="F18500"/>
          <cell r="G18500"/>
          <cell r="H18500"/>
          <cell r="I18500"/>
        </row>
        <row r="18501">
          <cell r="A18501"/>
          <cell r="B18501"/>
          <cell r="C18501"/>
          <cell r="F18501"/>
          <cell r="G18501"/>
          <cell r="H18501"/>
          <cell r="I18501"/>
        </row>
        <row r="18502">
          <cell r="A18502"/>
          <cell r="B18502"/>
          <cell r="C18502"/>
          <cell r="F18502"/>
          <cell r="G18502"/>
          <cell r="H18502"/>
          <cell r="I18502"/>
        </row>
        <row r="18503">
          <cell r="A18503"/>
          <cell r="B18503"/>
          <cell r="C18503"/>
          <cell r="F18503"/>
          <cell r="G18503"/>
          <cell r="H18503"/>
          <cell r="I18503"/>
        </row>
        <row r="18504">
          <cell r="A18504"/>
          <cell r="B18504"/>
          <cell r="C18504"/>
          <cell r="F18504"/>
          <cell r="G18504"/>
          <cell r="H18504"/>
          <cell r="I18504"/>
        </row>
        <row r="18505">
          <cell r="A18505"/>
          <cell r="B18505"/>
          <cell r="C18505"/>
          <cell r="F18505"/>
          <cell r="G18505"/>
          <cell r="H18505"/>
          <cell r="I18505"/>
        </row>
        <row r="18506">
          <cell r="A18506"/>
          <cell r="B18506"/>
          <cell r="C18506"/>
          <cell r="F18506"/>
          <cell r="G18506"/>
          <cell r="H18506"/>
          <cell r="I18506"/>
        </row>
        <row r="18507">
          <cell r="A18507"/>
          <cell r="B18507"/>
          <cell r="C18507"/>
          <cell r="F18507"/>
          <cell r="G18507"/>
          <cell r="H18507"/>
          <cell r="I18507"/>
        </row>
        <row r="18508">
          <cell r="A18508"/>
          <cell r="B18508"/>
          <cell r="C18508"/>
          <cell r="F18508"/>
          <cell r="G18508"/>
          <cell r="H18508"/>
          <cell r="I18508"/>
        </row>
        <row r="18509">
          <cell r="A18509"/>
          <cell r="B18509"/>
          <cell r="C18509"/>
          <cell r="F18509"/>
          <cell r="G18509"/>
          <cell r="H18509"/>
          <cell r="I18509"/>
        </row>
        <row r="18510">
          <cell r="A18510"/>
          <cell r="B18510"/>
          <cell r="C18510"/>
          <cell r="F18510"/>
          <cell r="G18510"/>
          <cell r="H18510"/>
          <cell r="I18510"/>
        </row>
        <row r="18511">
          <cell r="A18511"/>
          <cell r="B18511"/>
          <cell r="C18511"/>
          <cell r="F18511"/>
          <cell r="G18511"/>
          <cell r="H18511"/>
          <cell r="I18511"/>
        </row>
        <row r="18512">
          <cell r="A18512"/>
          <cell r="B18512"/>
          <cell r="C18512"/>
          <cell r="F18512"/>
          <cell r="G18512"/>
          <cell r="H18512"/>
          <cell r="I18512"/>
        </row>
        <row r="18513">
          <cell r="A18513"/>
          <cell r="B18513"/>
          <cell r="C18513"/>
          <cell r="F18513"/>
          <cell r="G18513"/>
          <cell r="H18513"/>
          <cell r="I18513"/>
        </row>
        <row r="18514">
          <cell r="A18514"/>
          <cell r="B18514"/>
          <cell r="C18514"/>
          <cell r="F18514"/>
          <cell r="G18514"/>
          <cell r="H18514"/>
          <cell r="I18514"/>
        </row>
        <row r="18515">
          <cell r="A18515"/>
          <cell r="B18515"/>
          <cell r="C18515"/>
          <cell r="F18515"/>
          <cell r="G18515"/>
          <cell r="H18515"/>
          <cell r="I18515"/>
        </row>
        <row r="18516">
          <cell r="A18516"/>
          <cell r="B18516"/>
          <cell r="C18516"/>
          <cell r="F18516"/>
          <cell r="G18516"/>
          <cell r="H18516"/>
          <cell r="I18516"/>
        </row>
        <row r="18517">
          <cell r="A18517"/>
          <cell r="B18517"/>
          <cell r="C18517"/>
          <cell r="F18517"/>
          <cell r="G18517"/>
          <cell r="H18517"/>
          <cell r="I18517"/>
        </row>
        <row r="18518">
          <cell r="A18518"/>
          <cell r="B18518"/>
          <cell r="C18518"/>
          <cell r="F18518"/>
          <cell r="G18518"/>
          <cell r="H18518"/>
          <cell r="I18518"/>
        </row>
        <row r="18519">
          <cell r="A18519"/>
          <cell r="B18519"/>
          <cell r="C18519"/>
          <cell r="F18519"/>
          <cell r="G18519"/>
          <cell r="H18519"/>
          <cell r="I18519"/>
        </row>
        <row r="18520">
          <cell r="A18520"/>
          <cell r="B18520"/>
          <cell r="C18520"/>
          <cell r="F18520"/>
          <cell r="G18520"/>
          <cell r="H18520"/>
          <cell r="I18520"/>
        </row>
        <row r="18521">
          <cell r="A18521"/>
          <cell r="B18521"/>
          <cell r="C18521"/>
          <cell r="F18521"/>
          <cell r="G18521"/>
          <cell r="H18521"/>
          <cell r="I18521"/>
        </row>
        <row r="18522">
          <cell r="A18522"/>
          <cell r="B18522"/>
          <cell r="C18522"/>
          <cell r="F18522"/>
          <cell r="G18522"/>
          <cell r="H18522"/>
          <cell r="I18522"/>
        </row>
        <row r="18523">
          <cell r="A18523"/>
          <cell r="B18523"/>
          <cell r="C18523"/>
          <cell r="F18523"/>
          <cell r="G18523"/>
          <cell r="H18523"/>
          <cell r="I18523"/>
        </row>
        <row r="18524">
          <cell r="A18524"/>
          <cell r="B18524"/>
          <cell r="C18524"/>
          <cell r="F18524"/>
          <cell r="G18524"/>
          <cell r="H18524"/>
          <cell r="I18524"/>
        </row>
        <row r="18525">
          <cell r="A18525"/>
          <cell r="B18525"/>
          <cell r="C18525"/>
          <cell r="F18525"/>
          <cell r="G18525"/>
          <cell r="H18525"/>
          <cell r="I18525"/>
        </row>
        <row r="18526">
          <cell r="A18526"/>
          <cell r="B18526"/>
          <cell r="C18526"/>
          <cell r="F18526"/>
          <cell r="G18526"/>
          <cell r="H18526"/>
          <cell r="I18526"/>
        </row>
        <row r="18527">
          <cell r="A18527"/>
          <cell r="B18527"/>
          <cell r="C18527"/>
          <cell r="F18527"/>
          <cell r="G18527"/>
          <cell r="H18527"/>
          <cell r="I18527"/>
        </row>
        <row r="18528">
          <cell r="A18528"/>
          <cell r="B18528"/>
          <cell r="C18528"/>
          <cell r="F18528"/>
          <cell r="G18528"/>
          <cell r="H18528"/>
          <cell r="I18528"/>
        </row>
        <row r="18529">
          <cell r="A18529"/>
          <cell r="B18529"/>
          <cell r="C18529"/>
          <cell r="F18529"/>
          <cell r="G18529"/>
          <cell r="H18529"/>
          <cell r="I18529"/>
        </row>
        <row r="18530">
          <cell r="A18530"/>
          <cell r="B18530"/>
          <cell r="C18530"/>
          <cell r="F18530"/>
          <cell r="G18530"/>
          <cell r="H18530"/>
          <cell r="I18530"/>
        </row>
        <row r="18531">
          <cell r="A18531"/>
          <cell r="B18531"/>
          <cell r="C18531"/>
          <cell r="F18531"/>
          <cell r="G18531"/>
          <cell r="H18531"/>
          <cell r="I18531"/>
        </row>
        <row r="18532">
          <cell r="A18532"/>
          <cell r="B18532"/>
          <cell r="C18532"/>
          <cell r="F18532"/>
          <cell r="G18532"/>
          <cell r="H18532"/>
          <cell r="I18532"/>
        </row>
        <row r="18533">
          <cell r="A18533"/>
          <cell r="B18533"/>
          <cell r="C18533"/>
          <cell r="F18533"/>
          <cell r="G18533"/>
          <cell r="H18533"/>
          <cell r="I18533"/>
        </row>
        <row r="18534">
          <cell r="A18534"/>
          <cell r="B18534"/>
          <cell r="C18534"/>
          <cell r="F18534"/>
          <cell r="G18534"/>
          <cell r="H18534"/>
          <cell r="I18534"/>
        </row>
        <row r="18535">
          <cell r="A18535"/>
          <cell r="B18535"/>
          <cell r="C18535"/>
          <cell r="F18535"/>
          <cell r="G18535"/>
          <cell r="H18535"/>
          <cell r="I18535"/>
        </row>
        <row r="18536">
          <cell r="A18536"/>
          <cell r="B18536"/>
          <cell r="C18536"/>
          <cell r="F18536"/>
          <cell r="G18536"/>
          <cell r="H18536"/>
          <cell r="I18536"/>
        </row>
        <row r="18537">
          <cell r="A18537"/>
          <cell r="B18537"/>
          <cell r="C18537"/>
          <cell r="F18537"/>
          <cell r="G18537"/>
          <cell r="H18537"/>
          <cell r="I18537"/>
        </row>
        <row r="18538">
          <cell r="A18538"/>
          <cell r="B18538"/>
          <cell r="C18538"/>
          <cell r="F18538"/>
          <cell r="G18538"/>
          <cell r="H18538"/>
          <cell r="I18538"/>
        </row>
        <row r="18539">
          <cell r="A18539"/>
          <cell r="B18539"/>
          <cell r="C18539"/>
          <cell r="F18539"/>
          <cell r="G18539"/>
          <cell r="H18539"/>
          <cell r="I18539"/>
        </row>
        <row r="18540">
          <cell r="A18540"/>
          <cell r="B18540"/>
          <cell r="C18540"/>
          <cell r="F18540"/>
          <cell r="G18540"/>
          <cell r="H18540"/>
          <cell r="I18540"/>
        </row>
        <row r="18541">
          <cell r="A18541"/>
          <cell r="B18541"/>
          <cell r="C18541"/>
          <cell r="F18541"/>
          <cell r="G18541"/>
          <cell r="H18541"/>
          <cell r="I18541"/>
        </row>
        <row r="18542">
          <cell r="A18542"/>
          <cell r="B18542"/>
          <cell r="C18542"/>
          <cell r="F18542"/>
          <cell r="G18542"/>
          <cell r="H18542"/>
          <cell r="I18542"/>
        </row>
        <row r="18543">
          <cell r="A18543"/>
          <cell r="B18543"/>
          <cell r="C18543"/>
          <cell r="F18543"/>
          <cell r="G18543"/>
          <cell r="H18543"/>
          <cell r="I18543"/>
        </row>
        <row r="18544">
          <cell r="A18544"/>
          <cell r="B18544"/>
          <cell r="C18544"/>
          <cell r="F18544"/>
          <cell r="G18544"/>
          <cell r="H18544"/>
          <cell r="I18544"/>
        </row>
        <row r="18545">
          <cell r="A18545"/>
          <cell r="B18545"/>
          <cell r="C18545"/>
          <cell r="F18545"/>
          <cell r="G18545"/>
          <cell r="H18545"/>
          <cell r="I18545"/>
        </row>
        <row r="18546">
          <cell r="A18546"/>
          <cell r="B18546"/>
          <cell r="C18546"/>
          <cell r="F18546"/>
          <cell r="G18546"/>
          <cell r="H18546"/>
          <cell r="I18546"/>
        </row>
        <row r="18547">
          <cell r="A18547"/>
          <cell r="B18547"/>
          <cell r="C18547"/>
          <cell r="F18547"/>
          <cell r="G18547"/>
          <cell r="H18547"/>
          <cell r="I18547"/>
        </row>
        <row r="18548">
          <cell r="A18548"/>
          <cell r="B18548"/>
          <cell r="C18548"/>
          <cell r="F18548"/>
          <cell r="G18548"/>
          <cell r="H18548"/>
          <cell r="I18548"/>
        </row>
        <row r="18549">
          <cell r="A18549"/>
          <cell r="B18549"/>
          <cell r="C18549"/>
          <cell r="F18549"/>
          <cell r="G18549"/>
          <cell r="H18549"/>
          <cell r="I18549"/>
        </row>
        <row r="18550">
          <cell r="A18550"/>
          <cell r="B18550"/>
          <cell r="C18550"/>
          <cell r="F18550"/>
          <cell r="G18550"/>
          <cell r="H18550"/>
          <cell r="I18550"/>
        </row>
        <row r="18551">
          <cell r="A18551"/>
          <cell r="B18551"/>
          <cell r="C18551"/>
          <cell r="F18551"/>
          <cell r="G18551"/>
          <cell r="H18551"/>
          <cell r="I18551"/>
        </row>
        <row r="18552">
          <cell r="A18552"/>
          <cell r="B18552"/>
          <cell r="C18552"/>
          <cell r="F18552"/>
          <cell r="G18552"/>
          <cell r="H18552"/>
          <cell r="I18552"/>
        </row>
        <row r="18553">
          <cell r="A18553"/>
          <cell r="B18553"/>
          <cell r="C18553"/>
          <cell r="F18553"/>
          <cell r="G18553"/>
          <cell r="H18553"/>
          <cell r="I18553"/>
        </row>
        <row r="18554">
          <cell r="A18554"/>
          <cell r="B18554"/>
          <cell r="C18554"/>
          <cell r="F18554"/>
          <cell r="G18554"/>
          <cell r="H18554"/>
          <cell r="I18554"/>
        </row>
        <row r="18555">
          <cell r="A18555"/>
          <cell r="B18555"/>
          <cell r="C18555"/>
          <cell r="F18555"/>
          <cell r="G18555"/>
          <cell r="H18555"/>
          <cell r="I18555"/>
        </row>
        <row r="18556">
          <cell r="A18556"/>
          <cell r="B18556"/>
          <cell r="C18556"/>
          <cell r="F18556"/>
          <cell r="G18556"/>
          <cell r="H18556"/>
          <cell r="I18556"/>
        </row>
        <row r="18557">
          <cell r="A18557"/>
          <cell r="B18557"/>
          <cell r="C18557"/>
          <cell r="F18557"/>
          <cell r="G18557"/>
          <cell r="H18557"/>
          <cell r="I18557"/>
        </row>
        <row r="18558">
          <cell r="A18558"/>
          <cell r="B18558"/>
          <cell r="C18558"/>
          <cell r="F18558"/>
          <cell r="G18558"/>
          <cell r="H18558"/>
          <cell r="I18558"/>
        </row>
        <row r="18559">
          <cell r="A18559"/>
          <cell r="B18559"/>
          <cell r="C18559"/>
          <cell r="F18559"/>
          <cell r="G18559"/>
          <cell r="H18559"/>
          <cell r="I18559"/>
        </row>
        <row r="18560">
          <cell r="A18560"/>
          <cell r="B18560"/>
          <cell r="C18560"/>
          <cell r="F18560"/>
          <cell r="G18560"/>
          <cell r="H18560"/>
          <cell r="I18560"/>
        </row>
        <row r="18561">
          <cell r="A18561"/>
          <cell r="B18561"/>
          <cell r="C18561"/>
          <cell r="F18561"/>
          <cell r="G18561"/>
          <cell r="H18561"/>
          <cell r="I18561"/>
        </row>
        <row r="18562">
          <cell r="A18562"/>
          <cell r="B18562"/>
          <cell r="C18562"/>
          <cell r="F18562"/>
          <cell r="G18562"/>
          <cell r="H18562"/>
          <cell r="I18562"/>
        </row>
        <row r="18563">
          <cell r="A18563"/>
          <cell r="B18563"/>
          <cell r="C18563"/>
          <cell r="F18563"/>
          <cell r="G18563"/>
          <cell r="H18563"/>
          <cell r="I18563"/>
        </row>
        <row r="18564">
          <cell r="A18564"/>
          <cell r="B18564"/>
          <cell r="C18564"/>
          <cell r="F18564"/>
          <cell r="G18564"/>
          <cell r="H18564"/>
          <cell r="I18564"/>
        </row>
        <row r="18565">
          <cell r="A18565"/>
          <cell r="B18565"/>
          <cell r="C18565"/>
          <cell r="F18565"/>
          <cell r="G18565"/>
          <cell r="H18565"/>
          <cell r="I18565"/>
        </row>
        <row r="18566">
          <cell r="A18566"/>
          <cell r="B18566"/>
          <cell r="C18566"/>
          <cell r="F18566"/>
          <cell r="G18566"/>
          <cell r="H18566"/>
          <cell r="I18566"/>
        </row>
        <row r="18567">
          <cell r="A18567"/>
          <cell r="B18567"/>
          <cell r="C18567"/>
          <cell r="F18567"/>
          <cell r="G18567"/>
          <cell r="H18567"/>
          <cell r="I18567"/>
        </row>
        <row r="18568">
          <cell r="A18568"/>
          <cell r="B18568"/>
          <cell r="C18568"/>
          <cell r="F18568"/>
          <cell r="G18568"/>
          <cell r="H18568"/>
          <cell r="I18568"/>
        </row>
        <row r="18569">
          <cell r="A18569"/>
          <cell r="B18569"/>
          <cell r="C18569"/>
          <cell r="F18569"/>
          <cell r="G18569"/>
          <cell r="H18569"/>
          <cell r="I18569"/>
        </row>
        <row r="18570">
          <cell r="A18570"/>
          <cell r="B18570"/>
          <cell r="C18570"/>
          <cell r="F18570"/>
          <cell r="G18570"/>
          <cell r="H18570"/>
          <cell r="I18570"/>
        </row>
        <row r="18571">
          <cell r="A18571"/>
          <cell r="B18571"/>
          <cell r="C18571"/>
          <cell r="F18571"/>
          <cell r="G18571"/>
          <cell r="H18571"/>
          <cell r="I18571"/>
        </row>
        <row r="18572">
          <cell r="A18572"/>
          <cell r="B18572"/>
          <cell r="C18572"/>
          <cell r="F18572"/>
          <cell r="G18572"/>
          <cell r="H18572"/>
          <cell r="I18572"/>
        </row>
        <row r="18573">
          <cell r="A18573"/>
          <cell r="B18573"/>
          <cell r="C18573"/>
          <cell r="F18573"/>
          <cell r="G18573"/>
          <cell r="H18573"/>
          <cell r="I18573"/>
        </row>
        <row r="18574">
          <cell r="A18574"/>
          <cell r="B18574"/>
          <cell r="C18574"/>
          <cell r="F18574"/>
          <cell r="G18574"/>
          <cell r="H18574"/>
          <cell r="I18574"/>
        </row>
        <row r="18575">
          <cell r="A18575"/>
          <cell r="B18575"/>
          <cell r="C18575"/>
          <cell r="F18575"/>
          <cell r="G18575"/>
          <cell r="H18575"/>
          <cell r="I18575"/>
        </row>
        <row r="18576">
          <cell r="A18576"/>
          <cell r="B18576"/>
          <cell r="C18576"/>
          <cell r="F18576"/>
          <cell r="G18576"/>
          <cell r="H18576"/>
          <cell r="I18576"/>
        </row>
        <row r="18577">
          <cell r="A18577"/>
          <cell r="B18577"/>
          <cell r="C18577"/>
          <cell r="F18577"/>
          <cell r="G18577"/>
          <cell r="H18577"/>
          <cell r="I18577"/>
        </row>
        <row r="18578">
          <cell r="A18578"/>
          <cell r="B18578"/>
          <cell r="C18578"/>
          <cell r="F18578"/>
          <cell r="G18578"/>
          <cell r="H18578"/>
          <cell r="I18578"/>
        </row>
        <row r="18579">
          <cell r="A18579"/>
          <cell r="B18579"/>
          <cell r="C18579"/>
          <cell r="F18579"/>
          <cell r="G18579"/>
          <cell r="H18579"/>
          <cell r="I18579"/>
        </row>
        <row r="18580">
          <cell r="A18580"/>
          <cell r="B18580"/>
          <cell r="C18580"/>
          <cell r="F18580"/>
          <cell r="G18580"/>
          <cell r="H18580"/>
          <cell r="I18580"/>
        </row>
        <row r="18581">
          <cell r="A18581"/>
          <cell r="B18581"/>
          <cell r="C18581"/>
          <cell r="F18581"/>
          <cell r="G18581"/>
          <cell r="H18581"/>
          <cell r="I18581"/>
        </row>
        <row r="18582">
          <cell r="A18582"/>
          <cell r="B18582"/>
          <cell r="C18582"/>
          <cell r="F18582"/>
          <cell r="G18582"/>
          <cell r="H18582"/>
          <cell r="I18582"/>
        </row>
        <row r="18583">
          <cell r="A18583"/>
          <cell r="B18583"/>
          <cell r="C18583"/>
          <cell r="F18583"/>
          <cell r="G18583"/>
          <cell r="H18583"/>
          <cell r="I18583"/>
        </row>
        <row r="18584">
          <cell r="A18584"/>
          <cell r="B18584"/>
          <cell r="C18584"/>
          <cell r="F18584"/>
          <cell r="G18584"/>
          <cell r="H18584"/>
          <cell r="I18584"/>
        </row>
        <row r="18585">
          <cell r="A18585"/>
          <cell r="B18585"/>
          <cell r="C18585"/>
          <cell r="F18585"/>
          <cell r="G18585"/>
          <cell r="H18585"/>
          <cell r="I18585"/>
        </row>
        <row r="18586">
          <cell r="A18586"/>
          <cell r="B18586"/>
          <cell r="C18586"/>
          <cell r="F18586"/>
          <cell r="G18586"/>
          <cell r="H18586"/>
          <cell r="I18586"/>
        </row>
        <row r="18587">
          <cell r="A18587"/>
          <cell r="B18587"/>
          <cell r="C18587"/>
          <cell r="F18587"/>
          <cell r="G18587"/>
          <cell r="H18587"/>
          <cell r="I18587"/>
        </row>
        <row r="18588">
          <cell r="A18588"/>
          <cell r="B18588"/>
          <cell r="C18588"/>
          <cell r="F18588"/>
          <cell r="G18588"/>
          <cell r="H18588"/>
          <cell r="I18588"/>
        </row>
        <row r="18589">
          <cell r="A18589"/>
          <cell r="B18589"/>
          <cell r="C18589"/>
          <cell r="F18589"/>
          <cell r="G18589"/>
          <cell r="H18589"/>
          <cell r="I18589"/>
        </row>
        <row r="18590">
          <cell r="A18590"/>
          <cell r="B18590"/>
          <cell r="C18590"/>
          <cell r="F18590"/>
          <cell r="G18590"/>
          <cell r="H18590"/>
          <cell r="I18590"/>
        </row>
        <row r="18591">
          <cell r="A18591"/>
          <cell r="B18591"/>
          <cell r="C18591"/>
          <cell r="F18591"/>
          <cell r="G18591"/>
          <cell r="H18591"/>
          <cell r="I18591"/>
        </row>
        <row r="18592">
          <cell r="A18592"/>
          <cell r="B18592"/>
          <cell r="C18592"/>
          <cell r="F18592"/>
          <cell r="G18592"/>
          <cell r="H18592"/>
          <cell r="I18592"/>
        </row>
        <row r="18593">
          <cell r="A18593"/>
          <cell r="B18593"/>
          <cell r="C18593"/>
          <cell r="F18593"/>
          <cell r="G18593"/>
          <cell r="H18593"/>
          <cell r="I18593"/>
        </row>
        <row r="18594">
          <cell r="A18594"/>
          <cell r="B18594"/>
          <cell r="C18594"/>
          <cell r="F18594"/>
          <cell r="G18594"/>
          <cell r="H18594"/>
          <cell r="I18594"/>
        </row>
        <row r="18595">
          <cell r="A18595"/>
          <cell r="B18595"/>
          <cell r="C18595"/>
          <cell r="F18595"/>
          <cell r="G18595"/>
          <cell r="H18595"/>
          <cell r="I18595"/>
        </row>
        <row r="18596">
          <cell r="A18596"/>
          <cell r="B18596"/>
          <cell r="C18596"/>
          <cell r="F18596"/>
          <cell r="G18596"/>
          <cell r="H18596"/>
          <cell r="I18596"/>
        </row>
        <row r="18597">
          <cell r="A18597"/>
          <cell r="B18597"/>
          <cell r="C18597"/>
          <cell r="F18597"/>
          <cell r="G18597"/>
          <cell r="H18597"/>
          <cell r="I18597"/>
        </row>
        <row r="18598">
          <cell r="A18598"/>
          <cell r="B18598"/>
          <cell r="C18598"/>
          <cell r="F18598"/>
          <cell r="G18598"/>
          <cell r="H18598"/>
          <cell r="I18598"/>
        </row>
        <row r="18599">
          <cell r="A18599"/>
          <cell r="B18599"/>
          <cell r="C18599"/>
          <cell r="F18599"/>
          <cell r="G18599"/>
          <cell r="H18599"/>
          <cell r="I18599"/>
        </row>
        <row r="18600">
          <cell r="A18600"/>
          <cell r="B18600"/>
          <cell r="C18600"/>
          <cell r="F18600"/>
          <cell r="G18600"/>
          <cell r="H18600"/>
          <cell r="I18600"/>
        </row>
        <row r="18601">
          <cell r="A18601"/>
          <cell r="B18601"/>
          <cell r="C18601"/>
          <cell r="F18601"/>
          <cell r="G18601"/>
          <cell r="H18601"/>
          <cell r="I18601"/>
        </row>
        <row r="18602">
          <cell r="A18602"/>
          <cell r="B18602"/>
          <cell r="C18602"/>
          <cell r="F18602"/>
          <cell r="G18602"/>
          <cell r="H18602"/>
          <cell r="I18602"/>
        </row>
        <row r="18603">
          <cell r="A18603"/>
          <cell r="B18603"/>
          <cell r="C18603"/>
          <cell r="F18603"/>
          <cell r="G18603"/>
          <cell r="H18603"/>
          <cell r="I18603"/>
        </row>
        <row r="18604">
          <cell r="A18604"/>
          <cell r="B18604"/>
          <cell r="C18604"/>
          <cell r="F18604"/>
          <cell r="G18604"/>
          <cell r="H18604"/>
          <cell r="I18604"/>
        </row>
        <row r="18605">
          <cell r="A18605"/>
          <cell r="B18605"/>
          <cell r="C18605"/>
          <cell r="F18605"/>
          <cell r="G18605"/>
          <cell r="H18605"/>
          <cell r="I18605"/>
        </row>
        <row r="18606">
          <cell r="A18606"/>
          <cell r="B18606"/>
          <cell r="C18606"/>
          <cell r="F18606"/>
          <cell r="G18606"/>
          <cell r="H18606"/>
          <cell r="I18606"/>
        </row>
        <row r="18607">
          <cell r="A18607"/>
          <cell r="B18607"/>
          <cell r="C18607"/>
          <cell r="F18607"/>
          <cell r="G18607"/>
          <cell r="H18607"/>
          <cell r="I18607"/>
        </row>
        <row r="18608">
          <cell r="A18608"/>
          <cell r="B18608"/>
          <cell r="C18608"/>
          <cell r="F18608"/>
          <cell r="G18608"/>
          <cell r="H18608"/>
          <cell r="I18608"/>
        </row>
        <row r="18609">
          <cell r="A18609"/>
          <cell r="B18609"/>
          <cell r="C18609"/>
          <cell r="F18609"/>
          <cell r="G18609"/>
          <cell r="H18609"/>
          <cell r="I18609"/>
        </row>
        <row r="18610">
          <cell r="A18610"/>
          <cell r="B18610"/>
          <cell r="C18610"/>
          <cell r="F18610"/>
          <cell r="G18610"/>
          <cell r="H18610"/>
          <cell r="I18610"/>
        </row>
        <row r="18611">
          <cell r="A18611"/>
          <cell r="B18611"/>
          <cell r="C18611"/>
          <cell r="F18611"/>
          <cell r="G18611"/>
          <cell r="H18611"/>
          <cell r="I18611"/>
        </row>
        <row r="18612">
          <cell r="A18612"/>
          <cell r="B18612"/>
          <cell r="C18612"/>
          <cell r="F18612"/>
          <cell r="G18612"/>
          <cell r="H18612"/>
          <cell r="I18612"/>
        </row>
        <row r="18613">
          <cell r="A18613"/>
          <cell r="B18613"/>
          <cell r="C18613"/>
          <cell r="F18613"/>
          <cell r="G18613"/>
          <cell r="H18613"/>
          <cell r="I18613"/>
        </row>
        <row r="18614">
          <cell r="A18614"/>
          <cell r="B18614"/>
          <cell r="C18614"/>
          <cell r="F18614"/>
          <cell r="G18614"/>
          <cell r="H18614"/>
          <cell r="I18614"/>
        </row>
        <row r="18615">
          <cell r="A18615"/>
          <cell r="B18615"/>
          <cell r="C18615"/>
          <cell r="F18615"/>
          <cell r="G18615"/>
          <cell r="H18615"/>
          <cell r="I18615"/>
        </row>
        <row r="18616">
          <cell r="A18616"/>
          <cell r="B18616"/>
          <cell r="C18616"/>
          <cell r="F18616"/>
          <cell r="G18616"/>
          <cell r="H18616"/>
          <cell r="I18616"/>
        </row>
        <row r="18617">
          <cell r="A18617"/>
          <cell r="B18617"/>
          <cell r="C18617"/>
          <cell r="F18617"/>
          <cell r="G18617"/>
          <cell r="H18617"/>
          <cell r="I18617"/>
        </row>
        <row r="18618">
          <cell r="A18618"/>
          <cell r="B18618"/>
          <cell r="C18618"/>
          <cell r="F18618"/>
          <cell r="G18618"/>
          <cell r="H18618"/>
          <cell r="I18618"/>
        </row>
        <row r="18619">
          <cell r="A18619"/>
          <cell r="B18619"/>
          <cell r="C18619"/>
          <cell r="F18619"/>
          <cell r="G18619"/>
          <cell r="H18619"/>
          <cell r="I18619"/>
        </row>
        <row r="18620">
          <cell r="A18620"/>
          <cell r="B18620"/>
          <cell r="C18620"/>
          <cell r="F18620"/>
          <cell r="G18620"/>
          <cell r="H18620"/>
          <cell r="I18620"/>
        </row>
        <row r="18621">
          <cell r="A18621"/>
          <cell r="B18621"/>
          <cell r="C18621"/>
          <cell r="F18621"/>
          <cell r="G18621"/>
          <cell r="H18621"/>
          <cell r="I18621"/>
        </row>
        <row r="18622">
          <cell r="A18622"/>
          <cell r="B18622"/>
          <cell r="C18622"/>
          <cell r="F18622"/>
          <cell r="G18622"/>
          <cell r="H18622"/>
          <cell r="I18622"/>
        </row>
        <row r="18623">
          <cell r="A18623"/>
          <cell r="B18623"/>
          <cell r="C18623"/>
          <cell r="F18623"/>
          <cell r="G18623"/>
          <cell r="H18623"/>
          <cell r="I18623"/>
        </row>
        <row r="18624">
          <cell r="A18624"/>
          <cell r="B18624"/>
          <cell r="C18624"/>
          <cell r="F18624"/>
          <cell r="G18624"/>
          <cell r="H18624"/>
          <cell r="I18624"/>
        </row>
        <row r="18625">
          <cell r="A18625"/>
          <cell r="B18625"/>
          <cell r="C18625"/>
          <cell r="F18625"/>
          <cell r="G18625"/>
          <cell r="H18625"/>
          <cell r="I18625"/>
        </row>
        <row r="18626">
          <cell r="A18626"/>
          <cell r="B18626"/>
          <cell r="C18626"/>
          <cell r="F18626"/>
          <cell r="G18626"/>
          <cell r="H18626"/>
          <cell r="I18626"/>
        </row>
        <row r="18627">
          <cell r="A18627"/>
          <cell r="B18627"/>
          <cell r="C18627"/>
          <cell r="F18627"/>
          <cell r="G18627"/>
          <cell r="H18627"/>
          <cell r="I18627"/>
        </row>
        <row r="18628">
          <cell r="A18628"/>
          <cell r="B18628"/>
          <cell r="C18628"/>
          <cell r="F18628"/>
          <cell r="G18628"/>
          <cell r="H18628"/>
          <cell r="I18628"/>
        </row>
        <row r="18629">
          <cell r="A18629"/>
          <cell r="B18629"/>
          <cell r="C18629"/>
          <cell r="F18629"/>
          <cell r="G18629"/>
          <cell r="H18629"/>
          <cell r="I18629"/>
        </row>
        <row r="18630">
          <cell r="A18630"/>
          <cell r="B18630"/>
          <cell r="C18630"/>
          <cell r="F18630"/>
          <cell r="G18630"/>
          <cell r="H18630"/>
          <cell r="I18630"/>
        </row>
        <row r="18631">
          <cell r="A18631"/>
          <cell r="B18631"/>
          <cell r="C18631"/>
          <cell r="F18631"/>
          <cell r="G18631"/>
          <cell r="H18631"/>
          <cell r="I18631"/>
        </row>
        <row r="18632">
          <cell r="A18632"/>
          <cell r="B18632"/>
          <cell r="C18632"/>
          <cell r="F18632"/>
          <cell r="G18632"/>
          <cell r="H18632"/>
          <cell r="I18632"/>
        </row>
        <row r="18633">
          <cell r="A18633"/>
          <cell r="B18633"/>
          <cell r="C18633"/>
          <cell r="F18633"/>
          <cell r="G18633"/>
          <cell r="H18633"/>
          <cell r="I18633"/>
        </row>
        <row r="18634">
          <cell r="A18634"/>
          <cell r="B18634"/>
          <cell r="C18634"/>
          <cell r="F18634"/>
          <cell r="G18634"/>
          <cell r="H18634"/>
          <cell r="I18634"/>
        </row>
        <row r="18635">
          <cell r="A18635"/>
          <cell r="B18635"/>
          <cell r="C18635"/>
          <cell r="F18635"/>
          <cell r="G18635"/>
          <cell r="H18635"/>
          <cell r="I18635"/>
        </row>
        <row r="18636">
          <cell r="A18636"/>
          <cell r="B18636"/>
          <cell r="C18636"/>
          <cell r="F18636"/>
          <cell r="G18636"/>
          <cell r="H18636"/>
          <cell r="I18636"/>
        </row>
        <row r="18637">
          <cell r="A18637"/>
          <cell r="B18637"/>
          <cell r="C18637"/>
          <cell r="F18637"/>
          <cell r="G18637"/>
          <cell r="H18637"/>
          <cell r="I18637"/>
        </row>
        <row r="18638">
          <cell r="A18638"/>
          <cell r="B18638"/>
          <cell r="C18638"/>
          <cell r="F18638"/>
          <cell r="G18638"/>
          <cell r="H18638"/>
          <cell r="I18638"/>
        </row>
        <row r="18639">
          <cell r="A18639"/>
          <cell r="B18639"/>
          <cell r="C18639"/>
          <cell r="F18639"/>
          <cell r="G18639"/>
          <cell r="H18639"/>
          <cell r="I18639"/>
        </row>
        <row r="18640">
          <cell r="A18640"/>
          <cell r="B18640"/>
          <cell r="C18640"/>
          <cell r="F18640"/>
          <cell r="G18640"/>
          <cell r="H18640"/>
          <cell r="I18640"/>
        </row>
        <row r="18641">
          <cell r="A18641"/>
          <cell r="B18641"/>
          <cell r="C18641"/>
          <cell r="F18641"/>
          <cell r="G18641"/>
          <cell r="H18641"/>
          <cell r="I18641"/>
        </row>
        <row r="18642">
          <cell r="A18642"/>
          <cell r="B18642"/>
          <cell r="C18642"/>
          <cell r="F18642"/>
          <cell r="G18642"/>
          <cell r="H18642"/>
          <cell r="I18642"/>
        </row>
        <row r="18643">
          <cell r="A18643"/>
          <cell r="B18643"/>
          <cell r="C18643"/>
          <cell r="F18643"/>
          <cell r="G18643"/>
          <cell r="H18643"/>
          <cell r="I18643"/>
        </row>
        <row r="18644">
          <cell r="A18644"/>
          <cell r="B18644"/>
          <cell r="C18644"/>
          <cell r="F18644"/>
          <cell r="G18644"/>
          <cell r="H18644"/>
          <cell r="I18644"/>
        </row>
        <row r="18645">
          <cell r="A18645"/>
          <cell r="B18645"/>
          <cell r="C18645"/>
          <cell r="F18645"/>
          <cell r="G18645"/>
          <cell r="H18645"/>
          <cell r="I18645"/>
        </row>
        <row r="18646">
          <cell r="A18646"/>
          <cell r="B18646"/>
          <cell r="C18646"/>
          <cell r="F18646"/>
          <cell r="G18646"/>
          <cell r="H18646"/>
          <cell r="I18646"/>
        </row>
        <row r="18647">
          <cell r="A18647"/>
          <cell r="B18647"/>
          <cell r="C18647"/>
          <cell r="F18647"/>
          <cell r="G18647"/>
          <cell r="H18647"/>
          <cell r="I18647"/>
        </row>
        <row r="18648">
          <cell r="A18648"/>
          <cell r="B18648"/>
          <cell r="C18648"/>
          <cell r="F18648"/>
          <cell r="G18648"/>
          <cell r="H18648"/>
          <cell r="I18648"/>
        </row>
        <row r="18649">
          <cell r="A18649"/>
          <cell r="B18649"/>
          <cell r="C18649"/>
          <cell r="F18649"/>
          <cell r="G18649"/>
          <cell r="H18649"/>
          <cell r="I18649"/>
        </row>
        <row r="18650">
          <cell r="A18650"/>
          <cell r="B18650"/>
          <cell r="C18650"/>
          <cell r="F18650"/>
          <cell r="G18650"/>
          <cell r="H18650"/>
          <cell r="I18650"/>
        </row>
        <row r="18651">
          <cell r="A18651"/>
          <cell r="B18651"/>
          <cell r="C18651"/>
          <cell r="F18651"/>
          <cell r="G18651"/>
          <cell r="H18651"/>
          <cell r="I18651"/>
        </row>
        <row r="18652">
          <cell r="A18652"/>
          <cell r="B18652"/>
          <cell r="C18652"/>
          <cell r="F18652"/>
          <cell r="G18652"/>
          <cell r="H18652"/>
          <cell r="I18652"/>
        </row>
        <row r="18653">
          <cell r="A18653"/>
          <cell r="B18653"/>
          <cell r="C18653"/>
          <cell r="F18653"/>
          <cell r="G18653"/>
          <cell r="H18653"/>
          <cell r="I18653"/>
        </row>
        <row r="18654">
          <cell r="A18654"/>
          <cell r="B18654"/>
          <cell r="C18654"/>
          <cell r="F18654"/>
          <cell r="G18654"/>
          <cell r="H18654"/>
          <cell r="I18654"/>
        </row>
        <row r="18655">
          <cell r="A18655"/>
          <cell r="B18655"/>
          <cell r="C18655"/>
          <cell r="F18655"/>
          <cell r="G18655"/>
          <cell r="H18655"/>
          <cell r="I18655"/>
        </row>
        <row r="18656">
          <cell r="A18656"/>
          <cell r="B18656"/>
          <cell r="C18656"/>
          <cell r="F18656"/>
          <cell r="G18656"/>
          <cell r="H18656"/>
          <cell r="I18656"/>
        </row>
        <row r="18657">
          <cell r="A18657"/>
          <cell r="B18657"/>
          <cell r="C18657"/>
          <cell r="F18657"/>
          <cell r="G18657"/>
          <cell r="H18657"/>
          <cell r="I18657"/>
        </row>
        <row r="18658">
          <cell r="A18658"/>
          <cell r="B18658"/>
          <cell r="C18658"/>
          <cell r="F18658"/>
          <cell r="G18658"/>
          <cell r="H18658"/>
          <cell r="I18658"/>
        </row>
        <row r="18659">
          <cell r="A18659"/>
          <cell r="B18659"/>
          <cell r="C18659"/>
          <cell r="F18659"/>
          <cell r="G18659"/>
          <cell r="H18659"/>
          <cell r="I18659"/>
        </row>
        <row r="18660">
          <cell r="A18660"/>
          <cell r="B18660"/>
          <cell r="C18660"/>
          <cell r="F18660"/>
          <cell r="G18660"/>
          <cell r="H18660"/>
          <cell r="I18660"/>
        </row>
        <row r="18661">
          <cell r="A18661"/>
          <cell r="B18661"/>
          <cell r="C18661"/>
          <cell r="F18661"/>
          <cell r="G18661"/>
          <cell r="H18661"/>
          <cell r="I18661"/>
        </row>
        <row r="18662">
          <cell r="A18662"/>
          <cell r="B18662"/>
          <cell r="C18662"/>
          <cell r="F18662"/>
          <cell r="G18662"/>
          <cell r="H18662"/>
          <cell r="I18662"/>
        </row>
        <row r="18663">
          <cell r="A18663"/>
          <cell r="B18663"/>
          <cell r="C18663"/>
          <cell r="F18663"/>
          <cell r="G18663"/>
          <cell r="H18663"/>
          <cell r="I18663"/>
        </row>
        <row r="18664">
          <cell r="A18664"/>
          <cell r="B18664"/>
          <cell r="C18664"/>
          <cell r="F18664"/>
          <cell r="G18664"/>
          <cell r="H18664"/>
          <cell r="I18664"/>
        </row>
        <row r="18665">
          <cell r="A18665"/>
          <cell r="B18665"/>
          <cell r="C18665"/>
          <cell r="F18665"/>
          <cell r="G18665"/>
          <cell r="H18665"/>
          <cell r="I18665"/>
        </row>
        <row r="18666">
          <cell r="A18666"/>
          <cell r="B18666"/>
          <cell r="C18666"/>
          <cell r="F18666"/>
          <cell r="G18666"/>
          <cell r="H18666"/>
          <cell r="I18666"/>
        </row>
        <row r="18667">
          <cell r="A18667"/>
          <cell r="B18667"/>
          <cell r="C18667"/>
          <cell r="F18667"/>
          <cell r="G18667"/>
          <cell r="H18667"/>
          <cell r="I18667"/>
        </row>
        <row r="18668">
          <cell r="A18668"/>
          <cell r="B18668"/>
          <cell r="C18668"/>
          <cell r="F18668"/>
          <cell r="G18668"/>
          <cell r="H18668"/>
          <cell r="I18668"/>
        </row>
        <row r="18669">
          <cell r="A18669"/>
          <cell r="B18669"/>
          <cell r="C18669"/>
          <cell r="F18669"/>
          <cell r="G18669"/>
          <cell r="H18669"/>
          <cell r="I18669"/>
        </row>
        <row r="18670">
          <cell r="A18670"/>
          <cell r="B18670"/>
          <cell r="C18670"/>
          <cell r="F18670"/>
          <cell r="G18670"/>
          <cell r="H18670"/>
          <cell r="I18670"/>
        </row>
        <row r="18671">
          <cell r="A18671"/>
          <cell r="B18671"/>
          <cell r="C18671"/>
          <cell r="F18671"/>
          <cell r="G18671"/>
          <cell r="H18671"/>
          <cell r="I18671"/>
        </row>
        <row r="18672">
          <cell r="A18672"/>
          <cell r="B18672"/>
          <cell r="C18672"/>
          <cell r="F18672"/>
          <cell r="G18672"/>
          <cell r="H18672"/>
          <cell r="I18672"/>
        </row>
        <row r="18673">
          <cell r="A18673"/>
          <cell r="B18673"/>
          <cell r="C18673"/>
          <cell r="F18673"/>
          <cell r="G18673"/>
          <cell r="H18673"/>
          <cell r="I18673"/>
        </row>
        <row r="18674">
          <cell r="A18674"/>
          <cell r="B18674"/>
          <cell r="C18674"/>
          <cell r="F18674"/>
          <cell r="G18674"/>
          <cell r="H18674"/>
          <cell r="I18674"/>
        </row>
        <row r="18675">
          <cell r="A18675"/>
          <cell r="B18675"/>
          <cell r="C18675"/>
          <cell r="F18675"/>
          <cell r="G18675"/>
          <cell r="H18675"/>
          <cell r="I18675"/>
        </row>
        <row r="18676">
          <cell r="A18676"/>
          <cell r="B18676"/>
          <cell r="C18676"/>
          <cell r="F18676"/>
          <cell r="G18676"/>
          <cell r="H18676"/>
          <cell r="I18676"/>
        </row>
        <row r="18677">
          <cell r="A18677"/>
          <cell r="B18677"/>
          <cell r="C18677"/>
          <cell r="F18677"/>
          <cell r="G18677"/>
          <cell r="H18677"/>
          <cell r="I18677"/>
        </row>
        <row r="18678">
          <cell r="A18678"/>
          <cell r="B18678"/>
          <cell r="C18678"/>
          <cell r="F18678"/>
          <cell r="G18678"/>
          <cell r="H18678"/>
          <cell r="I18678"/>
        </row>
        <row r="18679">
          <cell r="A18679"/>
          <cell r="B18679"/>
          <cell r="C18679"/>
          <cell r="F18679"/>
          <cell r="G18679"/>
          <cell r="H18679"/>
          <cell r="I18679"/>
        </row>
        <row r="18680">
          <cell r="A18680"/>
          <cell r="B18680"/>
          <cell r="C18680"/>
          <cell r="F18680"/>
          <cell r="G18680"/>
          <cell r="H18680"/>
          <cell r="I18680"/>
        </row>
        <row r="18681">
          <cell r="A18681"/>
          <cell r="B18681"/>
          <cell r="C18681"/>
          <cell r="F18681"/>
          <cell r="G18681"/>
          <cell r="H18681"/>
          <cell r="I18681"/>
        </row>
        <row r="18682">
          <cell r="A18682"/>
          <cell r="B18682"/>
          <cell r="C18682"/>
          <cell r="F18682"/>
          <cell r="G18682"/>
          <cell r="H18682"/>
          <cell r="I18682"/>
        </row>
        <row r="18683">
          <cell r="A18683"/>
          <cell r="B18683"/>
          <cell r="C18683"/>
          <cell r="F18683"/>
          <cell r="G18683"/>
          <cell r="H18683"/>
          <cell r="I18683"/>
        </row>
        <row r="18684">
          <cell r="A18684"/>
          <cell r="B18684"/>
          <cell r="C18684"/>
          <cell r="F18684"/>
          <cell r="G18684"/>
          <cell r="H18684"/>
          <cell r="I18684"/>
        </row>
        <row r="18685">
          <cell r="A18685"/>
          <cell r="B18685"/>
          <cell r="C18685"/>
          <cell r="F18685"/>
          <cell r="G18685"/>
          <cell r="H18685"/>
          <cell r="I18685"/>
        </row>
        <row r="18686">
          <cell r="A18686"/>
          <cell r="B18686"/>
          <cell r="C18686"/>
          <cell r="F18686"/>
          <cell r="G18686"/>
          <cell r="H18686"/>
          <cell r="I18686"/>
        </row>
        <row r="18687">
          <cell r="A18687"/>
          <cell r="B18687"/>
          <cell r="C18687"/>
          <cell r="F18687"/>
          <cell r="G18687"/>
          <cell r="H18687"/>
          <cell r="I18687"/>
        </row>
        <row r="18688">
          <cell r="A18688"/>
          <cell r="B18688"/>
          <cell r="C18688"/>
          <cell r="F18688"/>
          <cell r="G18688"/>
          <cell r="H18688"/>
          <cell r="I18688"/>
        </row>
        <row r="18689">
          <cell r="A18689"/>
          <cell r="B18689"/>
          <cell r="C18689"/>
          <cell r="F18689"/>
          <cell r="G18689"/>
          <cell r="H18689"/>
          <cell r="I18689"/>
        </row>
        <row r="18690">
          <cell r="A18690"/>
          <cell r="B18690"/>
          <cell r="C18690"/>
          <cell r="F18690"/>
          <cell r="G18690"/>
          <cell r="H18690"/>
          <cell r="I18690"/>
        </row>
        <row r="18691">
          <cell r="A18691"/>
          <cell r="B18691"/>
          <cell r="C18691"/>
          <cell r="F18691"/>
          <cell r="G18691"/>
          <cell r="H18691"/>
          <cell r="I18691"/>
        </row>
        <row r="18692">
          <cell r="A18692"/>
          <cell r="B18692"/>
          <cell r="C18692"/>
          <cell r="F18692"/>
          <cell r="G18692"/>
          <cell r="H18692"/>
          <cell r="I18692"/>
        </row>
        <row r="18693">
          <cell r="A18693"/>
          <cell r="B18693"/>
          <cell r="C18693"/>
          <cell r="F18693"/>
          <cell r="G18693"/>
          <cell r="H18693"/>
          <cell r="I18693"/>
        </row>
        <row r="18694">
          <cell r="A18694"/>
          <cell r="B18694"/>
          <cell r="C18694"/>
          <cell r="F18694"/>
          <cell r="G18694"/>
          <cell r="H18694"/>
          <cell r="I18694"/>
        </row>
        <row r="18695">
          <cell r="A18695"/>
          <cell r="B18695"/>
          <cell r="C18695"/>
          <cell r="F18695"/>
          <cell r="G18695"/>
          <cell r="H18695"/>
          <cell r="I18695"/>
        </row>
        <row r="18696">
          <cell r="A18696"/>
          <cell r="B18696"/>
          <cell r="C18696"/>
          <cell r="F18696"/>
          <cell r="G18696"/>
          <cell r="H18696"/>
          <cell r="I18696"/>
        </row>
        <row r="18697">
          <cell r="A18697"/>
          <cell r="B18697"/>
          <cell r="C18697"/>
          <cell r="F18697"/>
          <cell r="G18697"/>
          <cell r="H18697"/>
          <cell r="I18697"/>
        </row>
        <row r="18698">
          <cell r="A18698"/>
          <cell r="B18698"/>
          <cell r="C18698"/>
          <cell r="F18698"/>
          <cell r="G18698"/>
          <cell r="H18698"/>
          <cell r="I18698"/>
        </row>
        <row r="18699">
          <cell r="A18699"/>
          <cell r="B18699"/>
          <cell r="C18699"/>
          <cell r="F18699"/>
          <cell r="G18699"/>
          <cell r="H18699"/>
          <cell r="I18699"/>
        </row>
        <row r="18700">
          <cell r="A18700"/>
          <cell r="B18700"/>
          <cell r="C18700"/>
          <cell r="F18700"/>
          <cell r="G18700"/>
          <cell r="H18700"/>
          <cell r="I18700"/>
        </row>
        <row r="18701">
          <cell r="A18701"/>
          <cell r="B18701"/>
          <cell r="C18701"/>
          <cell r="F18701"/>
          <cell r="G18701"/>
          <cell r="H18701"/>
          <cell r="I18701"/>
        </row>
        <row r="18702">
          <cell r="A18702"/>
          <cell r="B18702"/>
          <cell r="C18702"/>
          <cell r="F18702"/>
          <cell r="G18702"/>
          <cell r="H18702"/>
          <cell r="I18702"/>
        </row>
        <row r="18703">
          <cell r="A18703"/>
          <cell r="B18703"/>
          <cell r="C18703"/>
          <cell r="F18703"/>
          <cell r="G18703"/>
          <cell r="H18703"/>
          <cell r="I18703"/>
        </row>
        <row r="18704">
          <cell r="A18704"/>
          <cell r="B18704"/>
          <cell r="C18704"/>
          <cell r="F18704"/>
          <cell r="G18704"/>
          <cell r="H18704"/>
          <cell r="I18704"/>
        </row>
        <row r="18705">
          <cell r="A18705"/>
          <cell r="B18705"/>
          <cell r="C18705"/>
          <cell r="F18705"/>
          <cell r="G18705"/>
          <cell r="H18705"/>
          <cell r="I18705"/>
        </row>
        <row r="18706">
          <cell r="A18706"/>
          <cell r="B18706"/>
          <cell r="C18706"/>
          <cell r="F18706"/>
          <cell r="G18706"/>
          <cell r="H18706"/>
          <cell r="I18706"/>
        </row>
        <row r="18707">
          <cell r="A18707"/>
          <cell r="B18707"/>
          <cell r="C18707"/>
          <cell r="F18707"/>
          <cell r="G18707"/>
          <cell r="H18707"/>
          <cell r="I18707"/>
        </row>
        <row r="18708">
          <cell r="A18708"/>
          <cell r="B18708"/>
          <cell r="C18708"/>
          <cell r="F18708"/>
          <cell r="G18708"/>
          <cell r="H18708"/>
          <cell r="I18708"/>
        </row>
        <row r="18709">
          <cell r="A18709"/>
          <cell r="B18709"/>
          <cell r="C18709"/>
          <cell r="F18709"/>
          <cell r="G18709"/>
          <cell r="H18709"/>
          <cell r="I18709"/>
        </row>
        <row r="18710">
          <cell r="A18710"/>
          <cell r="B18710"/>
          <cell r="C18710"/>
          <cell r="F18710"/>
          <cell r="G18710"/>
          <cell r="H18710"/>
          <cell r="I18710"/>
        </row>
        <row r="18711">
          <cell r="A18711"/>
          <cell r="B18711"/>
          <cell r="C18711"/>
          <cell r="F18711"/>
          <cell r="G18711"/>
          <cell r="H18711"/>
          <cell r="I18711"/>
        </row>
        <row r="18712">
          <cell r="A18712"/>
          <cell r="B18712"/>
          <cell r="C18712"/>
          <cell r="F18712"/>
          <cell r="G18712"/>
          <cell r="H18712"/>
          <cell r="I18712"/>
        </row>
        <row r="18713">
          <cell r="A18713"/>
          <cell r="B18713"/>
          <cell r="C18713"/>
          <cell r="F18713"/>
          <cell r="G18713"/>
          <cell r="H18713"/>
          <cell r="I18713"/>
        </row>
        <row r="18714">
          <cell r="A18714"/>
          <cell r="B18714"/>
          <cell r="C18714"/>
          <cell r="F18714"/>
          <cell r="G18714"/>
          <cell r="H18714"/>
          <cell r="I18714"/>
        </row>
        <row r="18715">
          <cell r="A18715"/>
          <cell r="B18715"/>
          <cell r="C18715"/>
          <cell r="F18715"/>
          <cell r="G18715"/>
          <cell r="H18715"/>
          <cell r="I18715"/>
        </row>
        <row r="18716">
          <cell r="A18716"/>
          <cell r="B18716"/>
          <cell r="C18716"/>
          <cell r="F18716"/>
          <cell r="G18716"/>
          <cell r="H18716"/>
          <cell r="I18716"/>
        </row>
        <row r="18717">
          <cell r="A18717"/>
          <cell r="B18717"/>
          <cell r="C18717"/>
          <cell r="F18717"/>
          <cell r="G18717"/>
          <cell r="H18717"/>
          <cell r="I18717"/>
        </row>
        <row r="18718">
          <cell r="A18718"/>
          <cell r="B18718"/>
          <cell r="C18718"/>
          <cell r="F18718"/>
          <cell r="G18718"/>
          <cell r="H18718"/>
          <cell r="I18718"/>
        </row>
        <row r="18719">
          <cell r="A18719"/>
          <cell r="B18719"/>
          <cell r="C18719"/>
          <cell r="F18719"/>
          <cell r="G18719"/>
          <cell r="H18719"/>
          <cell r="I18719"/>
        </row>
        <row r="18720">
          <cell r="A18720"/>
          <cell r="B18720"/>
          <cell r="C18720"/>
          <cell r="F18720"/>
          <cell r="G18720"/>
          <cell r="H18720"/>
          <cell r="I18720"/>
        </row>
        <row r="18721">
          <cell r="A18721"/>
          <cell r="B18721"/>
          <cell r="C18721"/>
          <cell r="F18721"/>
          <cell r="G18721"/>
          <cell r="H18721"/>
          <cell r="I18721"/>
        </row>
        <row r="18722">
          <cell r="A18722"/>
          <cell r="B18722"/>
          <cell r="C18722"/>
          <cell r="F18722"/>
          <cell r="G18722"/>
          <cell r="H18722"/>
          <cell r="I18722"/>
        </row>
        <row r="18723">
          <cell r="A18723"/>
          <cell r="B18723"/>
          <cell r="C18723"/>
          <cell r="F18723"/>
          <cell r="G18723"/>
          <cell r="H18723"/>
          <cell r="I18723"/>
        </row>
        <row r="18724">
          <cell r="A18724"/>
          <cell r="B18724"/>
          <cell r="C18724"/>
          <cell r="F18724"/>
          <cell r="G18724"/>
          <cell r="H18724"/>
          <cell r="I18724"/>
        </row>
        <row r="18725">
          <cell r="A18725"/>
          <cell r="B18725"/>
          <cell r="C18725"/>
          <cell r="F18725"/>
          <cell r="G18725"/>
          <cell r="H18725"/>
          <cell r="I18725"/>
        </row>
        <row r="18726">
          <cell r="A18726"/>
          <cell r="B18726"/>
          <cell r="C18726"/>
          <cell r="F18726"/>
          <cell r="G18726"/>
          <cell r="H18726"/>
          <cell r="I18726"/>
        </row>
        <row r="18727">
          <cell r="A18727"/>
          <cell r="B18727"/>
          <cell r="C18727"/>
          <cell r="F18727"/>
          <cell r="G18727"/>
          <cell r="H18727"/>
          <cell r="I18727"/>
        </row>
        <row r="18728">
          <cell r="A18728"/>
          <cell r="B18728"/>
          <cell r="C18728"/>
          <cell r="F18728"/>
          <cell r="G18728"/>
          <cell r="H18728"/>
          <cell r="I18728"/>
        </row>
        <row r="18729">
          <cell r="A18729"/>
          <cell r="B18729"/>
          <cell r="C18729"/>
          <cell r="F18729"/>
          <cell r="G18729"/>
          <cell r="H18729"/>
          <cell r="I18729"/>
        </row>
        <row r="18730">
          <cell r="A18730"/>
          <cell r="B18730"/>
          <cell r="C18730"/>
          <cell r="F18730"/>
          <cell r="G18730"/>
          <cell r="H18730"/>
          <cell r="I18730"/>
        </row>
        <row r="18731">
          <cell r="A18731"/>
          <cell r="B18731"/>
          <cell r="C18731"/>
          <cell r="F18731"/>
          <cell r="G18731"/>
          <cell r="H18731"/>
          <cell r="I18731"/>
        </row>
        <row r="18732">
          <cell r="A18732"/>
          <cell r="B18732"/>
          <cell r="C18732"/>
          <cell r="F18732"/>
          <cell r="G18732"/>
          <cell r="H18732"/>
          <cell r="I18732"/>
        </row>
        <row r="18733">
          <cell r="A18733"/>
          <cell r="B18733"/>
          <cell r="C18733"/>
          <cell r="F18733"/>
          <cell r="G18733"/>
          <cell r="H18733"/>
          <cell r="I18733"/>
        </row>
        <row r="18734">
          <cell r="A18734"/>
          <cell r="B18734"/>
          <cell r="C18734"/>
          <cell r="F18734"/>
          <cell r="G18734"/>
          <cell r="H18734"/>
          <cell r="I18734"/>
        </row>
        <row r="18735">
          <cell r="A18735"/>
          <cell r="B18735"/>
          <cell r="C18735"/>
          <cell r="F18735"/>
          <cell r="G18735"/>
          <cell r="H18735"/>
          <cell r="I18735"/>
        </row>
        <row r="18736">
          <cell r="A18736"/>
          <cell r="B18736"/>
          <cell r="C18736"/>
          <cell r="F18736"/>
          <cell r="G18736"/>
          <cell r="H18736"/>
          <cell r="I18736"/>
        </row>
        <row r="18737">
          <cell r="A18737"/>
          <cell r="B18737"/>
          <cell r="C18737"/>
          <cell r="F18737"/>
          <cell r="G18737"/>
          <cell r="H18737"/>
          <cell r="I18737"/>
        </row>
        <row r="18738">
          <cell r="A18738"/>
          <cell r="B18738"/>
          <cell r="C18738"/>
          <cell r="F18738"/>
          <cell r="G18738"/>
          <cell r="H18738"/>
          <cell r="I18738"/>
        </row>
        <row r="18739">
          <cell r="A18739"/>
          <cell r="B18739"/>
          <cell r="C18739"/>
          <cell r="F18739"/>
          <cell r="G18739"/>
          <cell r="H18739"/>
          <cell r="I18739"/>
        </row>
        <row r="18740">
          <cell r="A18740"/>
          <cell r="B18740"/>
          <cell r="C18740"/>
          <cell r="F18740"/>
          <cell r="G18740"/>
          <cell r="H18740"/>
          <cell r="I18740"/>
        </row>
        <row r="18741">
          <cell r="A18741"/>
          <cell r="B18741"/>
          <cell r="C18741"/>
          <cell r="F18741"/>
          <cell r="G18741"/>
          <cell r="H18741"/>
          <cell r="I18741"/>
        </row>
        <row r="18742">
          <cell r="A18742"/>
          <cell r="B18742"/>
          <cell r="C18742"/>
          <cell r="F18742"/>
          <cell r="G18742"/>
          <cell r="H18742"/>
          <cell r="I18742"/>
        </row>
        <row r="18743">
          <cell r="A18743"/>
          <cell r="B18743"/>
          <cell r="C18743"/>
          <cell r="F18743"/>
          <cell r="G18743"/>
          <cell r="H18743"/>
          <cell r="I18743"/>
        </row>
        <row r="18744">
          <cell r="A18744"/>
          <cell r="B18744"/>
          <cell r="C18744"/>
          <cell r="F18744"/>
          <cell r="G18744"/>
          <cell r="H18744"/>
          <cell r="I18744"/>
        </row>
        <row r="18745">
          <cell r="A18745"/>
          <cell r="B18745"/>
          <cell r="C18745"/>
          <cell r="F18745"/>
          <cell r="G18745"/>
          <cell r="H18745"/>
          <cell r="I18745"/>
        </row>
        <row r="18746">
          <cell r="A18746"/>
          <cell r="B18746"/>
          <cell r="C18746"/>
          <cell r="F18746"/>
          <cell r="G18746"/>
          <cell r="H18746"/>
          <cell r="I18746"/>
        </row>
        <row r="18747">
          <cell r="A18747"/>
          <cell r="B18747"/>
          <cell r="C18747"/>
          <cell r="F18747"/>
          <cell r="G18747"/>
          <cell r="H18747"/>
          <cell r="I18747"/>
        </row>
        <row r="18748">
          <cell r="A18748"/>
          <cell r="B18748"/>
          <cell r="C18748"/>
          <cell r="F18748"/>
          <cell r="G18748"/>
          <cell r="H18748"/>
          <cell r="I18748"/>
        </row>
        <row r="18749">
          <cell r="A18749"/>
          <cell r="B18749"/>
          <cell r="C18749"/>
          <cell r="F18749"/>
          <cell r="G18749"/>
          <cell r="H18749"/>
          <cell r="I18749"/>
        </row>
        <row r="18750">
          <cell r="A18750"/>
          <cell r="B18750"/>
          <cell r="C18750"/>
          <cell r="F18750"/>
          <cell r="G18750"/>
          <cell r="H18750"/>
          <cell r="I18750"/>
        </row>
        <row r="18751">
          <cell r="A18751"/>
          <cell r="B18751"/>
          <cell r="C18751"/>
          <cell r="F18751"/>
          <cell r="G18751"/>
          <cell r="H18751"/>
          <cell r="I18751"/>
        </row>
        <row r="18752">
          <cell r="A18752"/>
          <cell r="B18752"/>
          <cell r="C18752"/>
          <cell r="F18752"/>
          <cell r="G18752"/>
          <cell r="H18752"/>
          <cell r="I18752"/>
        </row>
        <row r="18753">
          <cell r="A18753"/>
          <cell r="B18753"/>
          <cell r="C18753"/>
          <cell r="F18753"/>
          <cell r="G18753"/>
          <cell r="H18753"/>
          <cell r="I18753"/>
        </row>
        <row r="18754">
          <cell r="A18754"/>
          <cell r="B18754"/>
          <cell r="C18754"/>
          <cell r="F18754"/>
          <cell r="G18754"/>
          <cell r="H18754"/>
          <cell r="I18754"/>
        </row>
        <row r="18755">
          <cell r="A18755"/>
          <cell r="B18755"/>
          <cell r="C18755"/>
          <cell r="F18755"/>
          <cell r="G18755"/>
          <cell r="H18755"/>
          <cell r="I18755"/>
        </row>
        <row r="18756">
          <cell r="A18756"/>
          <cell r="B18756"/>
          <cell r="C18756"/>
          <cell r="F18756"/>
          <cell r="G18756"/>
          <cell r="H18756"/>
          <cell r="I18756"/>
        </row>
        <row r="18757">
          <cell r="A18757"/>
          <cell r="B18757"/>
          <cell r="C18757"/>
          <cell r="F18757"/>
          <cell r="G18757"/>
          <cell r="H18757"/>
          <cell r="I18757"/>
        </row>
        <row r="18758">
          <cell r="A18758"/>
          <cell r="B18758"/>
          <cell r="C18758"/>
          <cell r="F18758"/>
          <cell r="G18758"/>
          <cell r="H18758"/>
          <cell r="I18758"/>
        </row>
        <row r="18759">
          <cell r="A18759"/>
          <cell r="B18759"/>
          <cell r="C18759"/>
          <cell r="F18759"/>
          <cell r="G18759"/>
          <cell r="H18759"/>
          <cell r="I18759"/>
        </row>
        <row r="18760">
          <cell r="A18760"/>
          <cell r="B18760"/>
          <cell r="C18760"/>
          <cell r="F18760"/>
          <cell r="G18760"/>
          <cell r="H18760"/>
          <cell r="I18760"/>
        </row>
        <row r="18761">
          <cell r="A18761"/>
          <cell r="B18761"/>
          <cell r="C18761"/>
          <cell r="F18761"/>
          <cell r="G18761"/>
          <cell r="H18761"/>
          <cell r="I18761"/>
        </row>
        <row r="18762">
          <cell r="A18762"/>
          <cell r="B18762"/>
          <cell r="C18762"/>
          <cell r="F18762"/>
          <cell r="G18762"/>
          <cell r="H18762"/>
          <cell r="I18762"/>
        </row>
        <row r="18763">
          <cell r="A18763"/>
          <cell r="B18763"/>
          <cell r="C18763"/>
          <cell r="F18763"/>
          <cell r="G18763"/>
          <cell r="H18763"/>
          <cell r="I18763"/>
        </row>
        <row r="18764">
          <cell r="A18764"/>
          <cell r="B18764"/>
          <cell r="C18764"/>
          <cell r="F18764"/>
          <cell r="G18764"/>
          <cell r="H18764"/>
          <cell r="I18764"/>
        </row>
        <row r="18765">
          <cell r="A18765"/>
          <cell r="B18765"/>
          <cell r="C18765"/>
          <cell r="F18765"/>
          <cell r="G18765"/>
          <cell r="H18765"/>
          <cell r="I18765"/>
        </row>
        <row r="18766">
          <cell r="A18766"/>
          <cell r="B18766"/>
          <cell r="C18766"/>
          <cell r="F18766"/>
          <cell r="G18766"/>
          <cell r="H18766"/>
          <cell r="I18766"/>
        </row>
        <row r="18767">
          <cell r="A18767"/>
          <cell r="B18767"/>
          <cell r="C18767"/>
          <cell r="F18767"/>
          <cell r="G18767"/>
          <cell r="H18767"/>
          <cell r="I18767"/>
        </row>
        <row r="18768">
          <cell r="A18768"/>
          <cell r="B18768"/>
          <cell r="C18768"/>
          <cell r="F18768"/>
          <cell r="G18768"/>
          <cell r="H18768"/>
          <cell r="I18768"/>
        </row>
        <row r="18769">
          <cell r="A18769"/>
          <cell r="B18769"/>
          <cell r="C18769"/>
          <cell r="F18769"/>
          <cell r="G18769"/>
          <cell r="H18769"/>
          <cell r="I18769"/>
        </row>
        <row r="18770">
          <cell r="A18770"/>
          <cell r="B18770"/>
          <cell r="C18770"/>
          <cell r="F18770"/>
          <cell r="G18770"/>
          <cell r="H18770"/>
          <cell r="I18770"/>
        </row>
        <row r="18771">
          <cell r="A18771"/>
          <cell r="B18771"/>
          <cell r="C18771"/>
          <cell r="F18771"/>
          <cell r="G18771"/>
          <cell r="H18771"/>
          <cell r="I18771"/>
        </row>
        <row r="18772">
          <cell r="A18772"/>
          <cell r="B18772"/>
          <cell r="C18772"/>
          <cell r="F18772"/>
          <cell r="G18772"/>
          <cell r="H18772"/>
          <cell r="I18772"/>
        </row>
        <row r="18773">
          <cell r="A18773"/>
          <cell r="B18773"/>
          <cell r="C18773"/>
          <cell r="F18773"/>
          <cell r="G18773"/>
          <cell r="H18773"/>
          <cell r="I18773"/>
        </row>
        <row r="18774">
          <cell r="A18774"/>
          <cell r="B18774"/>
          <cell r="C18774"/>
          <cell r="F18774"/>
          <cell r="G18774"/>
          <cell r="H18774"/>
          <cell r="I18774"/>
        </row>
        <row r="18775">
          <cell r="A18775"/>
          <cell r="B18775"/>
          <cell r="C18775"/>
          <cell r="F18775"/>
          <cell r="G18775"/>
          <cell r="H18775"/>
          <cell r="I18775"/>
        </row>
        <row r="18776">
          <cell r="A18776"/>
          <cell r="B18776"/>
          <cell r="C18776"/>
          <cell r="F18776"/>
          <cell r="G18776"/>
          <cell r="H18776"/>
          <cell r="I18776"/>
        </row>
        <row r="18777">
          <cell r="A18777"/>
          <cell r="B18777"/>
          <cell r="C18777"/>
          <cell r="F18777"/>
          <cell r="G18777"/>
          <cell r="H18777"/>
          <cell r="I18777"/>
        </row>
        <row r="18778">
          <cell r="A18778"/>
          <cell r="B18778"/>
          <cell r="C18778"/>
          <cell r="F18778"/>
          <cell r="G18778"/>
          <cell r="H18778"/>
          <cell r="I18778"/>
        </row>
        <row r="18779">
          <cell r="A18779"/>
          <cell r="B18779"/>
          <cell r="C18779"/>
          <cell r="F18779"/>
          <cell r="G18779"/>
          <cell r="H18779"/>
          <cell r="I18779"/>
        </row>
        <row r="18780">
          <cell r="A18780"/>
          <cell r="B18780"/>
          <cell r="C18780"/>
          <cell r="F18780"/>
          <cell r="G18780"/>
          <cell r="H18780"/>
          <cell r="I18780"/>
        </row>
        <row r="18781">
          <cell r="A18781"/>
          <cell r="B18781"/>
          <cell r="C18781"/>
          <cell r="F18781"/>
          <cell r="G18781"/>
          <cell r="H18781"/>
          <cell r="I18781"/>
        </row>
        <row r="18782">
          <cell r="A18782"/>
          <cell r="B18782"/>
          <cell r="C18782"/>
          <cell r="F18782"/>
          <cell r="G18782"/>
          <cell r="H18782"/>
          <cell r="I18782"/>
        </row>
        <row r="18783">
          <cell r="A18783"/>
          <cell r="B18783"/>
          <cell r="C18783"/>
          <cell r="F18783"/>
          <cell r="G18783"/>
          <cell r="H18783"/>
          <cell r="I18783"/>
        </row>
        <row r="18784">
          <cell r="A18784"/>
          <cell r="B18784"/>
          <cell r="C18784"/>
          <cell r="F18784"/>
          <cell r="G18784"/>
          <cell r="H18784"/>
          <cell r="I18784"/>
        </row>
        <row r="18785">
          <cell r="A18785"/>
          <cell r="B18785"/>
          <cell r="C18785"/>
          <cell r="F18785"/>
          <cell r="G18785"/>
          <cell r="H18785"/>
          <cell r="I18785"/>
        </row>
        <row r="18786">
          <cell r="A18786"/>
          <cell r="B18786"/>
          <cell r="C18786"/>
          <cell r="F18786"/>
          <cell r="G18786"/>
          <cell r="H18786"/>
          <cell r="I18786"/>
        </row>
        <row r="18787">
          <cell r="A18787"/>
          <cell r="B18787"/>
          <cell r="C18787"/>
          <cell r="F18787"/>
          <cell r="G18787"/>
          <cell r="H18787"/>
          <cell r="I18787"/>
        </row>
        <row r="18788">
          <cell r="A18788"/>
          <cell r="B18788"/>
          <cell r="C18788"/>
          <cell r="F18788"/>
          <cell r="G18788"/>
          <cell r="H18788"/>
          <cell r="I18788"/>
        </row>
        <row r="18789">
          <cell r="A18789"/>
          <cell r="B18789"/>
          <cell r="C18789"/>
          <cell r="F18789"/>
          <cell r="G18789"/>
          <cell r="H18789"/>
          <cell r="I18789"/>
        </row>
        <row r="18790">
          <cell r="A18790"/>
          <cell r="B18790"/>
          <cell r="C18790"/>
          <cell r="F18790"/>
          <cell r="G18790"/>
          <cell r="H18790"/>
          <cell r="I18790"/>
        </row>
        <row r="18791">
          <cell r="A18791"/>
          <cell r="B18791"/>
          <cell r="C18791"/>
          <cell r="F18791"/>
          <cell r="G18791"/>
          <cell r="H18791"/>
          <cell r="I18791"/>
        </row>
        <row r="18792">
          <cell r="A18792"/>
          <cell r="B18792"/>
          <cell r="C18792"/>
          <cell r="F18792"/>
          <cell r="G18792"/>
          <cell r="H18792"/>
          <cell r="I18792"/>
        </row>
        <row r="18793">
          <cell r="A18793"/>
          <cell r="B18793"/>
          <cell r="C18793"/>
          <cell r="F18793"/>
          <cell r="G18793"/>
          <cell r="H18793"/>
          <cell r="I18793"/>
        </row>
        <row r="18794">
          <cell r="A18794"/>
          <cell r="B18794"/>
          <cell r="C18794"/>
          <cell r="F18794"/>
          <cell r="G18794"/>
          <cell r="H18794"/>
          <cell r="I18794"/>
        </row>
        <row r="18795">
          <cell r="A18795"/>
          <cell r="B18795"/>
          <cell r="C18795"/>
          <cell r="F18795"/>
          <cell r="G18795"/>
          <cell r="H18795"/>
          <cell r="I18795"/>
        </row>
        <row r="18796">
          <cell r="A18796"/>
          <cell r="B18796"/>
          <cell r="C18796"/>
          <cell r="F18796"/>
          <cell r="G18796"/>
          <cell r="H18796"/>
          <cell r="I18796"/>
        </row>
        <row r="18797">
          <cell r="A18797"/>
          <cell r="B18797"/>
          <cell r="C18797"/>
          <cell r="F18797"/>
          <cell r="G18797"/>
          <cell r="H18797"/>
          <cell r="I18797"/>
        </row>
        <row r="18798">
          <cell r="A18798"/>
          <cell r="B18798"/>
          <cell r="C18798"/>
          <cell r="F18798"/>
          <cell r="G18798"/>
          <cell r="H18798"/>
          <cell r="I18798"/>
        </row>
        <row r="18799">
          <cell r="A18799"/>
          <cell r="B18799"/>
          <cell r="C18799"/>
          <cell r="F18799"/>
          <cell r="G18799"/>
          <cell r="H18799"/>
          <cell r="I18799"/>
        </row>
        <row r="18800">
          <cell r="A18800"/>
          <cell r="B18800"/>
          <cell r="C18800"/>
          <cell r="F18800"/>
          <cell r="G18800"/>
          <cell r="H18800"/>
          <cell r="I18800"/>
        </row>
        <row r="18801">
          <cell r="A18801"/>
          <cell r="B18801"/>
          <cell r="C18801"/>
          <cell r="F18801"/>
          <cell r="G18801"/>
          <cell r="H18801"/>
          <cell r="I18801"/>
        </row>
        <row r="18802">
          <cell r="A18802"/>
          <cell r="B18802"/>
          <cell r="C18802"/>
          <cell r="F18802"/>
          <cell r="G18802"/>
          <cell r="H18802"/>
          <cell r="I18802"/>
        </row>
        <row r="18803">
          <cell r="A18803"/>
          <cell r="B18803"/>
          <cell r="C18803"/>
          <cell r="F18803"/>
          <cell r="G18803"/>
          <cell r="H18803"/>
          <cell r="I18803"/>
        </row>
        <row r="18804">
          <cell r="A18804"/>
          <cell r="B18804"/>
          <cell r="C18804"/>
          <cell r="F18804"/>
          <cell r="G18804"/>
          <cell r="H18804"/>
          <cell r="I18804"/>
        </row>
        <row r="18805">
          <cell r="A18805"/>
          <cell r="B18805"/>
          <cell r="C18805"/>
          <cell r="F18805"/>
          <cell r="G18805"/>
          <cell r="H18805"/>
          <cell r="I18805"/>
        </row>
        <row r="18806">
          <cell r="A18806"/>
          <cell r="B18806"/>
          <cell r="C18806"/>
          <cell r="F18806"/>
          <cell r="G18806"/>
          <cell r="H18806"/>
          <cell r="I18806"/>
        </row>
        <row r="18807">
          <cell r="A18807"/>
          <cell r="B18807"/>
          <cell r="C18807"/>
          <cell r="F18807"/>
          <cell r="G18807"/>
          <cell r="H18807"/>
          <cell r="I18807"/>
        </row>
        <row r="18808">
          <cell r="A18808"/>
          <cell r="B18808"/>
          <cell r="C18808"/>
          <cell r="F18808"/>
          <cell r="G18808"/>
          <cell r="H18808"/>
          <cell r="I18808"/>
        </row>
        <row r="18809">
          <cell r="A18809"/>
          <cell r="B18809"/>
          <cell r="C18809"/>
          <cell r="F18809"/>
          <cell r="G18809"/>
          <cell r="H18809"/>
          <cell r="I18809"/>
        </row>
        <row r="18810">
          <cell r="A18810"/>
          <cell r="B18810"/>
          <cell r="C18810"/>
          <cell r="F18810"/>
          <cell r="G18810"/>
          <cell r="H18810"/>
          <cell r="I18810"/>
        </row>
        <row r="18811">
          <cell r="A18811"/>
          <cell r="B18811"/>
          <cell r="C18811"/>
          <cell r="F18811"/>
          <cell r="G18811"/>
          <cell r="H18811"/>
          <cell r="I18811"/>
        </row>
        <row r="18812">
          <cell r="A18812"/>
          <cell r="B18812"/>
          <cell r="C18812"/>
          <cell r="F18812"/>
          <cell r="G18812"/>
          <cell r="H18812"/>
          <cell r="I18812"/>
        </row>
        <row r="18813">
          <cell r="A18813"/>
          <cell r="B18813"/>
          <cell r="C18813"/>
          <cell r="F18813"/>
          <cell r="G18813"/>
          <cell r="H18813"/>
          <cell r="I18813"/>
        </row>
        <row r="18814">
          <cell r="A18814"/>
          <cell r="B18814"/>
          <cell r="C18814"/>
          <cell r="F18814"/>
          <cell r="G18814"/>
          <cell r="H18814"/>
          <cell r="I18814"/>
        </row>
        <row r="18815">
          <cell r="A18815"/>
          <cell r="B18815"/>
          <cell r="C18815"/>
          <cell r="F18815"/>
          <cell r="G18815"/>
          <cell r="H18815"/>
          <cell r="I18815"/>
        </row>
        <row r="18816">
          <cell r="A18816"/>
          <cell r="B18816"/>
          <cell r="C18816"/>
          <cell r="F18816"/>
          <cell r="G18816"/>
          <cell r="H18816"/>
          <cell r="I18816"/>
        </row>
        <row r="18817">
          <cell r="A18817"/>
          <cell r="B18817"/>
          <cell r="C18817"/>
          <cell r="F18817"/>
          <cell r="G18817"/>
          <cell r="H18817"/>
          <cell r="I18817"/>
        </row>
        <row r="18818">
          <cell r="A18818"/>
          <cell r="B18818"/>
          <cell r="C18818"/>
          <cell r="F18818"/>
          <cell r="G18818"/>
          <cell r="H18818"/>
          <cell r="I18818"/>
        </row>
        <row r="18819">
          <cell r="A18819"/>
          <cell r="B18819"/>
          <cell r="C18819"/>
          <cell r="F18819"/>
          <cell r="G18819"/>
          <cell r="H18819"/>
          <cell r="I18819"/>
        </row>
        <row r="18820">
          <cell r="A18820"/>
          <cell r="B18820"/>
          <cell r="C18820"/>
          <cell r="F18820"/>
          <cell r="G18820"/>
          <cell r="H18820"/>
          <cell r="I18820"/>
        </row>
        <row r="18821">
          <cell r="A18821"/>
          <cell r="B18821"/>
          <cell r="C18821"/>
          <cell r="F18821"/>
          <cell r="G18821"/>
          <cell r="H18821"/>
          <cell r="I18821"/>
        </row>
        <row r="18822">
          <cell r="A18822"/>
          <cell r="B18822"/>
          <cell r="C18822"/>
          <cell r="F18822"/>
          <cell r="G18822"/>
          <cell r="H18822"/>
          <cell r="I18822"/>
        </row>
        <row r="18823">
          <cell r="A18823"/>
          <cell r="B18823"/>
          <cell r="C18823"/>
          <cell r="F18823"/>
          <cell r="G18823"/>
          <cell r="H18823"/>
          <cell r="I18823"/>
        </row>
        <row r="18824">
          <cell r="A18824"/>
          <cell r="B18824"/>
          <cell r="C18824"/>
          <cell r="F18824"/>
          <cell r="G18824"/>
          <cell r="H18824"/>
          <cell r="I18824"/>
        </row>
        <row r="18825">
          <cell r="A18825"/>
          <cell r="B18825"/>
          <cell r="C18825"/>
          <cell r="F18825"/>
          <cell r="G18825"/>
          <cell r="H18825"/>
          <cell r="I18825"/>
        </row>
        <row r="18826">
          <cell r="A18826"/>
          <cell r="B18826"/>
          <cell r="C18826"/>
          <cell r="F18826"/>
          <cell r="G18826"/>
          <cell r="H18826"/>
          <cell r="I18826"/>
        </row>
        <row r="18827">
          <cell r="A18827"/>
          <cell r="B18827"/>
          <cell r="C18827"/>
          <cell r="F18827"/>
          <cell r="G18827"/>
          <cell r="H18827"/>
          <cell r="I18827"/>
        </row>
        <row r="18828">
          <cell r="A18828"/>
          <cell r="B18828"/>
          <cell r="C18828"/>
          <cell r="F18828"/>
          <cell r="G18828"/>
          <cell r="H18828"/>
          <cell r="I18828"/>
        </row>
        <row r="18829">
          <cell r="A18829"/>
          <cell r="B18829"/>
          <cell r="C18829"/>
          <cell r="F18829"/>
          <cell r="G18829"/>
          <cell r="H18829"/>
          <cell r="I18829"/>
        </row>
        <row r="18830">
          <cell r="A18830"/>
          <cell r="B18830"/>
          <cell r="C18830"/>
          <cell r="F18830"/>
          <cell r="G18830"/>
          <cell r="H18830"/>
          <cell r="I18830"/>
        </row>
        <row r="18831">
          <cell r="A18831"/>
          <cell r="B18831"/>
          <cell r="C18831"/>
          <cell r="F18831"/>
          <cell r="G18831"/>
          <cell r="H18831"/>
          <cell r="I18831"/>
        </row>
        <row r="18832">
          <cell r="A18832"/>
          <cell r="B18832"/>
          <cell r="C18832"/>
          <cell r="F18832"/>
          <cell r="G18832"/>
          <cell r="H18832"/>
          <cell r="I18832"/>
        </row>
        <row r="18833">
          <cell r="A18833"/>
          <cell r="B18833"/>
          <cell r="C18833"/>
          <cell r="F18833"/>
          <cell r="G18833"/>
          <cell r="H18833"/>
          <cell r="I18833"/>
        </row>
        <row r="18834">
          <cell r="A18834"/>
          <cell r="B18834"/>
          <cell r="C18834"/>
          <cell r="F18834"/>
          <cell r="G18834"/>
          <cell r="H18834"/>
          <cell r="I18834"/>
        </row>
        <row r="18835">
          <cell r="A18835"/>
          <cell r="B18835"/>
          <cell r="C18835"/>
          <cell r="F18835"/>
          <cell r="G18835"/>
          <cell r="H18835"/>
          <cell r="I18835"/>
        </row>
        <row r="18836">
          <cell r="A18836"/>
          <cell r="B18836"/>
          <cell r="C18836"/>
          <cell r="F18836"/>
          <cell r="G18836"/>
          <cell r="H18836"/>
          <cell r="I18836"/>
        </row>
        <row r="18837">
          <cell r="A18837"/>
          <cell r="B18837"/>
          <cell r="C18837"/>
          <cell r="F18837"/>
          <cell r="G18837"/>
          <cell r="H18837"/>
          <cell r="I18837"/>
        </row>
        <row r="18838">
          <cell r="A18838"/>
          <cell r="B18838"/>
          <cell r="C18838"/>
          <cell r="F18838"/>
          <cell r="G18838"/>
          <cell r="H18838"/>
          <cell r="I18838"/>
        </row>
        <row r="18839">
          <cell r="A18839"/>
          <cell r="B18839"/>
          <cell r="C18839"/>
          <cell r="F18839"/>
          <cell r="G18839"/>
          <cell r="H18839"/>
          <cell r="I18839"/>
        </row>
        <row r="18840">
          <cell r="A18840"/>
          <cell r="B18840"/>
          <cell r="C18840"/>
          <cell r="F18840"/>
          <cell r="G18840"/>
          <cell r="H18840"/>
          <cell r="I18840"/>
        </row>
        <row r="18841">
          <cell r="A18841"/>
          <cell r="B18841"/>
          <cell r="C18841"/>
          <cell r="F18841"/>
          <cell r="G18841"/>
          <cell r="H18841"/>
          <cell r="I18841"/>
        </row>
        <row r="18842">
          <cell r="A18842"/>
          <cell r="B18842"/>
          <cell r="C18842"/>
          <cell r="F18842"/>
          <cell r="G18842"/>
          <cell r="H18842"/>
          <cell r="I18842"/>
        </row>
        <row r="18843">
          <cell r="A18843"/>
          <cell r="B18843"/>
          <cell r="C18843"/>
          <cell r="F18843"/>
          <cell r="G18843"/>
          <cell r="H18843"/>
          <cell r="I18843"/>
        </row>
        <row r="18844">
          <cell r="A18844"/>
          <cell r="B18844"/>
          <cell r="C18844"/>
          <cell r="F18844"/>
          <cell r="G18844"/>
          <cell r="H18844"/>
          <cell r="I18844"/>
        </row>
        <row r="18845">
          <cell r="A18845"/>
          <cell r="B18845"/>
          <cell r="C18845"/>
          <cell r="F18845"/>
          <cell r="G18845"/>
          <cell r="H18845"/>
          <cell r="I18845"/>
        </row>
        <row r="18846">
          <cell r="A18846"/>
          <cell r="B18846"/>
          <cell r="C18846"/>
          <cell r="F18846"/>
          <cell r="G18846"/>
          <cell r="H18846"/>
          <cell r="I18846"/>
        </row>
        <row r="18847">
          <cell r="A18847"/>
          <cell r="B18847"/>
          <cell r="C18847"/>
          <cell r="F18847"/>
          <cell r="G18847"/>
          <cell r="H18847"/>
          <cell r="I18847"/>
        </row>
        <row r="18848">
          <cell r="A18848"/>
          <cell r="B18848"/>
          <cell r="C18848"/>
          <cell r="F18848"/>
          <cell r="G18848"/>
          <cell r="H18848"/>
          <cell r="I18848"/>
        </row>
        <row r="18849">
          <cell r="A18849"/>
          <cell r="B18849"/>
          <cell r="C18849"/>
          <cell r="F18849"/>
          <cell r="G18849"/>
          <cell r="H18849"/>
          <cell r="I18849"/>
        </row>
        <row r="18850">
          <cell r="A18850"/>
          <cell r="B18850"/>
          <cell r="C18850"/>
          <cell r="F18850"/>
          <cell r="G18850"/>
          <cell r="H18850"/>
          <cell r="I18850"/>
        </row>
        <row r="18851">
          <cell r="A18851"/>
          <cell r="B18851"/>
          <cell r="C18851"/>
          <cell r="F18851"/>
          <cell r="G18851"/>
          <cell r="H18851"/>
          <cell r="I18851"/>
        </row>
        <row r="18852">
          <cell r="A18852"/>
          <cell r="B18852"/>
          <cell r="C18852"/>
          <cell r="F18852"/>
          <cell r="G18852"/>
          <cell r="H18852"/>
          <cell r="I18852"/>
        </row>
        <row r="18853">
          <cell r="A18853"/>
          <cell r="B18853"/>
          <cell r="C18853"/>
          <cell r="F18853"/>
          <cell r="G18853"/>
          <cell r="H18853"/>
          <cell r="I18853"/>
        </row>
        <row r="18854">
          <cell r="A18854"/>
          <cell r="B18854"/>
          <cell r="C18854"/>
          <cell r="F18854"/>
          <cell r="G18854"/>
          <cell r="H18854"/>
          <cell r="I18854"/>
        </row>
        <row r="18855">
          <cell r="A18855"/>
          <cell r="B18855"/>
          <cell r="C18855"/>
          <cell r="F18855"/>
          <cell r="G18855"/>
          <cell r="H18855"/>
          <cell r="I18855"/>
        </row>
        <row r="18856">
          <cell r="A18856"/>
          <cell r="B18856"/>
          <cell r="C18856"/>
          <cell r="F18856"/>
          <cell r="G18856"/>
          <cell r="H18856"/>
          <cell r="I18856"/>
        </row>
        <row r="18857">
          <cell r="A18857"/>
          <cell r="B18857"/>
          <cell r="C18857"/>
          <cell r="F18857"/>
          <cell r="G18857"/>
          <cell r="H18857"/>
          <cell r="I18857"/>
        </row>
        <row r="18858">
          <cell r="A18858"/>
          <cell r="B18858"/>
          <cell r="C18858"/>
          <cell r="F18858"/>
          <cell r="G18858"/>
          <cell r="H18858"/>
          <cell r="I18858"/>
        </row>
        <row r="18859">
          <cell r="A18859"/>
          <cell r="B18859"/>
          <cell r="C18859"/>
          <cell r="F18859"/>
          <cell r="G18859"/>
          <cell r="H18859"/>
          <cell r="I18859"/>
        </row>
        <row r="18860">
          <cell r="A18860"/>
          <cell r="B18860"/>
          <cell r="C18860"/>
          <cell r="F18860"/>
          <cell r="G18860"/>
          <cell r="H18860"/>
          <cell r="I18860"/>
        </row>
        <row r="18861">
          <cell r="A18861"/>
          <cell r="B18861"/>
          <cell r="C18861"/>
          <cell r="F18861"/>
          <cell r="G18861"/>
          <cell r="H18861"/>
          <cell r="I18861"/>
        </row>
        <row r="18862">
          <cell r="A18862"/>
          <cell r="B18862"/>
          <cell r="C18862"/>
          <cell r="F18862"/>
          <cell r="G18862"/>
          <cell r="H18862"/>
          <cell r="I18862"/>
        </row>
        <row r="18863">
          <cell r="A18863"/>
          <cell r="B18863"/>
          <cell r="C18863"/>
          <cell r="F18863"/>
          <cell r="G18863"/>
          <cell r="H18863"/>
          <cell r="I18863"/>
        </row>
        <row r="18864">
          <cell r="A18864"/>
          <cell r="B18864"/>
          <cell r="C18864"/>
          <cell r="F18864"/>
          <cell r="G18864"/>
          <cell r="H18864"/>
          <cell r="I18864"/>
        </row>
        <row r="18865">
          <cell r="A18865"/>
          <cell r="B18865"/>
          <cell r="C18865"/>
          <cell r="F18865"/>
          <cell r="G18865"/>
          <cell r="H18865"/>
          <cell r="I18865"/>
        </row>
        <row r="18866">
          <cell r="A18866"/>
          <cell r="B18866"/>
          <cell r="C18866"/>
          <cell r="F18866"/>
          <cell r="G18866"/>
          <cell r="H18866"/>
          <cell r="I18866"/>
        </row>
        <row r="18867">
          <cell r="A18867"/>
          <cell r="B18867"/>
          <cell r="C18867"/>
          <cell r="F18867"/>
          <cell r="G18867"/>
          <cell r="H18867"/>
          <cell r="I18867"/>
        </row>
        <row r="18868">
          <cell r="A18868"/>
          <cell r="B18868"/>
          <cell r="C18868"/>
          <cell r="F18868"/>
          <cell r="G18868"/>
          <cell r="H18868"/>
          <cell r="I18868"/>
        </row>
        <row r="18869">
          <cell r="A18869"/>
          <cell r="B18869"/>
          <cell r="C18869"/>
          <cell r="F18869"/>
          <cell r="G18869"/>
          <cell r="H18869"/>
          <cell r="I18869"/>
        </row>
        <row r="18870">
          <cell r="A18870"/>
          <cell r="B18870"/>
          <cell r="C18870"/>
          <cell r="F18870"/>
          <cell r="G18870"/>
          <cell r="H18870"/>
          <cell r="I18870"/>
        </row>
        <row r="18871">
          <cell r="A18871"/>
          <cell r="B18871"/>
          <cell r="C18871"/>
          <cell r="F18871"/>
          <cell r="G18871"/>
          <cell r="H18871"/>
          <cell r="I18871"/>
        </row>
        <row r="18872">
          <cell r="A18872"/>
          <cell r="B18872"/>
          <cell r="C18872"/>
          <cell r="F18872"/>
          <cell r="G18872"/>
          <cell r="H18872"/>
          <cell r="I18872"/>
        </row>
        <row r="18873">
          <cell r="A18873"/>
          <cell r="B18873"/>
          <cell r="C18873"/>
          <cell r="F18873"/>
          <cell r="G18873"/>
          <cell r="H18873"/>
          <cell r="I18873"/>
        </row>
        <row r="18874">
          <cell r="A18874"/>
          <cell r="B18874"/>
          <cell r="C18874"/>
          <cell r="F18874"/>
          <cell r="G18874"/>
          <cell r="H18874"/>
          <cell r="I18874"/>
        </row>
        <row r="18875">
          <cell r="A18875"/>
          <cell r="B18875"/>
          <cell r="C18875"/>
          <cell r="F18875"/>
          <cell r="G18875"/>
          <cell r="H18875"/>
          <cell r="I18875"/>
        </row>
        <row r="18876">
          <cell r="A18876"/>
          <cell r="B18876"/>
          <cell r="C18876"/>
          <cell r="F18876"/>
          <cell r="G18876"/>
          <cell r="H18876"/>
          <cell r="I18876"/>
        </row>
        <row r="18877">
          <cell r="A18877"/>
          <cell r="B18877"/>
          <cell r="C18877"/>
          <cell r="F18877"/>
          <cell r="G18877"/>
          <cell r="H18877"/>
          <cell r="I18877"/>
        </row>
        <row r="18878">
          <cell r="A18878"/>
          <cell r="B18878"/>
          <cell r="C18878"/>
          <cell r="F18878"/>
          <cell r="G18878"/>
          <cell r="H18878"/>
          <cell r="I18878"/>
        </row>
        <row r="18879">
          <cell r="A18879"/>
          <cell r="B18879"/>
          <cell r="C18879"/>
          <cell r="F18879"/>
          <cell r="G18879"/>
          <cell r="H18879"/>
          <cell r="I18879"/>
        </row>
        <row r="18880">
          <cell r="A18880"/>
          <cell r="B18880"/>
          <cell r="C18880"/>
          <cell r="F18880"/>
          <cell r="G18880"/>
          <cell r="H18880"/>
          <cell r="I18880"/>
        </row>
        <row r="18881">
          <cell r="A18881"/>
          <cell r="B18881"/>
          <cell r="C18881"/>
          <cell r="F18881"/>
          <cell r="G18881"/>
          <cell r="H18881"/>
          <cell r="I18881"/>
        </row>
        <row r="18882">
          <cell r="A18882"/>
          <cell r="B18882"/>
          <cell r="C18882"/>
          <cell r="F18882"/>
          <cell r="G18882"/>
          <cell r="H18882"/>
          <cell r="I18882"/>
        </row>
        <row r="18883">
          <cell r="A18883"/>
          <cell r="B18883"/>
          <cell r="C18883"/>
          <cell r="F18883"/>
          <cell r="G18883"/>
          <cell r="H18883"/>
          <cell r="I18883"/>
        </row>
        <row r="18884">
          <cell r="A18884"/>
          <cell r="B18884"/>
          <cell r="C18884"/>
          <cell r="F18884"/>
          <cell r="G18884"/>
          <cell r="H18884"/>
          <cell r="I18884"/>
        </row>
        <row r="18885">
          <cell r="A18885"/>
          <cell r="B18885"/>
          <cell r="C18885"/>
          <cell r="F18885"/>
          <cell r="G18885"/>
          <cell r="H18885"/>
          <cell r="I18885"/>
        </row>
        <row r="18886">
          <cell r="A18886"/>
          <cell r="B18886"/>
          <cell r="C18886"/>
          <cell r="F18886"/>
          <cell r="G18886"/>
          <cell r="H18886"/>
          <cell r="I18886"/>
        </row>
        <row r="18887">
          <cell r="A18887"/>
          <cell r="B18887"/>
          <cell r="C18887"/>
          <cell r="F18887"/>
          <cell r="G18887"/>
          <cell r="H18887"/>
          <cell r="I18887"/>
        </row>
        <row r="18888">
          <cell r="A18888"/>
          <cell r="B18888"/>
          <cell r="C18888"/>
          <cell r="F18888"/>
          <cell r="G18888"/>
          <cell r="H18888"/>
          <cell r="I18888"/>
        </row>
        <row r="18889">
          <cell r="A18889"/>
          <cell r="B18889"/>
          <cell r="C18889"/>
          <cell r="F18889"/>
          <cell r="G18889"/>
          <cell r="H18889"/>
          <cell r="I18889"/>
        </row>
        <row r="18890">
          <cell r="A18890"/>
          <cell r="B18890"/>
          <cell r="C18890"/>
          <cell r="F18890"/>
          <cell r="G18890"/>
          <cell r="H18890"/>
          <cell r="I18890"/>
        </row>
        <row r="18891">
          <cell r="A18891"/>
          <cell r="B18891"/>
          <cell r="C18891"/>
          <cell r="F18891"/>
          <cell r="G18891"/>
          <cell r="H18891"/>
          <cell r="I18891"/>
        </row>
        <row r="18892">
          <cell r="A18892"/>
          <cell r="B18892"/>
          <cell r="C18892"/>
          <cell r="F18892"/>
          <cell r="G18892"/>
          <cell r="H18892"/>
          <cell r="I18892"/>
        </row>
        <row r="18893">
          <cell r="A18893"/>
          <cell r="B18893"/>
          <cell r="C18893"/>
          <cell r="F18893"/>
          <cell r="G18893"/>
          <cell r="H18893"/>
          <cell r="I18893"/>
        </row>
        <row r="18894">
          <cell r="A18894"/>
          <cell r="B18894"/>
          <cell r="C18894"/>
          <cell r="F18894"/>
          <cell r="G18894"/>
          <cell r="H18894"/>
          <cell r="I18894"/>
        </row>
        <row r="18895">
          <cell r="A18895"/>
          <cell r="B18895"/>
          <cell r="C18895"/>
          <cell r="F18895"/>
          <cell r="G18895"/>
          <cell r="H18895"/>
          <cell r="I18895"/>
        </row>
        <row r="18896">
          <cell r="A18896"/>
          <cell r="B18896"/>
          <cell r="C18896"/>
          <cell r="F18896"/>
          <cell r="G18896"/>
          <cell r="H18896"/>
          <cell r="I18896"/>
        </row>
        <row r="18897">
          <cell r="A18897"/>
          <cell r="B18897"/>
          <cell r="C18897"/>
          <cell r="F18897"/>
          <cell r="G18897"/>
          <cell r="H18897"/>
          <cell r="I18897"/>
        </row>
        <row r="18898">
          <cell r="A18898"/>
          <cell r="B18898"/>
          <cell r="C18898"/>
          <cell r="F18898"/>
          <cell r="G18898"/>
          <cell r="H18898"/>
          <cell r="I18898"/>
        </row>
        <row r="18899">
          <cell r="A18899"/>
          <cell r="B18899"/>
          <cell r="C18899"/>
          <cell r="F18899"/>
          <cell r="G18899"/>
          <cell r="H18899"/>
          <cell r="I18899"/>
        </row>
        <row r="18900">
          <cell r="A18900"/>
          <cell r="B18900"/>
          <cell r="C18900"/>
          <cell r="F18900"/>
          <cell r="G18900"/>
          <cell r="H18900"/>
          <cell r="I18900"/>
        </row>
        <row r="18901">
          <cell r="A18901"/>
          <cell r="B18901"/>
          <cell r="C18901"/>
          <cell r="F18901"/>
          <cell r="G18901"/>
          <cell r="H18901"/>
          <cell r="I18901"/>
        </row>
        <row r="18902">
          <cell r="A18902"/>
          <cell r="B18902"/>
          <cell r="C18902"/>
          <cell r="F18902"/>
          <cell r="G18902"/>
          <cell r="H18902"/>
          <cell r="I18902"/>
        </row>
        <row r="18903">
          <cell r="A18903"/>
          <cell r="B18903"/>
          <cell r="C18903"/>
          <cell r="F18903"/>
          <cell r="G18903"/>
          <cell r="H18903"/>
          <cell r="I18903"/>
        </row>
        <row r="18904">
          <cell r="A18904"/>
          <cell r="B18904"/>
          <cell r="C18904"/>
          <cell r="F18904"/>
          <cell r="G18904"/>
          <cell r="H18904"/>
          <cell r="I18904"/>
        </row>
        <row r="18905">
          <cell r="A18905"/>
          <cell r="B18905"/>
          <cell r="C18905"/>
          <cell r="F18905"/>
          <cell r="G18905"/>
          <cell r="H18905"/>
          <cell r="I18905"/>
        </row>
        <row r="18906">
          <cell r="A18906"/>
          <cell r="B18906"/>
          <cell r="C18906"/>
          <cell r="F18906"/>
          <cell r="G18906"/>
          <cell r="H18906"/>
          <cell r="I18906"/>
        </row>
        <row r="18907">
          <cell r="A18907"/>
          <cell r="B18907"/>
          <cell r="C18907"/>
          <cell r="F18907"/>
          <cell r="G18907"/>
          <cell r="H18907"/>
          <cell r="I18907"/>
        </row>
        <row r="18908">
          <cell r="A18908"/>
          <cell r="B18908"/>
          <cell r="C18908"/>
          <cell r="F18908"/>
          <cell r="G18908"/>
          <cell r="H18908"/>
          <cell r="I18908"/>
        </row>
        <row r="18909">
          <cell r="A18909"/>
          <cell r="B18909"/>
          <cell r="C18909"/>
          <cell r="F18909"/>
          <cell r="G18909"/>
          <cell r="H18909"/>
          <cell r="I18909"/>
        </row>
        <row r="18910">
          <cell r="A18910"/>
          <cell r="B18910"/>
          <cell r="C18910"/>
          <cell r="F18910"/>
          <cell r="G18910"/>
          <cell r="H18910"/>
          <cell r="I18910"/>
        </row>
        <row r="18911">
          <cell r="A18911"/>
          <cell r="B18911"/>
          <cell r="C18911"/>
          <cell r="F18911"/>
          <cell r="G18911"/>
          <cell r="H18911"/>
          <cell r="I18911"/>
        </row>
        <row r="18912">
          <cell r="A18912"/>
          <cell r="B18912"/>
          <cell r="C18912"/>
          <cell r="F18912"/>
          <cell r="G18912"/>
          <cell r="H18912"/>
          <cell r="I18912"/>
        </row>
        <row r="18913">
          <cell r="A18913"/>
          <cell r="B18913"/>
          <cell r="C18913"/>
          <cell r="F18913"/>
          <cell r="G18913"/>
          <cell r="H18913"/>
          <cell r="I18913"/>
        </row>
        <row r="18914">
          <cell r="A18914"/>
          <cell r="B18914"/>
          <cell r="C18914"/>
          <cell r="F18914"/>
          <cell r="G18914"/>
          <cell r="H18914"/>
          <cell r="I18914"/>
        </row>
        <row r="18915">
          <cell r="A18915"/>
          <cell r="B18915"/>
          <cell r="C18915"/>
          <cell r="F18915"/>
          <cell r="G18915"/>
          <cell r="H18915"/>
          <cell r="I18915"/>
        </row>
        <row r="18916">
          <cell r="A18916"/>
          <cell r="B18916"/>
          <cell r="C18916"/>
          <cell r="F18916"/>
          <cell r="G18916"/>
          <cell r="H18916"/>
          <cell r="I18916"/>
        </row>
        <row r="18917">
          <cell r="A18917"/>
          <cell r="B18917"/>
          <cell r="C18917"/>
          <cell r="F18917"/>
          <cell r="G18917"/>
          <cell r="H18917"/>
          <cell r="I18917"/>
        </row>
        <row r="18918">
          <cell r="A18918"/>
          <cell r="B18918"/>
          <cell r="C18918"/>
          <cell r="F18918"/>
          <cell r="G18918"/>
          <cell r="H18918"/>
          <cell r="I18918"/>
        </row>
        <row r="18919">
          <cell r="A18919"/>
          <cell r="B18919"/>
          <cell r="C18919"/>
          <cell r="F18919"/>
          <cell r="G18919"/>
          <cell r="H18919"/>
          <cell r="I18919"/>
        </row>
        <row r="18920">
          <cell r="A18920"/>
          <cell r="B18920"/>
          <cell r="C18920"/>
          <cell r="F18920"/>
          <cell r="G18920"/>
          <cell r="H18920"/>
          <cell r="I18920"/>
        </row>
        <row r="18921">
          <cell r="A18921"/>
          <cell r="B18921"/>
          <cell r="C18921"/>
          <cell r="F18921"/>
          <cell r="G18921"/>
          <cell r="H18921"/>
          <cell r="I18921"/>
        </row>
        <row r="18922">
          <cell r="A18922"/>
          <cell r="B18922"/>
          <cell r="C18922"/>
          <cell r="F18922"/>
          <cell r="G18922"/>
          <cell r="H18922"/>
          <cell r="I18922"/>
        </row>
        <row r="18923">
          <cell r="A18923"/>
          <cell r="B18923"/>
          <cell r="C18923"/>
          <cell r="F18923"/>
          <cell r="G18923"/>
          <cell r="H18923"/>
          <cell r="I18923"/>
        </row>
        <row r="18924">
          <cell r="A18924"/>
          <cell r="B18924"/>
          <cell r="C18924"/>
          <cell r="F18924"/>
          <cell r="G18924"/>
          <cell r="H18924"/>
          <cell r="I18924"/>
        </row>
        <row r="18925">
          <cell r="A18925"/>
          <cell r="B18925"/>
          <cell r="C18925"/>
          <cell r="F18925"/>
          <cell r="G18925"/>
          <cell r="H18925"/>
          <cell r="I18925"/>
        </row>
        <row r="18926">
          <cell r="A18926"/>
          <cell r="B18926"/>
          <cell r="C18926"/>
          <cell r="F18926"/>
          <cell r="G18926"/>
          <cell r="H18926"/>
          <cell r="I18926"/>
        </row>
        <row r="18927">
          <cell r="A18927"/>
          <cell r="B18927"/>
          <cell r="C18927"/>
          <cell r="F18927"/>
          <cell r="G18927"/>
          <cell r="H18927"/>
          <cell r="I18927"/>
        </row>
        <row r="18928">
          <cell r="A18928"/>
          <cell r="B18928"/>
          <cell r="C18928"/>
          <cell r="F18928"/>
          <cell r="G18928"/>
          <cell r="H18928"/>
          <cell r="I18928"/>
        </row>
        <row r="18929">
          <cell r="A18929"/>
          <cell r="B18929"/>
          <cell r="C18929"/>
          <cell r="F18929"/>
          <cell r="G18929"/>
          <cell r="H18929"/>
          <cell r="I18929"/>
        </row>
        <row r="18930">
          <cell r="A18930"/>
          <cell r="B18930"/>
          <cell r="C18930"/>
          <cell r="F18930"/>
          <cell r="G18930"/>
          <cell r="H18930"/>
          <cell r="I18930"/>
        </row>
        <row r="18931">
          <cell r="A18931"/>
          <cell r="B18931"/>
          <cell r="C18931"/>
          <cell r="F18931"/>
          <cell r="G18931"/>
          <cell r="H18931"/>
          <cell r="I18931"/>
        </row>
        <row r="18932">
          <cell r="A18932"/>
          <cell r="B18932"/>
          <cell r="C18932"/>
          <cell r="F18932"/>
          <cell r="G18932"/>
          <cell r="H18932"/>
          <cell r="I18932"/>
        </row>
        <row r="18933">
          <cell r="A18933"/>
          <cell r="B18933"/>
          <cell r="C18933"/>
          <cell r="F18933"/>
          <cell r="G18933"/>
          <cell r="H18933"/>
          <cell r="I18933"/>
        </row>
        <row r="18934">
          <cell r="A18934"/>
          <cell r="B18934"/>
          <cell r="C18934"/>
          <cell r="F18934"/>
          <cell r="G18934"/>
          <cell r="H18934"/>
          <cell r="I18934"/>
        </row>
        <row r="18935">
          <cell r="A18935"/>
          <cell r="B18935"/>
          <cell r="C18935"/>
          <cell r="F18935"/>
          <cell r="G18935"/>
          <cell r="H18935"/>
          <cell r="I18935"/>
        </row>
        <row r="18936">
          <cell r="A18936"/>
          <cell r="B18936"/>
          <cell r="C18936"/>
          <cell r="F18936"/>
          <cell r="G18936"/>
          <cell r="H18936"/>
          <cell r="I18936"/>
        </row>
        <row r="18937">
          <cell r="A18937"/>
          <cell r="B18937"/>
          <cell r="C18937"/>
          <cell r="F18937"/>
          <cell r="G18937"/>
          <cell r="H18937"/>
          <cell r="I18937"/>
        </row>
        <row r="18938">
          <cell r="A18938"/>
          <cell r="B18938"/>
          <cell r="C18938"/>
          <cell r="F18938"/>
          <cell r="G18938"/>
          <cell r="H18938"/>
          <cell r="I18938"/>
        </row>
        <row r="18939">
          <cell r="A18939"/>
          <cell r="B18939"/>
          <cell r="C18939"/>
          <cell r="F18939"/>
          <cell r="G18939"/>
          <cell r="H18939"/>
          <cell r="I18939"/>
        </row>
        <row r="18940">
          <cell r="A18940"/>
          <cell r="B18940"/>
          <cell r="C18940"/>
          <cell r="F18940"/>
          <cell r="G18940"/>
          <cell r="H18940"/>
          <cell r="I18940"/>
        </row>
        <row r="18941">
          <cell r="A18941"/>
          <cell r="B18941"/>
          <cell r="C18941"/>
          <cell r="F18941"/>
          <cell r="G18941"/>
          <cell r="H18941"/>
          <cell r="I18941"/>
        </row>
        <row r="18942">
          <cell r="A18942"/>
          <cell r="B18942"/>
          <cell r="C18942"/>
          <cell r="F18942"/>
          <cell r="G18942"/>
          <cell r="H18942"/>
          <cell r="I18942"/>
        </row>
        <row r="18943">
          <cell r="A18943"/>
          <cell r="B18943"/>
          <cell r="C18943"/>
          <cell r="F18943"/>
          <cell r="G18943"/>
          <cell r="H18943"/>
          <cell r="I18943"/>
        </row>
        <row r="18944">
          <cell r="A18944"/>
          <cell r="B18944"/>
          <cell r="C18944"/>
          <cell r="F18944"/>
          <cell r="G18944"/>
          <cell r="H18944"/>
          <cell r="I18944"/>
        </row>
        <row r="18945">
          <cell r="A18945"/>
          <cell r="B18945"/>
          <cell r="C18945"/>
          <cell r="F18945"/>
          <cell r="G18945"/>
          <cell r="H18945"/>
          <cell r="I18945"/>
        </row>
        <row r="18946">
          <cell r="A18946"/>
          <cell r="B18946"/>
          <cell r="C18946"/>
          <cell r="F18946"/>
          <cell r="G18946"/>
          <cell r="H18946"/>
          <cell r="I18946"/>
        </row>
        <row r="18947">
          <cell r="A18947"/>
          <cell r="B18947"/>
          <cell r="C18947"/>
          <cell r="F18947"/>
          <cell r="G18947"/>
          <cell r="H18947"/>
          <cell r="I18947"/>
        </row>
        <row r="18948">
          <cell r="A18948"/>
          <cell r="B18948"/>
          <cell r="C18948"/>
          <cell r="F18948"/>
          <cell r="G18948"/>
          <cell r="H18948"/>
          <cell r="I18948"/>
        </row>
        <row r="18949">
          <cell r="A18949"/>
          <cell r="B18949"/>
          <cell r="C18949"/>
          <cell r="F18949"/>
          <cell r="G18949"/>
          <cell r="H18949"/>
          <cell r="I18949"/>
        </row>
        <row r="18950">
          <cell r="A18950"/>
          <cell r="B18950"/>
          <cell r="C18950"/>
          <cell r="F18950"/>
          <cell r="G18950"/>
          <cell r="H18950"/>
          <cell r="I18950"/>
        </row>
        <row r="18951">
          <cell r="A18951"/>
          <cell r="B18951"/>
          <cell r="C18951"/>
          <cell r="F18951"/>
          <cell r="G18951"/>
          <cell r="H18951"/>
          <cell r="I18951"/>
        </row>
        <row r="18952">
          <cell r="A18952"/>
          <cell r="B18952"/>
          <cell r="C18952"/>
          <cell r="F18952"/>
          <cell r="G18952"/>
          <cell r="H18952"/>
          <cell r="I18952"/>
        </row>
        <row r="18953">
          <cell r="A18953"/>
          <cell r="B18953"/>
          <cell r="C18953"/>
          <cell r="F18953"/>
          <cell r="G18953"/>
          <cell r="H18953"/>
          <cell r="I18953"/>
        </row>
        <row r="18954">
          <cell r="A18954"/>
          <cell r="B18954"/>
          <cell r="C18954"/>
          <cell r="F18954"/>
          <cell r="G18954"/>
          <cell r="H18954"/>
          <cell r="I18954"/>
        </row>
        <row r="18955">
          <cell r="A18955"/>
          <cell r="B18955"/>
          <cell r="C18955"/>
          <cell r="F18955"/>
          <cell r="G18955"/>
          <cell r="H18955"/>
          <cell r="I18955"/>
        </row>
        <row r="18956">
          <cell r="A18956"/>
          <cell r="B18956"/>
          <cell r="C18956"/>
          <cell r="F18956"/>
          <cell r="G18956"/>
          <cell r="H18956"/>
          <cell r="I18956"/>
        </row>
        <row r="18957">
          <cell r="A18957"/>
          <cell r="B18957"/>
          <cell r="C18957"/>
          <cell r="F18957"/>
          <cell r="G18957"/>
          <cell r="H18957"/>
          <cell r="I18957"/>
        </row>
        <row r="18958">
          <cell r="A18958"/>
          <cell r="B18958"/>
          <cell r="C18958"/>
          <cell r="F18958"/>
          <cell r="G18958"/>
          <cell r="H18958"/>
          <cell r="I18958"/>
        </row>
        <row r="18959">
          <cell r="A18959"/>
          <cell r="B18959"/>
          <cell r="C18959"/>
          <cell r="F18959"/>
          <cell r="G18959"/>
          <cell r="H18959"/>
          <cell r="I18959"/>
        </row>
        <row r="18960">
          <cell r="A18960"/>
          <cell r="B18960"/>
          <cell r="C18960"/>
          <cell r="F18960"/>
          <cell r="G18960"/>
          <cell r="H18960"/>
          <cell r="I18960"/>
        </row>
        <row r="18961">
          <cell r="A18961"/>
          <cell r="B18961"/>
          <cell r="C18961"/>
          <cell r="F18961"/>
          <cell r="G18961"/>
          <cell r="H18961"/>
          <cell r="I18961"/>
        </row>
        <row r="18962">
          <cell r="A18962"/>
          <cell r="B18962"/>
          <cell r="C18962"/>
          <cell r="F18962"/>
          <cell r="G18962"/>
          <cell r="H18962"/>
          <cell r="I18962"/>
        </row>
        <row r="18963">
          <cell r="A18963"/>
          <cell r="B18963"/>
          <cell r="C18963"/>
          <cell r="F18963"/>
          <cell r="G18963"/>
          <cell r="H18963"/>
          <cell r="I18963"/>
        </row>
        <row r="18964">
          <cell r="A18964"/>
          <cell r="B18964"/>
          <cell r="C18964"/>
          <cell r="F18964"/>
          <cell r="G18964"/>
          <cell r="H18964"/>
          <cell r="I18964"/>
        </row>
        <row r="18965">
          <cell r="A18965"/>
          <cell r="B18965"/>
          <cell r="C18965"/>
          <cell r="F18965"/>
          <cell r="G18965"/>
          <cell r="H18965"/>
          <cell r="I18965"/>
        </row>
        <row r="18966">
          <cell r="A18966"/>
          <cell r="B18966"/>
          <cell r="C18966"/>
          <cell r="F18966"/>
          <cell r="G18966"/>
          <cell r="H18966"/>
          <cell r="I18966"/>
        </row>
        <row r="18967">
          <cell r="A18967"/>
          <cell r="B18967"/>
          <cell r="C18967"/>
          <cell r="F18967"/>
          <cell r="G18967"/>
          <cell r="H18967"/>
          <cell r="I18967"/>
        </row>
        <row r="18968">
          <cell r="A18968"/>
          <cell r="B18968"/>
          <cell r="C18968"/>
          <cell r="F18968"/>
          <cell r="G18968"/>
          <cell r="H18968"/>
          <cell r="I18968"/>
        </row>
        <row r="18969">
          <cell r="A18969"/>
          <cell r="B18969"/>
          <cell r="C18969"/>
          <cell r="F18969"/>
          <cell r="G18969"/>
          <cell r="H18969"/>
          <cell r="I18969"/>
        </row>
        <row r="18970">
          <cell r="A18970"/>
          <cell r="B18970"/>
          <cell r="C18970"/>
          <cell r="F18970"/>
          <cell r="G18970"/>
          <cell r="H18970"/>
          <cell r="I18970"/>
        </row>
        <row r="18971">
          <cell r="A18971"/>
          <cell r="B18971"/>
          <cell r="C18971"/>
          <cell r="F18971"/>
          <cell r="G18971"/>
          <cell r="H18971"/>
          <cell r="I18971"/>
        </row>
        <row r="18972">
          <cell r="A18972"/>
          <cell r="B18972"/>
          <cell r="C18972"/>
          <cell r="F18972"/>
          <cell r="G18972"/>
          <cell r="H18972"/>
          <cell r="I18972"/>
        </row>
        <row r="18973">
          <cell r="A18973"/>
          <cell r="B18973"/>
          <cell r="C18973"/>
          <cell r="F18973"/>
          <cell r="G18973"/>
          <cell r="H18973"/>
          <cell r="I18973"/>
        </row>
        <row r="18974">
          <cell r="A18974"/>
          <cell r="B18974"/>
          <cell r="C18974"/>
          <cell r="F18974"/>
          <cell r="G18974"/>
          <cell r="H18974"/>
          <cell r="I18974"/>
        </row>
        <row r="18975">
          <cell r="A18975"/>
          <cell r="B18975"/>
          <cell r="C18975"/>
          <cell r="F18975"/>
          <cell r="G18975"/>
          <cell r="H18975"/>
          <cell r="I18975"/>
        </row>
        <row r="18976">
          <cell r="A18976"/>
          <cell r="B18976"/>
          <cell r="C18976"/>
          <cell r="F18976"/>
          <cell r="G18976"/>
          <cell r="H18976"/>
          <cell r="I18976"/>
        </row>
        <row r="18977">
          <cell r="A18977"/>
          <cell r="B18977"/>
          <cell r="C18977"/>
          <cell r="F18977"/>
          <cell r="G18977"/>
          <cell r="H18977"/>
          <cell r="I18977"/>
        </row>
        <row r="18978">
          <cell r="A18978"/>
          <cell r="B18978"/>
          <cell r="C18978"/>
          <cell r="F18978"/>
          <cell r="G18978"/>
          <cell r="H18978"/>
          <cell r="I18978"/>
        </row>
        <row r="18979">
          <cell r="A18979"/>
          <cell r="B18979"/>
          <cell r="C18979"/>
          <cell r="F18979"/>
          <cell r="G18979"/>
          <cell r="H18979"/>
          <cell r="I18979"/>
        </row>
        <row r="18980">
          <cell r="A18980"/>
          <cell r="B18980"/>
          <cell r="C18980"/>
          <cell r="F18980"/>
          <cell r="G18980"/>
          <cell r="H18980"/>
          <cell r="I18980"/>
        </row>
        <row r="18981">
          <cell r="A18981"/>
          <cell r="B18981"/>
          <cell r="C18981"/>
          <cell r="F18981"/>
          <cell r="G18981"/>
          <cell r="H18981"/>
          <cell r="I18981"/>
        </row>
        <row r="18982">
          <cell r="A18982"/>
          <cell r="B18982"/>
          <cell r="C18982"/>
          <cell r="F18982"/>
          <cell r="G18982"/>
          <cell r="H18982"/>
          <cell r="I18982"/>
        </row>
        <row r="18983">
          <cell r="A18983"/>
          <cell r="B18983"/>
          <cell r="C18983"/>
          <cell r="F18983"/>
          <cell r="G18983"/>
          <cell r="H18983"/>
          <cell r="I18983"/>
        </row>
        <row r="18984">
          <cell r="A18984"/>
          <cell r="B18984"/>
          <cell r="C18984"/>
          <cell r="F18984"/>
          <cell r="G18984"/>
          <cell r="H18984"/>
          <cell r="I18984"/>
        </row>
        <row r="18985">
          <cell r="A18985"/>
          <cell r="B18985"/>
          <cell r="C18985"/>
          <cell r="F18985"/>
          <cell r="G18985"/>
          <cell r="H18985"/>
          <cell r="I18985"/>
        </row>
        <row r="18986">
          <cell r="A18986"/>
          <cell r="B18986"/>
          <cell r="C18986"/>
          <cell r="F18986"/>
          <cell r="G18986"/>
          <cell r="H18986"/>
          <cell r="I18986"/>
        </row>
        <row r="18987">
          <cell r="A18987"/>
          <cell r="B18987"/>
          <cell r="C18987"/>
          <cell r="F18987"/>
          <cell r="G18987"/>
          <cell r="H18987"/>
          <cell r="I18987"/>
        </row>
        <row r="18988">
          <cell r="A18988"/>
          <cell r="B18988"/>
          <cell r="C18988"/>
          <cell r="F18988"/>
          <cell r="G18988"/>
          <cell r="H18988"/>
          <cell r="I18988"/>
        </row>
        <row r="18989">
          <cell r="A18989"/>
          <cell r="B18989"/>
          <cell r="C18989"/>
          <cell r="F18989"/>
          <cell r="G18989"/>
          <cell r="H18989"/>
          <cell r="I18989"/>
        </row>
        <row r="18990">
          <cell r="A18990"/>
          <cell r="B18990"/>
          <cell r="C18990"/>
          <cell r="F18990"/>
          <cell r="G18990"/>
          <cell r="H18990"/>
          <cell r="I18990"/>
        </row>
        <row r="18991">
          <cell r="A18991"/>
          <cell r="B18991"/>
          <cell r="C18991"/>
          <cell r="F18991"/>
          <cell r="G18991"/>
          <cell r="H18991"/>
          <cell r="I18991"/>
        </row>
        <row r="18992">
          <cell r="A18992"/>
          <cell r="B18992"/>
          <cell r="C18992"/>
          <cell r="F18992"/>
          <cell r="G18992"/>
          <cell r="H18992"/>
          <cell r="I18992"/>
        </row>
        <row r="18993">
          <cell r="A18993"/>
          <cell r="B18993"/>
          <cell r="C18993"/>
          <cell r="F18993"/>
          <cell r="G18993"/>
          <cell r="H18993"/>
          <cell r="I18993"/>
        </row>
        <row r="18994">
          <cell r="A18994"/>
          <cell r="B18994"/>
          <cell r="C18994"/>
          <cell r="F18994"/>
          <cell r="G18994"/>
          <cell r="H18994"/>
          <cell r="I18994"/>
        </row>
        <row r="18995">
          <cell r="A18995"/>
          <cell r="B18995"/>
          <cell r="C18995"/>
          <cell r="F18995"/>
          <cell r="G18995"/>
          <cell r="H18995"/>
          <cell r="I18995"/>
        </row>
        <row r="18996">
          <cell r="A18996"/>
          <cell r="B18996"/>
          <cell r="C18996"/>
          <cell r="F18996"/>
          <cell r="G18996"/>
          <cell r="H18996"/>
          <cell r="I18996"/>
        </row>
        <row r="18997">
          <cell r="A18997"/>
          <cell r="B18997"/>
          <cell r="C18997"/>
          <cell r="F18997"/>
          <cell r="G18997"/>
          <cell r="H18997"/>
          <cell r="I18997"/>
        </row>
        <row r="18998">
          <cell r="A18998"/>
          <cell r="B18998"/>
          <cell r="C18998"/>
          <cell r="F18998"/>
          <cell r="G18998"/>
          <cell r="H18998"/>
          <cell r="I18998"/>
        </row>
        <row r="18999">
          <cell r="A18999"/>
          <cell r="B18999"/>
          <cell r="C18999"/>
          <cell r="F18999"/>
          <cell r="G18999"/>
          <cell r="H18999"/>
          <cell r="I18999"/>
        </row>
        <row r="19000">
          <cell r="A19000"/>
          <cell r="B19000"/>
          <cell r="C19000"/>
          <cell r="F19000"/>
          <cell r="G19000"/>
          <cell r="H19000"/>
          <cell r="I19000"/>
        </row>
        <row r="19001">
          <cell r="A19001"/>
          <cell r="B19001"/>
          <cell r="C19001"/>
          <cell r="F19001"/>
          <cell r="G19001"/>
          <cell r="H19001"/>
          <cell r="I19001"/>
        </row>
        <row r="19002">
          <cell r="A19002"/>
          <cell r="B19002"/>
          <cell r="C19002"/>
          <cell r="F19002"/>
          <cell r="G19002"/>
          <cell r="H19002"/>
          <cell r="I19002"/>
        </row>
        <row r="19003">
          <cell r="A19003"/>
          <cell r="B19003"/>
          <cell r="C19003"/>
          <cell r="F19003"/>
          <cell r="G19003"/>
          <cell r="H19003"/>
          <cell r="I19003"/>
        </row>
        <row r="19004">
          <cell r="A19004"/>
          <cell r="B19004"/>
          <cell r="C19004"/>
          <cell r="F19004"/>
          <cell r="G19004"/>
          <cell r="H19004"/>
          <cell r="I19004"/>
        </row>
        <row r="19005">
          <cell r="A19005"/>
          <cell r="B19005"/>
          <cell r="C19005"/>
          <cell r="F19005"/>
          <cell r="G19005"/>
          <cell r="H19005"/>
          <cell r="I19005"/>
        </row>
        <row r="19006">
          <cell r="A19006"/>
          <cell r="B19006"/>
          <cell r="C19006"/>
          <cell r="F19006"/>
          <cell r="G19006"/>
          <cell r="H19006"/>
          <cell r="I19006"/>
        </row>
        <row r="19007">
          <cell r="A19007"/>
          <cell r="B19007"/>
          <cell r="C19007"/>
          <cell r="F19007"/>
          <cell r="G19007"/>
          <cell r="H19007"/>
          <cell r="I19007"/>
        </row>
        <row r="19008">
          <cell r="A19008"/>
          <cell r="B19008"/>
          <cell r="C19008"/>
          <cell r="F19008"/>
          <cell r="G19008"/>
          <cell r="H19008"/>
          <cell r="I19008"/>
        </row>
        <row r="19009">
          <cell r="A19009"/>
          <cell r="B19009"/>
          <cell r="C19009"/>
          <cell r="F19009"/>
          <cell r="G19009"/>
          <cell r="H19009"/>
          <cell r="I19009"/>
        </row>
        <row r="19010">
          <cell r="A19010"/>
          <cell r="B19010"/>
          <cell r="C19010"/>
          <cell r="F19010"/>
          <cell r="G19010"/>
          <cell r="H19010"/>
          <cell r="I19010"/>
        </row>
        <row r="19011">
          <cell r="A19011"/>
          <cell r="B19011"/>
          <cell r="C19011"/>
          <cell r="F19011"/>
          <cell r="G19011"/>
          <cell r="H19011"/>
          <cell r="I19011"/>
        </row>
        <row r="19012">
          <cell r="A19012"/>
          <cell r="B19012"/>
          <cell r="C19012"/>
          <cell r="F19012"/>
          <cell r="G19012"/>
          <cell r="H19012"/>
          <cell r="I19012"/>
        </row>
        <row r="19013">
          <cell r="A19013"/>
          <cell r="B19013"/>
          <cell r="C19013"/>
          <cell r="F19013"/>
          <cell r="G19013"/>
          <cell r="H19013"/>
          <cell r="I19013"/>
        </row>
        <row r="19014">
          <cell r="A19014"/>
          <cell r="B19014"/>
          <cell r="C19014"/>
          <cell r="F19014"/>
          <cell r="G19014"/>
          <cell r="H19014"/>
          <cell r="I19014"/>
        </row>
        <row r="19015">
          <cell r="A19015"/>
          <cell r="B19015"/>
          <cell r="C19015"/>
          <cell r="F19015"/>
          <cell r="G19015"/>
          <cell r="H19015"/>
          <cell r="I19015"/>
        </row>
        <row r="19016">
          <cell r="A19016"/>
          <cell r="B19016"/>
          <cell r="C19016"/>
          <cell r="F19016"/>
          <cell r="G19016"/>
          <cell r="H19016"/>
          <cell r="I19016"/>
        </row>
        <row r="19017">
          <cell r="A19017"/>
          <cell r="B19017"/>
          <cell r="C19017"/>
          <cell r="F19017"/>
          <cell r="G19017"/>
          <cell r="H19017"/>
          <cell r="I19017"/>
        </row>
        <row r="19018">
          <cell r="A19018"/>
          <cell r="B19018"/>
          <cell r="C19018"/>
          <cell r="F19018"/>
          <cell r="G19018"/>
          <cell r="H19018"/>
          <cell r="I19018"/>
        </row>
        <row r="19019">
          <cell r="A19019"/>
          <cell r="B19019"/>
          <cell r="C19019"/>
          <cell r="F19019"/>
          <cell r="G19019"/>
          <cell r="H19019"/>
          <cell r="I19019"/>
        </row>
        <row r="19020">
          <cell r="A19020"/>
          <cell r="B19020"/>
          <cell r="C19020"/>
          <cell r="F19020"/>
          <cell r="G19020"/>
          <cell r="H19020"/>
          <cell r="I19020"/>
        </row>
        <row r="19021">
          <cell r="A19021"/>
          <cell r="B19021"/>
          <cell r="C19021"/>
          <cell r="F19021"/>
          <cell r="G19021"/>
          <cell r="H19021"/>
          <cell r="I19021"/>
        </row>
        <row r="19022">
          <cell r="A19022"/>
          <cell r="B19022"/>
          <cell r="C19022"/>
          <cell r="F19022"/>
          <cell r="G19022"/>
          <cell r="H19022"/>
          <cell r="I19022"/>
        </row>
        <row r="19023">
          <cell r="A19023"/>
          <cell r="B19023"/>
          <cell r="C19023"/>
          <cell r="F19023"/>
          <cell r="G19023"/>
          <cell r="H19023"/>
          <cell r="I19023"/>
        </row>
        <row r="19024">
          <cell r="A19024"/>
          <cell r="B19024"/>
          <cell r="C19024"/>
          <cell r="F19024"/>
          <cell r="G19024"/>
          <cell r="H19024"/>
          <cell r="I19024"/>
        </row>
        <row r="19025">
          <cell r="A19025"/>
          <cell r="B19025"/>
          <cell r="C19025"/>
          <cell r="F19025"/>
          <cell r="G19025"/>
          <cell r="H19025"/>
          <cell r="I19025"/>
        </row>
        <row r="19026">
          <cell r="A19026"/>
          <cell r="B19026"/>
          <cell r="C19026"/>
          <cell r="F19026"/>
          <cell r="G19026"/>
          <cell r="H19026"/>
          <cell r="I19026"/>
        </row>
        <row r="19027">
          <cell r="A19027"/>
          <cell r="B19027"/>
          <cell r="C19027"/>
          <cell r="F19027"/>
          <cell r="G19027"/>
          <cell r="H19027"/>
          <cell r="I19027"/>
        </row>
        <row r="19028">
          <cell r="A19028"/>
          <cell r="B19028"/>
          <cell r="C19028"/>
          <cell r="F19028"/>
          <cell r="G19028"/>
          <cell r="H19028"/>
          <cell r="I19028"/>
        </row>
        <row r="19029">
          <cell r="A19029"/>
          <cell r="B19029"/>
          <cell r="C19029"/>
          <cell r="F19029"/>
          <cell r="G19029"/>
          <cell r="H19029"/>
          <cell r="I19029"/>
        </row>
        <row r="19030">
          <cell r="A19030"/>
          <cell r="B19030"/>
          <cell r="C19030"/>
          <cell r="F19030"/>
          <cell r="G19030"/>
          <cell r="H19030"/>
          <cell r="I19030"/>
        </row>
        <row r="19031">
          <cell r="A19031"/>
          <cell r="B19031"/>
          <cell r="C19031"/>
          <cell r="F19031"/>
          <cell r="G19031"/>
          <cell r="H19031"/>
          <cell r="I19031"/>
        </row>
        <row r="19032">
          <cell r="A19032"/>
          <cell r="B19032"/>
          <cell r="C19032"/>
          <cell r="F19032"/>
          <cell r="G19032"/>
          <cell r="H19032"/>
          <cell r="I19032"/>
        </row>
        <row r="19033">
          <cell r="A19033"/>
          <cell r="B19033"/>
          <cell r="C19033"/>
          <cell r="F19033"/>
          <cell r="G19033"/>
          <cell r="H19033"/>
          <cell r="I19033"/>
        </row>
        <row r="19034">
          <cell r="A19034"/>
          <cell r="B19034"/>
          <cell r="C19034"/>
          <cell r="F19034"/>
          <cell r="G19034"/>
          <cell r="H19034"/>
          <cell r="I19034"/>
        </row>
        <row r="19035">
          <cell r="A19035"/>
          <cell r="B19035"/>
          <cell r="C19035"/>
          <cell r="F19035"/>
          <cell r="G19035"/>
          <cell r="H19035"/>
          <cell r="I19035"/>
        </row>
        <row r="19036">
          <cell r="A19036"/>
          <cell r="B19036"/>
          <cell r="C19036"/>
          <cell r="F19036"/>
          <cell r="G19036"/>
          <cell r="H19036"/>
          <cell r="I19036"/>
        </row>
        <row r="19037">
          <cell r="A19037"/>
          <cell r="B19037"/>
          <cell r="C19037"/>
          <cell r="F19037"/>
          <cell r="G19037"/>
          <cell r="H19037"/>
          <cell r="I19037"/>
        </row>
        <row r="19038">
          <cell r="A19038"/>
          <cell r="B19038"/>
          <cell r="C19038"/>
          <cell r="F19038"/>
          <cell r="G19038"/>
          <cell r="H19038"/>
          <cell r="I19038"/>
        </row>
        <row r="19039">
          <cell r="A19039"/>
          <cell r="B19039"/>
          <cell r="C19039"/>
          <cell r="F19039"/>
          <cell r="G19039"/>
          <cell r="H19039"/>
          <cell r="I19039"/>
        </row>
        <row r="19040">
          <cell r="A19040"/>
          <cell r="B19040"/>
          <cell r="C19040"/>
          <cell r="F19040"/>
          <cell r="G19040"/>
          <cell r="H19040"/>
          <cell r="I19040"/>
        </row>
        <row r="19041">
          <cell r="A19041"/>
          <cell r="B19041"/>
          <cell r="C19041"/>
          <cell r="F19041"/>
          <cell r="G19041"/>
          <cell r="H19041"/>
          <cell r="I19041"/>
        </row>
        <row r="19042">
          <cell r="A19042"/>
          <cell r="B19042"/>
          <cell r="C19042"/>
          <cell r="F19042"/>
          <cell r="G19042"/>
          <cell r="H19042"/>
          <cell r="I19042"/>
        </row>
        <row r="19043">
          <cell r="A19043"/>
          <cell r="B19043"/>
          <cell r="C19043"/>
          <cell r="F19043"/>
          <cell r="G19043"/>
          <cell r="H19043"/>
          <cell r="I19043"/>
        </row>
        <row r="19044">
          <cell r="A19044"/>
          <cell r="B19044"/>
          <cell r="C19044"/>
          <cell r="F19044"/>
          <cell r="G19044"/>
          <cell r="H19044"/>
          <cell r="I19044"/>
        </row>
        <row r="19045">
          <cell r="A19045"/>
          <cell r="B19045"/>
          <cell r="C19045"/>
          <cell r="F19045"/>
          <cell r="G19045"/>
          <cell r="H19045"/>
          <cell r="I19045"/>
        </row>
        <row r="19046">
          <cell r="A19046"/>
          <cell r="B19046"/>
          <cell r="C19046"/>
          <cell r="F19046"/>
          <cell r="G19046"/>
          <cell r="H19046"/>
          <cell r="I19046"/>
        </row>
        <row r="19047">
          <cell r="A19047"/>
          <cell r="B19047"/>
          <cell r="C19047"/>
          <cell r="F19047"/>
          <cell r="G19047"/>
          <cell r="H19047"/>
          <cell r="I19047"/>
        </row>
        <row r="19048">
          <cell r="A19048"/>
          <cell r="B19048"/>
          <cell r="C19048"/>
          <cell r="F19048"/>
          <cell r="G19048"/>
          <cell r="H19048"/>
          <cell r="I19048"/>
        </row>
        <row r="19049">
          <cell r="A19049"/>
          <cell r="B19049"/>
          <cell r="C19049"/>
          <cell r="F19049"/>
          <cell r="G19049"/>
          <cell r="H19049"/>
          <cell r="I19049"/>
        </row>
        <row r="19050">
          <cell r="A19050"/>
          <cell r="B19050"/>
          <cell r="C19050"/>
          <cell r="F19050"/>
          <cell r="G19050"/>
          <cell r="H19050"/>
          <cell r="I19050"/>
        </row>
        <row r="19051">
          <cell r="A19051"/>
          <cell r="B19051"/>
          <cell r="C19051"/>
          <cell r="F19051"/>
          <cell r="G19051"/>
          <cell r="H19051"/>
          <cell r="I19051"/>
        </row>
        <row r="19052">
          <cell r="A19052"/>
          <cell r="B19052"/>
          <cell r="C19052"/>
          <cell r="F19052"/>
          <cell r="G19052"/>
          <cell r="H19052"/>
          <cell r="I19052"/>
        </row>
        <row r="19053">
          <cell r="A19053"/>
          <cell r="B19053"/>
          <cell r="C19053"/>
          <cell r="F19053"/>
          <cell r="G19053"/>
          <cell r="H19053"/>
          <cell r="I19053"/>
        </row>
        <row r="19054">
          <cell r="A19054"/>
          <cell r="B19054"/>
          <cell r="C19054"/>
          <cell r="F19054"/>
          <cell r="G19054"/>
          <cell r="H19054"/>
          <cell r="I19054"/>
        </row>
        <row r="19055">
          <cell r="A19055"/>
          <cell r="B19055"/>
          <cell r="C19055"/>
          <cell r="F19055"/>
          <cell r="G19055"/>
          <cell r="H19055"/>
          <cell r="I19055"/>
        </row>
        <row r="19056">
          <cell r="A19056"/>
          <cell r="B19056"/>
          <cell r="C19056"/>
          <cell r="F19056"/>
          <cell r="G19056"/>
          <cell r="H19056"/>
          <cell r="I19056"/>
        </row>
        <row r="19057">
          <cell r="A19057"/>
          <cell r="B19057"/>
          <cell r="C19057"/>
          <cell r="F19057"/>
          <cell r="G19057"/>
          <cell r="H19057"/>
          <cell r="I19057"/>
        </row>
        <row r="19058">
          <cell r="A19058"/>
          <cell r="B19058"/>
          <cell r="C19058"/>
          <cell r="F19058"/>
          <cell r="G19058"/>
          <cell r="H19058"/>
          <cell r="I19058"/>
        </row>
        <row r="19059">
          <cell r="A19059"/>
          <cell r="B19059"/>
          <cell r="C19059"/>
          <cell r="F19059"/>
          <cell r="G19059"/>
          <cell r="H19059"/>
          <cell r="I19059"/>
        </row>
        <row r="19060">
          <cell r="A19060"/>
          <cell r="B19060"/>
          <cell r="C19060"/>
          <cell r="F19060"/>
          <cell r="G19060"/>
          <cell r="H19060"/>
          <cell r="I19060"/>
        </row>
        <row r="19061">
          <cell r="A19061"/>
          <cell r="B19061"/>
          <cell r="C19061"/>
          <cell r="F19061"/>
          <cell r="G19061"/>
          <cell r="H19061"/>
          <cell r="I19061"/>
        </row>
        <row r="19062">
          <cell r="A19062"/>
          <cell r="B19062"/>
          <cell r="C19062"/>
          <cell r="F19062"/>
          <cell r="G19062"/>
          <cell r="H19062"/>
          <cell r="I19062"/>
        </row>
        <row r="19063">
          <cell r="A19063"/>
          <cell r="B19063"/>
          <cell r="C19063"/>
          <cell r="F19063"/>
          <cell r="G19063"/>
          <cell r="H19063"/>
          <cell r="I19063"/>
        </row>
        <row r="19064">
          <cell r="A19064"/>
          <cell r="B19064"/>
          <cell r="C19064"/>
          <cell r="F19064"/>
          <cell r="G19064"/>
          <cell r="H19064"/>
          <cell r="I19064"/>
        </row>
        <row r="19065">
          <cell r="A19065"/>
          <cell r="B19065"/>
          <cell r="C19065"/>
          <cell r="F19065"/>
          <cell r="G19065"/>
          <cell r="H19065"/>
          <cell r="I19065"/>
        </row>
        <row r="19066">
          <cell r="A19066"/>
          <cell r="B19066"/>
          <cell r="C19066"/>
          <cell r="F19066"/>
          <cell r="G19066"/>
          <cell r="H19066"/>
          <cell r="I19066"/>
        </row>
        <row r="19067">
          <cell r="A19067"/>
          <cell r="B19067"/>
          <cell r="C19067"/>
          <cell r="F19067"/>
          <cell r="G19067"/>
          <cell r="H19067"/>
          <cell r="I19067"/>
        </row>
        <row r="19068">
          <cell r="A19068"/>
          <cell r="B19068"/>
          <cell r="C19068"/>
          <cell r="F19068"/>
          <cell r="G19068"/>
          <cell r="H19068"/>
          <cell r="I19068"/>
        </row>
        <row r="19069">
          <cell r="A19069"/>
          <cell r="B19069"/>
          <cell r="C19069"/>
          <cell r="F19069"/>
          <cell r="G19069"/>
          <cell r="H19069"/>
          <cell r="I19069"/>
        </row>
        <row r="19070">
          <cell r="A19070"/>
          <cell r="B19070"/>
          <cell r="C19070"/>
          <cell r="F19070"/>
          <cell r="G19070"/>
          <cell r="H19070"/>
          <cell r="I19070"/>
        </row>
        <row r="19071">
          <cell r="A19071"/>
          <cell r="B19071"/>
          <cell r="C19071"/>
          <cell r="F19071"/>
          <cell r="G19071"/>
          <cell r="H19071"/>
          <cell r="I19071"/>
        </row>
        <row r="19072">
          <cell r="A19072"/>
          <cell r="B19072"/>
          <cell r="C19072"/>
          <cell r="F19072"/>
          <cell r="G19072"/>
          <cell r="H19072"/>
          <cell r="I19072"/>
        </row>
        <row r="19073">
          <cell r="A19073"/>
          <cell r="B19073"/>
          <cell r="C19073"/>
          <cell r="F19073"/>
          <cell r="G19073"/>
          <cell r="H19073"/>
          <cell r="I19073"/>
        </row>
        <row r="19074">
          <cell r="A19074"/>
          <cell r="B19074"/>
          <cell r="C19074"/>
          <cell r="F19074"/>
          <cell r="G19074"/>
          <cell r="H19074"/>
          <cell r="I19074"/>
        </row>
        <row r="19075">
          <cell r="A19075"/>
          <cell r="B19075"/>
          <cell r="C19075"/>
          <cell r="F19075"/>
          <cell r="G19075"/>
          <cell r="H19075"/>
          <cell r="I19075"/>
        </row>
        <row r="19076">
          <cell r="A19076"/>
          <cell r="B19076"/>
          <cell r="C19076"/>
          <cell r="F19076"/>
          <cell r="G19076"/>
          <cell r="H19076"/>
          <cell r="I19076"/>
        </row>
        <row r="19077">
          <cell r="A19077"/>
          <cell r="B19077"/>
          <cell r="C19077"/>
          <cell r="F19077"/>
          <cell r="G19077"/>
          <cell r="H19077"/>
          <cell r="I19077"/>
        </row>
        <row r="19078">
          <cell r="A19078"/>
          <cell r="B19078"/>
          <cell r="C19078"/>
          <cell r="F19078"/>
          <cell r="G19078"/>
          <cell r="H19078"/>
          <cell r="I19078"/>
        </row>
        <row r="19079">
          <cell r="A19079"/>
          <cell r="B19079"/>
          <cell r="C19079"/>
          <cell r="F19079"/>
          <cell r="G19079"/>
          <cell r="H19079"/>
          <cell r="I19079"/>
        </row>
        <row r="19080">
          <cell r="A19080"/>
          <cell r="B19080"/>
          <cell r="C19080"/>
          <cell r="F19080"/>
          <cell r="G19080"/>
          <cell r="H19080"/>
          <cell r="I19080"/>
        </row>
        <row r="19081">
          <cell r="A19081"/>
          <cell r="B19081"/>
          <cell r="C19081"/>
          <cell r="F19081"/>
          <cell r="G19081"/>
          <cell r="H19081"/>
          <cell r="I19081"/>
        </row>
        <row r="19082">
          <cell r="A19082"/>
          <cell r="B19082"/>
          <cell r="C19082"/>
          <cell r="F19082"/>
          <cell r="G19082"/>
          <cell r="H19082"/>
          <cell r="I19082"/>
        </row>
        <row r="19083">
          <cell r="A19083"/>
          <cell r="B19083"/>
          <cell r="C19083"/>
          <cell r="F19083"/>
          <cell r="G19083"/>
          <cell r="H19083"/>
          <cell r="I19083"/>
        </row>
        <row r="19084">
          <cell r="A19084"/>
          <cell r="B19084"/>
          <cell r="C19084"/>
          <cell r="F19084"/>
          <cell r="G19084"/>
          <cell r="H19084"/>
          <cell r="I19084"/>
        </row>
        <row r="19085">
          <cell r="A19085"/>
          <cell r="B19085"/>
          <cell r="C19085"/>
          <cell r="F19085"/>
          <cell r="G19085"/>
          <cell r="H19085"/>
          <cell r="I19085"/>
        </row>
        <row r="19086">
          <cell r="A19086"/>
          <cell r="B19086"/>
          <cell r="C19086"/>
          <cell r="F19086"/>
          <cell r="G19086"/>
          <cell r="H19086"/>
          <cell r="I19086"/>
        </row>
        <row r="19087">
          <cell r="A19087"/>
          <cell r="B19087"/>
          <cell r="C19087"/>
          <cell r="F19087"/>
          <cell r="G19087"/>
          <cell r="H19087"/>
          <cell r="I19087"/>
        </row>
        <row r="19088">
          <cell r="A19088"/>
          <cell r="B19088"/>
          <cell r="C19088"/>
          <cell r="F19088"/>
          <cell r="G19088"/>
          <cell r="H19088"/>
          <cell r="I19088"/>
        </row>
        <row r="19089">
          <cell r="A19089"/>
          <cell r="B19089"/>
          <cell r="C19089"/>
          <cell r="F19089"/>
          <cell r="G19089"/>
          <cell r="H19089"/>
          <cell r="I19089"/>
        </row>
        <row r="19090">
          <cell r="A19090"/>
          <cell r="B19090"/>
          <cell r="C19090"/>
          <cell r="F19090"/>
          <cell r="G19090"/>
          <cell r="H19090"/>
          <cell r="I19090"/>
        </row>
        <row r="19091">
          <cell r="A19091"/>
          <cell r="B19091"/>
          <cell r="C19091"/>
          <cell r="F19091"/>
          <cell r="G19091"/>
          <cell r="H19091"/>
          <cell r="I19091"/>
        </row>
        <row r="19092">
          <cell r="A19092"/>
          <cell r="B19092"/>
          <cell r="C19092"/>
          <cell r="F19092"/>
          <cell r="G19092"/>
          <cell r="H19092"/>
          <cell r="I19092"/>
        </row>
        <row r="19093">
          <cell r="A19093"/>
          <cell r="B19093"/>
          <cell r="C19093"/>
          <cell r="F19093"/>
          <cell r="G19093"/>
          <cell r="H19093"/>
          <cell r="I19093"/>
        </row>
        <row r="19094">
          <cell r="A19094"/>
          <cell r="B19094"/>
          <cell r="C19094"/>
          <cell r="F19094"/>
          <cell r="G19094"/>
          <cell r="H19094"/>
          <cell r="I19094"/>
        </row>
        <row r="19095">
          <cell r="A19095"/>
          <cell r="B19095"/>
          <cell r="C19095"/>
          <cell r="F19095"/>
          <cell r="G19095"/>
          <cell r="H19095"/>
          <cell r="I19095"/>
        </row>
        <row r="19096">
          <cell r="A19096"/>
          <cell r="B19096"/>
          <cell r="C19096"/>
          <cell r="F19096"/>
          <cell r="G19096"/>
          <cell r="H19096"/>
          <cell r="I19096"/>
        </row>
        <row r="19097">
          <cell r="A19097"/>
          <cell r="B19097"/>
          <cell r="C19097"/>
          <cell r="F19097"/>
          <cell r="G19097"/>
          <cell r="H19097"/>
          <cell r="I19097"/>
        </row>
        <row r="19098">
          <cell r="A19098"/>
          <cell r="B19098"/>
          <cell r="C19098"/>
          <cell r="F19098"/>
          <cell r="G19098"/>
          <cell r="H19098"/>
          <cell r="I19098"/>
        </row>
        <row r="19099">
          <cell r="A19099"/>
          <cell r="B19099"/>
          <cell r="C19099"/>
          <cell r="F19099"/>
          <cell r="G19099"/>
          <cell r="H19099"/>
          <cell r="I19099"/>
        </row>
        <row r="19100">
          <cell r="A19100"/>
          <cell r="B19100"/>
          <cell r="C19100"/>
          <cell r="F19100"/>
          <cell r="G19100"/>
          <cell r="H19100"/>
          <cell r="I19100"/>
        </row>
        <row r="19101">
          <cell r="A19101"/>
          <cell r="B19101"/>
          <cell r="C19101"/>
          <cell r="F19101"/>
          <cell r="G19101"/>
          <cell r="H19101"/>
          <cell r="I19101"/>
        </row>
        <row r="19102">
          <cell r="A19102"/>
          <cell r="B19102"/>
          <cell r="C19102"/>
          <cell r="F19102"/>
          <cell r="G19102"/>
          <cell r="H19102"/>
          <cell r="I19102"/>
        </row>
        <row r="19103">
          <cell r="A19103"/>
          <cell r="B19103"/>
          <cell r="C19103"/>
          <cell r="F19103"/>
          <cell r="G19103"/>
          <cell r="H19103"/>
          <cell r="I19103"/>
        </row>
        <row r="19104">
          <cell r="A19104"/>
          <cell r="B19104"/>
          <cell r="C19104"/>
          <cell r="F19104"/>
          <cell r="G19104"/>
          <cell r="H19104"/>
          <cell r="I19104"/>
        </row>
        <row r="19105">
          <cell r="A19105"/>
          <cell r="B19105"/>
          <cell r="C19105"/>
          <cell r="F19105"/>
          <cell r="G19105"/>
          <cell r="H19105"/>
          <cell r="I19105"/>
        </row>
        <row r="19106">
          <cell r="A19106"/>
          <cell r="B19106"/>
          <cell r="C19106"/>
          <cell r="F19106"/>
          <cell r="G19106"/>
          <cell r="H19106"/>
          <cell r="I19106"/>
        </row>
        <row r="19107">
          <cell r="A19107"/>
          <cell r="B19107"/>
          <cell r="C19107"/>
          <cell r="F19107"/>
          <cell r="G19107"/>
          <cell r="H19107"/>
          <cell r="I19107"/>
        </row>
        <row r="19108">
          <cell r="A19108"/>
          <cell r="B19108"/>
          <cell r="C19108"/>
          <cell r="F19108"/>
          <cell r="G19108"/>
          <cell r="H19108"/>
          <cell r="I19108"/>
        </row>
        <row r="19109">
          <cell r="A19109"/>
          <cell r="B19109"/>
          <cell r="C19109"/>
          <cell r="F19109"/>
          <cell r="G19109"/>
          <cell r="H19109"/>
          <cell r="I19109"/>
        </row>
        <row r="19110">
          <cell r="A19110"/>
          <cell r="B19110"/>
          <cell r="C19110"/>
          <cell r="F19110"/>
          <cell r="G19110"/>
          <cell r="H19110"/>
          <cell r="I19110"/>
        </row>
        <row r="19111">
          <cell r="A19111"/>
          <cell r="B19111"/>
          <cell r="C19111"/>
          <cell r="F19111"/>
          <cell r="G19111"/>
          <cell r="H19111"/>
          <cell r="I19111"/>
        </row>
        <row r="19112">
          <cell r="A19112"/>
          <cell r="B19112"/>
          <cell r="C19112"/>
          <cell r="F19112"/>
          <cell r="G19112"/>
          <cell r="H19112"/>
          <cell r="I19112"/>
        </row>
        <row r="19113">
          <cell r="A19113"/>
          <cell r="B19113"/>
          <cell r="C19113"/>
          <cell r="F19113"/>
          <cell r="G19113"/>
          <cell r="H19113"/>
          <cell r="I19113"/>
        </row>
        <row r="19114">
          <cell r="A19114"/>
          <cell r="B19114"/>
          <cell r="C19114"/>
          <cell r="F19114"/>
          <cell r="G19114"/>
          <cell r="H19114"/>
          <cell r="I19114"/>
        </row>
        <row r="19115">
          <cell r="A19115"/>
          <cell r="B19115"/>
          <cell r="C19115"/>
          <cell r="F19115"/>
          <cell r="G19115"/>
          <cell r="H19115"/>
          <cell r="I19115"/>
        </row>
        <row r="19116">
          <cell r="A19116"/>
          <cell r="B19116"/>
          <cell r="C19116"/>
          <cell r="F19116"/>
          <cell r="G19116"/>
          <cell r="H19116"/>
          <cell r="I19116"/>
        </row>
        <row r="19117">
          <cell r="A19117"/>
          <cell r="B19117"/>
          <cell r="C19117"/>
          <cell r="F19117"/>
          <cell r="G19117"/>
          <cell r="H19117"/>
          <cell r="I19117"/>
        </row>
        <row r="19118">
          <cell r="A19118"/>
          <cell r="B19118"/>
          <cell r="C19118"/>
          <cell r="F19118"/>
          <cell r="G19118"/>
          <cell r="H19118"/>
          <cell r="I19118"/>
        </row>
        <row r="19119">
          <cell r="A19119"/>
          <cell r="B19119"/>
          <cell r="C19119"/>
          <cell r="F19119"/>
          <cell r="G19119"/>
          <cell r="H19119"/>
          <cell r="I19119"/>
        </row>
        <row r="19120">
          <cell r="A19120"/>
          <cell r="B19120"/>
          <cell r="C19120"/>
          <cell r="F19120"/>
          <cell r="G19120"/>
          <cell r="H19120"/>
          <cell r="I19120"/>
        </row>
        <row r="19121">
          <cell r="A19121"/>
          <cell r="B19121"/>
          <cell r="C19121"/>
          <cell r="F19121"/>
          <cell r="G19121"/>
          <cell r="H19121"/>
          <cell r="I19121"/>
        </row>
        <row r="19122">
          <cell r="A19122"/>
          <cell r="B19122"/>
          <cell r="C19122"/>
          <cell r="F19122"/>
          <cell r="G19122"/>
          <cell r="H19122"/>
          <cell r="I19122"/>
        </row>
        <row r="19123">
          <cell r="A19123"/>
          <cell r="B19123"/>
          <cell r="C19123"/>
          <cell r="F19123"/>
          <cell r="G19123"/>
          <cell r="H19123"/>
          <cell r="I19123"/>
        </row>
        <row r="19124">
          <cell r="A19124"/>
          <cell r="B19124"/>
          <cell r="C19124"/>
          <cell r="F19124"/>
          <cell r="G19124"/>
          <cell r="H19124"/>
          <cell r="I19124"/>
        </row>
        <row r="19125">
          <cell r="A19125"/>
          <cell r="B19125"/>
          <cell r="C19125"/>
          <cell r="F19125"/>
          <cell r="G19125"/>
          <cell r="H19125"/>
          <cell r="I19125"/>
        </row>
        <row r="19126">
          <cell r="A19126"/>
          <cell r="B19126"/>
          <cell r="C19126"/>
          <cell r="F19126"/>
          <cell r="G19126"/>
          <cell r="H19126"/>
          <cell r="I19126"/>
        </row>
        <row r="19127">
          <cell r="A19127"/>
          <cell r="B19127"/>
          <cell r="C19127"/>
          <cell r="F19127"/>
          <cell r="G19127"/>
          <cell r="H19127"/>
          <cell r="I19127"/>
        </row>
        <row r="19128">
          <cell r="A19128"/>
          <cell r="B19128"/>
          <cell r="C19128"/>
          <cell r="F19128"/>
          <cell r="G19128"/>
          <cell r="H19128"/>
          <cell r="I19128"/>
        </row>
        <row r="19129">
          <cell r="A19129"/>
          <cell r="B19129"/>
          <cell r="C19129"/>
          <cell r="F19129"/>
          <cell r="G19129"/>
          <cell r="H19129"/>
          <cell r="I19129"/>
        </row>
        <row r="19130">
          <cell r="A19130"/>
          <cell r="B19130"/>
          <cell r="C19130"/>
          <cell r="F19130"/>
          <cell r="G19130"/>
          <cell r="H19130"/>
          <cell r="I19130"/>
        </row>
        <row r="19131">
          <cell r="A19131"/>
          <cell r="B19131"/>
          <cell r="C19131"/>
          <cell r="F19131"/>
          <cell r="G19131"/>
          <cell r="H19131"/>
          <cell r="I19131"/>
        </row>
        <row r="19132">
          <cell r="A19132"/>
          <cell r="B19132"/>
          <cell r="C19132"/>
          <cell r="F19132"/>
          <cell r="G19132"/>
          <cell r="H19132"/>
          <cell r="I19132"/>
        </row>
        <row r="19133">
          <cell r="A19133"/>
          <cell r="B19133"/>
          <cell r="C19133"/>
          <cell r="F19133"/>
          <cell r="G19133"/>
          <cell r="H19133"/>
          <cell r="I19133"/>
        </row>
        <row r="19134">
          <cell r="A19134"/>
          <cell r="B19134"/>
          <cell r="C19134"/>
          <cell r="F19134"/>
          <cell r="G19134"/>
          <cell r="H19134"/>
          <cell r="I19134"/>
        </row>
        <row r="19135">
          <cell r="A19135"/>
          <cell r="B19135"/>
          <cell r="C19135"/>
          <cell r="F19135"/>
          <cell r="G19135"/>
          <cell r="H19135"/>
          <cell r="I19135"/>
        </row>
        <row r="19136">
          <cell r="A19136"/>
          <cell r="B19136"/>
          <cell r="C19136"/>
          <cell r="F19136"/>
          <cell r="G19136"/>
          <cell r="H19136"/>
          <cell r="I19136"/>
        </row>
        <row r="19137">
          <cell r="A19137"/>
          <cell r="B19137"/>
          <cell r="C19137"/>
          <cell r="F19137"/>
          <cell r="G19137"/>
          <cell r="H19137"/>
          <cell r="I19137"/>
        </row>
        <row r="19138">
          <cell r="A19138"/>
          <cell r="B19138"/>
          <cell r="C19138"/>
          <cell r="F19138"/>
          <cell r="G19138"/>
          <cell r="H19138"/>
          <cell r="I19138"/>
        </row>
        <row r="19139">
          <cell r="A19139"/>
          <cell r="B19139"/>
          <cell r="C19139"/>
          <cell r="F19139"/>
          <cell r="G19139"/>
          <cell r="H19139"/>
          <cell r="I19139"/>
        </row>
        <row r="19140">
          <cell r="A19140"/>
          <cell r="B19140"/>
          <cell r="C19140"/>
          <cell r="F19140"/>
          <cell r="G19140"/>
          <cell r="H19140"/>
          <cell r="I19140"/>
        </row>
        <row r="19141">
          <cell r="A19141"/>
          <cell r="B19141"/>
          <cell r="C19141"/>
          <cell r="F19141"/>
          <cell r="G19141"/>
          <cell r="H19141"/>
          <cell r="I19141"/>
        </row>
        <row r="19142">
          <cell r="A19142"/>
          <cell r="B19142"/>
          <cell r="C19142"/>
          <cell r="F19142"/>
          <cell r="G19142"/>
          <cell r="H19142"/>
          <cell r="I19142"/>
        </row>
        <row r="19143">
          <cell r="A19143"/>
          <cell r="B19143"/>
          <cell r="C19143"/>
          <cell r="F19143"/>
          <cell r="G19143"/>
          <cell r="H19143"/>
          <cell r="I19143"/>
        </row>
        <row r="19144">
          <cell r="A19144"/>
          <cell r="B19144"/>
          <cell r="C19144"/>
          <cell r="F19144"/>
          <cell r="G19144"/>
          <cell r="H19144"/>
          <cell r="I19144"/>
        </row>
        <row r="19145">
          <cell r="A19145"/>
          <cell r="B19145"/>
          <cell r="C19145"/>
          <cell r="F19145"/>
          <cell r="G19145"/>
          <cell r="H19145"/>
          <cell r="I19145"/>
        </row>
        <row r="19146">
          <cell r="A19146"/>
          <cell r="B19146"/>
          <cell r="C19146"/>
          <cell r="F19146"/>
          <cell r="G19146"/>
          <cell r="H19146"/>
          <cell r="I19146"/>
        </row>
        <row r="19147">
          <cell r="A19147"/>
          <cell r="B19147"/>
          <cell r="C19147"/>
          <cell r="F19147"/>
          <cell r="G19147"/>
          <cell r="H19147"/>
          <cell r="I19147"/>
        </row>
        <row r="19148">
          <cell r="A19148"/>
          <cell r="B19148"/>
          <cell r="C19148"/>
          <cell r="F19148"/>
          <cell r="G19148"/>
          <cell r="H19148"/>
          <cell r="I19148"/>
        </row>
        <row r="19149">
          <cell r="A19149"/>
          <cell r="B19149"/>
          <cell r="C19149"/>
          <cell r="F19149"/>
          <cell r="G19149"/>
          <cell r="H19149"/>
          <cell r="I19149"/>
        </row>
        <row r="19150">
          <cell r="A19150"/>
          <cell r="B19150"/>
          <cell r="C19150"/>
          <cell r="F19150"/>
          <cell r="G19150"/>
          <cell r="H19150"/>
          <cell r="I19150"/>
        </row>
        <row r="19151">
          <cell r="A19151"/>
          <cell r="B19151"/>
          <cell r="C19151"/>
          <cell r="F19151"/>
          <cell r="G19151"/>
          <cell r="H19151"/>
          <cell r="I19151"/>
        </row>
        <row r="19152">
          <cell r="A19152"/>
          <cell r="B19152"/>
          <cell r="C19152"/>
          <cell r="F19152"/>
          <cell r="G19152"/>
          <cell r="H19152"/>
          <cell r="I19152"/>
        </row>
        <row r="19153">
          <cell r="A19153"/>
          <cell r="B19153"/>
          <cell r="C19153"/>
          <cell r="F19153"/>
          <cell r="G19153"/>
          <cell r="H19153"/>
          <cell r="I19153"/>
        </row>
        <row r="19154">
          <cell r="A19154"/>
          <cell r="B19154"/>
          <cell r="C19154"/>
          <cell r="F19154"/>
          <cell r="G19154"/>
          <cell r="H19154"/>
          <cell r="I19154"/>
        </row>
        <row r="19155">
          <cell r="A19155"/>
          <cell r="B19155"/>
          <cell r="C19155"/>
          <cell r="F19155"/>
          <cell r="G19155"/>
          <cell r="H19155"/>
          <cell r="I19155"/>
        </row>
        <row r="19156">
          <cell r="A19156"/>
          <cell r="B19156"/>
          <cell r="C19156"/>
          <cell r="F19156"/>
          <cell r="G19156"/>
          <cell r="H19156"/>
          <cell r="I19156"/>
        </row>
        <row r="19157">
          <cell r="A19157"/>
          <cell r="B19157"/>
          <cell r="C19157"/>
          <cell r="F19157"/>
          <cell r="G19157"/>
          <cell r="H19157"/>
          <cell r="I19157"/>
        </row>
        <row r="19158">
          <cell r="A19158"/>
          <cell r="B19158"/>
          <cell r="C19158"/>
          <cell r="F19158"/>
          <cell r="G19158"/>
          <cell r="H19158"/>
          <cell r="I19158"/>
        </row>
        <row r="19159">
          <cell r="A19159"/>
          <cell r="B19159"/>
          <cell r="C19159"/>
          <cell r="F19159"/>
          <cell r="G19159"/>
          <cell r="H19159"/>
          <cell r="I19159"/>
        </row>
        <row r="19160">
          <cell r="A19160"/>
          <cell r="B19160"/>
          <cell r="C19160"/>
          <cell r="F19160"/>
          <cell r="G19160"/>
          <cell r="H19160"/>
          <cell r="I19160"/>
        </row>
        <row r="19161">
          <cell r="A19161"/>
          <cell r="B19161"/>
          <cell r="C19161"/>
          <cell r="F19161"/>
          <cell r="G19161"/>
          <cell r="H19161"/>
          <cell r="I19161"/>
        </row>
        <row r="19162">
          <cell r="A19162"/>
          <cell r="B19162"/>
          <cell r="C19162"/>
          <cell r="F19162"/>
          <cell r="G19162"/>
          <cell r="H19162"/>
          <cell r="I19162"/>
        </row>
        <row r="19163">
          <cell r="A19163"/>
          <cell r="B19163"/>
          <cell r="C19163"/>
          <cell r="F19163"/>
          <cell r="G19163"/>
          <cell r="H19163"/>
          <cell r="I19163"/>
        </row>
        <row r="19164">
          <cell r="A19164"/>
          <cell r="B19164"/>
          <cell r="C19164"/>
          <cell r="F19164"/>
          <cell r="G19164"/>
          <cell r="H19164"/>
          <cell r="I19164"/>
        </row>
        <row r="19165">
          <cell r="A19165"/>
          <cell r="B19165"/>
          <cell r="C19165"/>
          <cell r="F19165"/>
          <cell r="G19165"/>
          <cell r="H19165"/>
          <cell r="I19165"/>
        </row>
        <row r="19166">
          <cell r="A19166"/>
          <cell r="B19166"/>
          <cell r="C19166"/>
          <cell r="F19166"/>
          <cell r="G19166"/>
          <cell r="H19166"/>
          <cell r="I19166"/>
        </row>
        <row r="19167">
          <cell r="A19167"/>
          <cell r="B19167"/>
          <cell r="C19167"/>
          <cell r="F19167"/>
          <cell r="G19167"/>
          <cell r="H19167"/>
          <cell r="I19167"/>
        </row>
        <row r="19168">
          <cell r="A19168"/>
          <cell r="B19168"/>
          <cell r="C19168"/>
          <cell r="F19168"/>
          <cell r="G19168"/>
          <cell r="H19168"/>
          <cell r="I19168"/>
        </row>
        <row r="19169">
          <cell r="A19169"/>
          <cell r="B19169"/>
          <cell r="C19169"/>
          <cell r="F19169"/>
          <cell r="G19169"/>
          <cell r="H19169"/>
          <cell r="I19169"/>
        </row>
        <row r="19170">
          <cell r="A19170"/>
          <cell r="B19170"/>
          <cell r="C19170"/>
          <cell r="F19170"/>
          <cell r="G19170"/>
          <cell r="H19170"/>
          <cell r="I19170"/>
        </row>
        <row r="19171">
          <cell r="A19171"/>
          <cell r="B19171"/>
          <cell r="C19171"/>
          <cell r="F19171"/>
          <cell r="G19171"/>
          <cell r="H19171"/>
          <cell r="I19171"/>
        </row>
        <row r="19172">
          <cell r="A19172"/>
          <cell r="B19172"/>
          <cell r="C19172"/>
          <cell r="F19172"/>
          <cell r="G19172"/>
          <cell r="H19172"/>
          <cell r="I19172"/>
        </row>
        <row r="19173">
          <cell r="A19173"/>
          <cell r="B19173"/>
          <cell r="C19173"/>
          <cell r="F19173"/>
          <cell r="G19173"/>
          <cell r="H19173"/>
          <cell r="I19173"/>
        </row>
        <row r="19174">
          <cell r="A19174"/>
          <cell r="B19174"/>
          <cell r="C19174"/>
          <cell r="F19174"/>
          <cell r="G19174"/>
          <cell r="H19174"/>
          <cell r="I19174"/>
        </row>
        <row r="19175">
          <cell r="A19175"/>
          <cell r="B19175"/>
          <cell r="C19175"/>
          <cell r="F19175"/>
          <cell r="G19175"/>
          <cell r="H19175"/>
          <cell r="I19175"/>
        </row>
        <row r="19176">
          <cell r="A19176"/>
          <cell r="B19176"/>
          <cell r="C19176"/>
          <cell r="F19176"/>
          <cell r="G19176"/>
          <cell r="H19176"/>
          <cell r="I19176"/>
        </row>
        <row r="19177">
          <cell r="A19177"/>
          <cell r="B19177"/>
          <cell r="C19177"/>
          <cell r="F19177"/>
          <cell r="G19177"/>
          <cell r="H19177"/>
          <cell r="I19177"/>
        </row>
        <row r="19178">
          <cell r="A19178"/>
          <cell r="B19178"/>
          <cell r="C19178"/>
          <cell r="F19178"/>
          <cell r="G19178"/>
          <cell r="H19178"/>
          <cell r="I19178"/>
        </row>
        <row r="19179">
          <cell r="A19179"/>
          <cell r="B19179"/>
          <cell r="C19179"/>
          <cell r="F19179"/>
          <cell r="G19179"/>
          <cell r="H19179"/>
          <cell r="I19179"/>
        </row>
        <row r="19180">
          <cell r="A19180"/>
          <cell r="B19180"/>
          <cell r="C19180"/>
          <cell r="F19180"/>
          <cell r="G19180"/>
          <cell r="H19180"/>
          <cell r="I19180"/>
        </row>
        <row r="19181">
          <cell r="A19181"/>
          <cell r="B19181"/>
          <cell r="C19181"/>
          <cell r="F19181"/>
          <cell r="G19181"/>
          <cell r="H19181"/>
          <cell r="I19181"/>
        </row>
        <row r="19182">
          <cell r="A19182"/>
          <cell r="B19182"/>
          <cell r="C19182"/>
          <cell r="F19182"/>
          <cell r="G19182"/>
          <cell r="H19182"/>
          <cell r="I19182"/>
        </row>
        <row r="19183">
          <cell r="A19183"/>
          <cell r="B19183"/>
          <cell r="C19183"/>
          <cell r="F19183"/>
          <cell r="G19183"/>
          <cell r="H19183"/>
          <cell r="I19183"/>
        </row>
        <row r="19184">
          <cell r="A19184"/>
          <cell r="B19184"/>
          <cell r="C19184"/>
          <cell r="F19184"/>
          <cell r="G19184"/>
          <cell r="H19184"/>
          <cell r="I19184"/>
        </row>
        <row r="19185">
          <cell r="A19185"/>
          <cell r="B19185"/>
          <cell r="C19185"/>
          <cell r="F19185"/>
          <cell r="G19185"/>
          <cell r="H19185"/>
          <cell r="I19185"/>
        </row>
        <row r="19186">
          <cell r="A19186"/>
          <cell r="B19186"/>
          <cell r="C19186"/>
          <cell r="F19186"/>
          <cell r="G19186"/>
          <cell r="H19186"/>
          <cell r="I19186"/>
        </row>
        <row r="19187">
          <cell r="A19187"/>
          <cell r="B19187"/>
          <cell r="C19187"/>
          <cell r="F19187"/>
          <cell r="G19187"/>
          <cell r="H19187"/>
          <cell r="I19187"/>
        </row>
        <row r="19188">
          <cell r="A19188"/>
          <cell r="B19188"/>
          <cell r="C19188"/>
          <cell r="F19188"/>
          <cell r="G19188"/>
          <cell r="H19188"/>
          <cell r="I19188"/>
        </row>
        <row r="19189">
          <cell r="A19189"/>
          <cell r="B19189"/>
          <cell r="C19189"/>
          <cell r="F19189"/>
          <cell r="G19189"/>
          <cell r="H19189"/>
          <cell r="I19189"/>
        </row>
        <row r="19190">
          <cell r="A19190"/>
          <cell r="B19190"/>
          <cell r="C19190"/>
          <cell r="F19190"/>
          <cell r="G19190"/>
          <cell r="H19190"/>
          <cell r="I19190"/>
        </row>
        <row r="19191">
          <cell r="A19191"/>
          <cell r="B19191"/>
          <cell r="C19191"/>
          <cell r="F19191"/>
          <cell r="G19191"/>
          <cell r="H19191"/>
          <cell r="I19191"/>
        </row>
        <row r="19192">
          <cell r="A19192"/>
          <cell r="B19192"/>
          <cell r="C19192"/>
          <cell r="F19192"/>
          <cell r="G19192"/>
          <cell r="H19192"/>
          <cell r="I19192"/>
        </row>
        <row r="19193">
          <cell r="A19193"/>
          <cell r="B19193"/>
          <cell r="C19193"/>
          <cell r="F19193"/>
          <cell r="G19193"/>
          <cell r="H19193"/>
          <cell r="I19193"/>
        </row>
        <row r="19194">
          <cell r="A19194"/>
          <cell r="B19194"/>
          <cell r="C19194"/>
          <cell r="F19194"/>
          <cell r="G19194"/>
          <cell r="H19194"/>
          <cell r="I19194"/>
        </row>
        <row r="19195">
          <cell r="A19195"/>
          <cell r="B19195"/>
          <cell r="C19195"/>
          <cell r="F19195"/>
          <cell r="G19195"/>
          <cell r="H19195"/>
          <cell r="I19195"/>
        </row>
        <row r="19196">
          <cell r="A19196"/>
          <cell r="B19196"/>
          <cell r="C19196"/>
          <cell r="F19196"/>
          <cell r="G19196"/>
          <cell r="H19196"/>
          <cell r="I19196"/>
        </row>
        <row r="19197">
          <cell r="A19197"/>
          <cell r="B19197"/>
          <cell r="C19197"/>
          <cell r="F19197"/>
          <cell r="G19197"/>
          <cell r="H19197"/>
          <cell r="I19197"/>
        </row>
        <row r="19198">
          <cell r="A19198"/>
          <cell r="B19198"/>
          <cell r="C19198"/>
          <cell r="F19198"/>
          <cell r="G19198"/>
          <cell r="H19198"/>
          <cell r="I19198"/>
        </row>
        <row r="19199">
          <cell r="A19199"/>
          <cell r="B19199"/>
          <cell r="C19199"/>
          <cell r="F19199"/>
          <cell r="G19199"/>
          <cell r="H19199"/>
          <cell r="I19199"/>
        </row>
        <row r="19200">
          <cell r="A19200"/>
          <cell r="B19200"/>
          <cell r="C19200"/>
          <cell r="F19200"/>
          <cell r="G19200"/>
          <cell r="H19200"/>
          <cell r="I19200"/>
        </row>
        <row r="19201">
          <cell r="A19201"/>
          <cell r="B19201"/>
          <cell r="C19201"/>
          <cell r="F19201"/>
          <cell r="G19201"/>
          <cell r="H19201"/>
          <cell r="I19201"/>
        </row>
        <row r="19202">
          <cell r="A19202"/>
          <cell r="B19202"/>
          <cell r="C19202"/>
          <cell r="F19202"/>
          <cell r="G19202"/>
          <cell r="H19202"/>
          <cell r="I19202"/>
        </row>
        <row r="19203">
          <cell r="A19203"/>
          <cell r="B19203"/>
          <cell r="C19203"/>
          <cell r="F19203"/>
          <cell r="G19203"/>
          <cell r="H19203"/>
          <cell r="I19203"/>
        </row>
        <row r="19204">
          <cell r="A19204"/>
          <cell r="B19204"/>
          <cell r="C19204"/>
          <cell r="F19204"/>
          <cell r="G19204"/>
          <cell r="H19204"/>
          <cell r="I19204"/>
        </row>
        <row r="19205">
          <cell r="A19205"/>
          <cell r="B19205"/>
          <cell r="C19205"/>
          <cell r="F19205"/>
          <cell r="G19205"/>
          <cell r="H19205"/>
          <cell r="I19205"/>
        </row>
        <row r="19206">
          <cell r="A19206"/>
          <cell r="B19206"/>
          <cell r="C19206"/>
          <cell r="F19206"/>
          <cell r="G19206"/>
          <cell r="H19206"/>
          <cell r="I19206"/>
        </row>
        <row r="19207">
          <cell r="A19207"/>
          <cell r="B19207"/>
          <cell r="C19207"/>
          <cell r="F19207"/>
          <cell r="G19207"/>
          <cell r="H19207"/>
          <cell r="I19207"/>
        </row>
        <row r="19208">
          <cell r="A19208"/>
          <cell r="B19208"/>
          <cell r="C19208"/>
          <cell r="F19208"/>
          <cell r="G19208"/>
          <cell r="H19208"/>
          <cell r="I19208"/>
        </row>
        <row r="19209">
          <cell r="A19209"/>
          <cell r="B19209"/>
          <cell r="C19209"/>
          <cell r="F19209"/>
          <cell r="G19209"/>
          <cell r="H19209"/>
          <cell r="I19209"/>
        </row>
        <row r="19210">
          <cell r="A19210"/>
          <cell r="B19210"/>
          <cell r="C19210"/>
          <cell r="F19210"/>
          <cell r="G19210"/>
          <cell r="H19210"/>
          <cell r="I19210"/>
        </row>
        <row r="19211">
          <cell r="A19211"/>
          <cell r="B19211"/>
          <cell r="C19211"/>
          <cell r="F19211"/>
          <cell r="G19211"/>
          <cell r="H19211"/>
          <cell r="I19211"/>
        </row>
        <row r="19212">
          <cell r="A19212"/>
          <cell r="B19212"/>
          <cell r="C19212"/>
          <cell r="F19212"/>
          <cell r="G19212"/>
          <cell r="H19212"/>
          <cell r="I19212"/>
        </row>
        <row r="19213">
          <cell r="A19213"/>
          <cell r="B19213"/>
          <cell r="C19213"/>
          <cell r="F19213"/>
          <cell r="G19213"/>
          <cell r="H19213"/>
          <cell r="I19213"/>
        </row>
        <row r="19214">
          <cell r="A19214"/>
          <cell r="B19214"/>
          <cell r="C19214"/>
          <cell r="F19214"/>
          <cell r="G19214"/>
          <cell r="H19214"/>
          <cell r="I19214"/>
        </row>
        <row r="19215">
          <cell r="A19215"/>
          <cell r="B19215"/>
          <cell r="C19215"/>
          <cell r="F19215"/>
          <cell r="G19215"/>
          <cell r="H19215"/>
          <cell r="I19215"/>
        </row>
        <row r="19216">
          <cell r="A19216"/>
          <cell r="B19216"/>
          <cell r="C19216"/>
          <cell r="F19216"/>
          <cell r="G19216"/>
          <cell r="H19216"/>
          <cell r="I19216"/>
        </row>
        <row r="19217">
          <cell r="A19217"/>
          <cell r="B19217"/>
          <cell r="C19217"/>
          <cell r="F19217"/>
          <cell r="G19217"/>
          <cell r="H19217"/>
          <cell r="I19217"/>
        </row>
        <row r="19218">
          <cell r="A19218"/>
          <cell r="B19218"/>
          <cell r="C19218"/>
          <cell r="F19218"/>
          <cell r="G19218"/>
          <cell r="H19218"/>
          <cell r="I19218"/>
        </row>
        <row r="19219">
          <cell r="A19219"/>
          <cell r="B19219"/>
          <cell r="C19219"/>
          <cell r="F19219"/>
          <cell r="G19219"/>
          <cell r="H19219"/>
          <cell r="I19219"/>
        </row>
        <row r="19220">
          <cell r="A19220"/>
          <cell r="B19220"/>
          <cell r="C19220"/>
          <cell r="F19220"/>
          <cell r="G19220"/>
          <cell r="H19220"/>
          <cell r="I19220"/>
        </row>
        <row r="19221">
          <cell r="A19221"/>
          <cell r="B19221"/>
          <cell r="C19221"/>
          <cell r="F19221"/>
          <cell r="G19221"/>
          <cell r="H19221"/>
          <cell r="I19221"/>
        </row>
        <row r="19222">
          <cell r="A19222"/>
          <cell r="B19222"/>
          <cell r="C19222"/>
          <cell r="F19222"/>
          <cell r="G19222"/>
          <cell r="H19222"/>
          <cell r="I19222"/>
        </row>
        <row r="19223">
          <cell r="A19223"/>
          <cell r="B19223"/>
          <cell r="C19223"/>
          <cell r="F19223"/>
          <cell r="G19223"/>
          <cell r="H19223"/>
          <cell r="I19223"/>
        </row>
        <row r="19224">
          <cell r="A19224"/>
          <cell r="B19224"/>
          <cell r="C19224"/>
          <cell r="F19224"/>
          <cell r="G19224"/>
          <cell r="H19224"/>
          <cell r="I19224"/>
        </row>
        <row r="19225">
          <cell r="A19225"/>
          <cell r="B19225"/>
          <cell r="C19225"/>
          <cell r="F19225"/>
          <cell r="G19225"/>
          <cell r="H19225"/>
          <cell r="I19225"/>
        </row>
        <row r="19226">
          <cell r="A19226"/>
          <cell r="B19226"/>
          <cell r="C19226"/>
          <cell r="F19226"/>
          <cell r="G19226"/>
          <cell r="H19226"/>
          <cell r="I19226"/>
        </row>
        <row r="19227">
          <cell r="A19227"/>
          <cell r="B19227"/>
          <cell r="C19227"/>
          <cell r="F19227"/>
          <cell r="G19227"/>
          <cell r="H19227"/>
          <cell r="I19227"/>
        </row>
        <row r="19228">
          <cell r="A19228"/>
          <cell r="B19228"/>
          <cell r="C19228"/>
          <cell r="F19228"/>
          <cell r="G19228"/>
          <cell r="H19228"/>
          <cell r="I19228"/>
        </row>
        <row r="19229">
          <cell r="A19229"/>
          <cell r="B19229"/>
          <cell r="C19229"/>
          <cell r="F19229"/>
          <cell r="G19229"/>
          <cell r="H19229"/>
          <cell r="I19229"/>
        </row>
        <row r="19230">
          <cell r="A19230"/>
          <cell r="B19230"/>
          <cell r="C19230"/>
          <cell r="F19230"/>
          <cell r="G19230"/>
          <cell r="H19230"/>
          <cell r="I19230"/>
        </row>
        <row r="19231">
          <cell r="A19231"/>
          <cell r="B19231"/>
          <cell r="C19231"/>
          <cell r="F19231"/>
          <cell r="G19231"/>
          <cell r="H19231"/>
          <cell r="I19231"/>
        </row>
        <row r="19232">
          <cell r="A19232"/>
          <cell r="B19232"/>
          <cell r="C19232"/>
          <cell r="F19232"/>
          <cell r="G19232"/>
          <cell r="H19232"/>
          <cell r="I19232"/>
        </row>
        <row r="19233">
          <cell r="A19233"/>
          <cell r="B19233"/>
          <cell r="C19233"/>
          <cell r="F19233"/>
          <cell r="G19233"/>
          <cell r="H19233"/>
          <cell r="I19233"/>
        </row>
        <row r="19234">
          <cell r="A19234"/>
          <cell r="B19234"/>
          <cell r="C19234"/>
          <cell r="F19234"/>
          <cell r="G19234"/>
          <cell r="H19234"/>
          <cell r="I19234"/>
        </row>
        <row r="19235">
          <cell r="A19235"/>
          <cell r="B19235"/>
          <cell r="C19235"/>
          <cell r="F19235"/>
          <cell r="G19235"/>
          <cell r="H19235"/>
          <cell r="I19235"/>
        </row>
        <row r="19236">
          <cell r="A19236"/>
          <cell r="B19236"/>
          <cell r="C19236"/>
          <cell r="F19236"/>
          <cell r="G19236"/>
          <cell r="H19236"/>
          <cell r="I19236"/>
        </row>
        <row r="19237">
          <cell r="A19237"/>
          <cell r="B19237"/>
          <cell r="C19237"/>
          <cell r="F19237"/>
          <cell r="G19237"/>
          <cell r="H19237"/>
          <cell r="I19237"/>
        </row>
        <row r="19238">
          <cell r="A19238"/>
          <cell r="B19238"/>
          <cell r="C19238"/>
          <cell r="F19238"/>
          <cell r="G19238"/>
          <cell r="H19238"/>
          <cell r="I19238"/>
        </row>
        <row r="19239">
          <cell r="A19239"/>
          <cell r="B19239"/>
          <cell r="C19239"/>
          <cell r="F19239"/>
          <cell r="G19239"/>
          <cell r="H19239"/>
          <cell r="I19239"/>
        </row>
        <row r="19240">
          <cell r="A19240"/>
          <cell r="B19240"/>
          <cell r="C19240"/>
          <cell r="F19240"/>
          <cell r="G19240"/>
          <cell r="H19240"/>
          <cell r="I19240"/>
        </row>
        <row r="19241">
          <cell r="A19241"/>
          <cell r="B19241"/>
          <cell r="C19241"/>
          <cell r="F19241"/>
          <cell r="G19241"/>
          <cell r="H19241"/>
          <cell r="I19241"/>
        </row>
        <row r="19242">
          <cell r="A19242"/>
          <cell r="B19242"/>
          <cell r="C19242"/>
          <cell r="F19242"/>
          <cell r="G19242"/>
          <cell r="H19242"/>
          <cell r="I19242"/>
        </row>
        <row r="19243">
          <cell r="A19243"/>
          <cell r="B19243"/>
          <cell r="C19243"/>
          <cell r="F19243"/>
          <cell r="G19243"/>
          <cell r="H19243"/>
          <cell r="I19243"/>
        </row>
        <row r="19244">
          <cell r="A19244"/>
          <cell r="B19244"/>
          <cell r="C19244"/>
          <cell r="F19244"/>
          <cell r="G19244"/>
          <cell r="H19244"/>
          <cell r="I19244"/>
        </row>
        <row r="19245">
          <cell r="A19245"/>
          <cell r="B19245"/>
          <cell r="C19245"/>
          <cell r="F19245"/>
          <cell r="G19245"/>
          <cell r="H19245"/>
          <cell r="I19245"/>
        </row>
        <row r="19246">
          <cell r="A19246"/>
          <cell r="B19246"/>
          <cell r="C19246"/>
          <cell r="F19246"/>
          <cell r="G19246"/>
          <cell r="H19246"/>
          <cell r="I19246"/>
        </row>
        <row r="19247">
          <cell r="A19247"/>
          <cell r="B19247"/>
          <cell r="C19247"/>
          <cell r="F19247"/>
          <cell r="G19247"/>
          <cell r="H19247"/>
          <cell r="I19247"/>
        </row>
        <row r="19248">
          <cell r="A19248"/>
          <cell r="B19248"/>
          <cell r="C19248"/>
          <cell r="F19248"/>
          <cell r="G19248"/>
          <cell r="H19248"/>
          <cell r="I19248"/>
        </row>
        <row r="19249">
          <cell r="A19249"/>
          <cell r="B19249"/>
          <cell r="C19249"/>
          <cell r="F19249"/>
          <cell r="G19249"/>
          <cell r="H19249"/>
          <cell r="I19249"/>
        </row>
        <row r="19250">
          <cell r="A19250"/>
          <cell r="B19250"/>
          <cell r="C19250"/>
          <cell r="F19250"/>
          <cell r="G19250"/>
          <cell r="H19250"/>
          <cell r="I19250"/>
        </row>
        <row r="19251">
          <cell r="A19251"/>
          <cell r="B19251"/>
          <cell r="C19251"/>
          <cell r="F19251"/>
          <cell r="G19251"/>
          <cell r="H19251"/>
          <cell r="I19251"/>
        </row>
        <row r="19252">
          <cell r="A19252"/>
          <cell r="B19252"/>
          <cell r="C19252"/>
          <cell r="F19252"/>
          <cell r="G19252"/>
          <cell r="H19252"/>
          <cell r="I19252"/>
        </row>
        <row r="19253">
          <cell r="A19253"/>
          <cell r="B19253"/>
          <cell r="C19253"/>
          <cell r="F19253"/>
          <cell r="G19253"/>
          <cell r="H19253"/>
          <cell r="I19253"/>
        </row>
        <row r="19254">
          <cell r="A19254"/>
          <cell r="B19254"/>
          <cell r="C19254"/>
          <cell r="F19254"/>
          <cell r="G19254"/>
          <cell r="H19254"/>
          <cell r="I19254"/>
        </row>
        <row r="19255">
          <cell r="A19255"/>
          <cell r="B19255"/>
          <cell r="C19255"/>
          <cell r="F19255"/>
          <cell r="G19255"/>
          <cell r="H19255"/>
          <cell r="I19255"/>
        </row>
        <row r="19256">
          <cell r="A19256"/>
          <cell r="B19256"/>
          <cell r="C19256"/>
          <cell r="F19256"/>
          <cell r="G19256"/>
          <cell r="H19256"/>
          <cell r="I19256"/>
        </row>
        <row r="19257">
          <cell r="A19257"/>
          <cell r="B19257"/>
          <cell r="C19257"/>
          <cell r="F19257"/>
          <cell r="G19257"/>
          <cell r="H19257"/>
          <cell r="I19257"/>
        </row>
        <row r="19258">
          <cell r="A19258"/>
          <cell r="B19258"/>
          <cell r="C19258"/>
          <cell r="F19258"/>
          <cell r="G19258"/>
          <cell r="H19258"/>
          <cell r="I19258"/>
        </row>
        <row r="19259">
          <cell r="A19259"/>
          <cell r="B19259"/>
          <cell r="C19259"/>
          <cell r="F19259"/>
          <cell r="G19259"/>
          <cell r="H19259"/>
          <cell r="I19259"/>
        </row>
        <row r="19260">
          <cell r="A19260"/>
          <cell r="B19260"/>
          <cell r="C19260"/>
          <cell r="F19260"/>
          <cell r="G19260"/>
          <cell r="H19260"/>
          <cell r="I19260"/>
        </row>
        <row r="19261">
          <cell r="A19261"/>
          <cell r="B19261"/>
          <cell r="C19261"/>
          <cell r="F19261"/>
          <cell r="G19261"/>
          <cell r="H19261"/>
          <cell r="I19261"/>
        </row>
        <row r="19262">
          <cell r="A19262"/>
          <cell r="B19262"/>
          <cell r="C19262"/>
          <cell r="F19262"/>
          <cell r="G19262"/>
          <cell r="H19262"/>
          <cell r="I19262"/>
        </row>
        <row r="19263">
          <cell r="A19263"/>
          <cell r="B19263"/>
          <cell r="C19263"/>
          <cell r="F19263"/>
          <cell r="G19263"/>
          <cell r="H19263"/>
          <cell r="I19263"/>
        </row>
        <row r="19264">
          <cell r="A19264"/>
          <cell r="B19264"/>
          <cell r="C19264"/>
          <cell r="F19264"/>
          <cell r="G19264"/>
          <cell r="H19264"/>
          <cell r="I19264"/>
        </row>
        <row r="19265">
          <cell r="A19265"/>
          <cell r="B19265"/>
          <cell r="C19265"/>
          <cell r="F19265"/>
          <cell r="G19265"/>
          <cell r="H19265"/>
          <cell r="I19265"/>
        </row>
        <row r="19266">
          <cell r="A19266"/>
          <cell r="B19266"/>
          <cell r="C19266"/>
          <cell r="F19266"/>
          <cell r="G19266"/>
          <cell r="H19266"/>
          <cell r="I19266"/>
        </row>
        <row r="19267">
          <cell r="A19267"/>
          <cell r="B19267"/>
          <cell r="C19267"/>
          <cell r="F19267"/>
          <cell r="G19267"/>
          <cell r="H19267"/>
          <cell r="I19267"/>
        </row>
        <row r="19268">
          <cell r="A19268"/>
          <cell r="B19268"/>
          <cell r="C19268"/>
          <cell r="F19268"/>
          <cell r="G19268"/>
          <cell r="H19268"/>
          <cell r="I19268"/>
        </row>
        <row r="19269">
          <cell r="A19269"/>
          <cell r="B19269"/>
          <cell r="C19269"/>
          <cell r="F19269"/>
          <cell r="G19269"/>
          <cell r="H19269"/>
          <cell r="I19269"/>
        </row>
        <row r="19270">
          <cell r="A19270"/>
          <cell r="B19270"/>
          <cell r="C19270"/>
          <cell r="F19270"/>
          <cell r="G19270"/>
          <cell r="H19270"/>
          <cell r="I19270"/>
        </row>
        <row r="19271">
          <cell r="A19271"/>
          <cell r="B19271"/>
          <cell r="C19271"/>
          <cell r="F19271"/>
          <cell r="G19271"/>
          <cell r="H19271"/>
          <cell r="I19271"/>
        </row>
        <row r="19272">
          <cell r="A19272"/>
          <cell r="B19272"/>
          <cell r="C19272"/>
          <cell r="F19272"/>
          <cell r="G19272"/>
          <cell r="H19272"/>
          <cell r="I19272"/>
        </row>
        <row r="19273">
          <cell r="A19273"/>
          <cell r="B19273"/>
          <cell r="C19273"/>
          <cell r="F19273"/>
          <cell r="G19273"/>
          <cell r="H19273"/>
          <cell r="I19273"/>
        </row>
        <row r="19274">
          <cell r="A19274"/>
          <cell r="B19274"/>
          <cell r="C19274"/>
          <cell r="F19274"/>
          <cell r="G19274"/>
          <cell r="H19274"/>
          <cell r="I19274"/>
        </row>
        <row r="19275">
          <cell r="A19275"/>
          <cell r="B19275"/>
          <cell r="C19275"/>
          <cell r="F19275"/>
          <cell r="G19275"/>
          <cell r="H19275"/>
          <cell r="I19275"/>
        </row>
        <row r="19276">
          <cell r="A19276"/>
          <cell r="B19276"/>
          <cell r="C19276"/>
          <cell r="F19276"/>
          <cell r="G19276"/>
          <cell r="H19276"/>
          <cell r="I19276"/>
        </row>
        <row r="19277">
          <cell r="A19277"/>
          <cell r="B19277"/>
          <cell r="C19277"/>
          <cell r="F19277"/>
          <cell r="G19277"/>
          <cell r="H19277"/>
          <cell r="I19277"/>
        </row>
        <row r="19278">
          <cell r="A19278"/>
          <cell r="B19278"/>
          <cell r="C19278"/>
          <cell r="F19278"/>
          <cell r="G19278"/>
          <cell r="H19278"/>
          <cell r="I19278"/>
        </row>
        <row r="19279">
          <cell r="A19279"/>
          <cell r="B19279"/>
          <cell r="C19279"/>
          <cell r="F19279"/>
          <cell r="G19279"/>
          <cell r="H19279"/>
          <cell r="I19279"/>
        </row>
        <row r="19280">
          <cell r="A19280"/>
          <cell r="B19280"/>
          <cell r="C19280"/>
          <cell r="F19280"/>
          <cell r="G19280"/>
          <cell r="H19280"/>
          <cell r="I19280"/>
        </row>
        <row r="19281">
          <cell r="A19281"/>
          <cell r="B19281"/>
          <cell r="C19281"/>
          <cell r="F19281"/>
          <cell r="G19281"/>
          <cell r="H19281"/>
          <cell r="I19281"/>
        </row>
        <row r="19282">
          <cell r="A19282"/>
          <cell r="B19282"/>
          <cell r="C19282"/>
          <cell r="F19282"/>
          <cell r="G19282"/>
          <cell r="H19282"/>
          <cell r="I19282"/>
        </row>
        <row r="19283">
          <cell r="A19283"/>
          <cell r="B19283"/>
          <cell r="C19283"/>
          <cell r="F19283"/>
          <cell r="G19283"/>
          <cell r="H19283"/>
          <cell r="I19283"/>
        </row>
        <row r="19284">
          <cell r="A19284"/>
          <cell r="B19284"/>
          <cell r="C19284"/>
          <cell r="F19284"/>
          <cell r="G19284"/>
          <cell r="H19284"/>
          <cell r="I19284"/>
        </row>
        <row r="19285">
          <cell r="A19285"/>
          <cell r="B19285"/>
          <cell r="C19285"/>
          <cell r="F19285"/>
          <cell r="G19285"/>
          <cell r="H19285"/>
          <cell r="I19285"/>
        </row>
        <row r="19286">
          <cell r="A19286"/>
          <cell r="B19286"/>
          <cell r="C19286"/>
          <cell r="F19286"/>
          <cell r="G19286"/>
          <cell r="H19286"/>
          <cell r="I19286"/>
        </row>
        <row r="19287">
          <cell r="A19287"/>
          <cell r="B19287"/>
          <cell r="C19287"/>
          <cell r="F19287"/>
          <cell r="G19287"/>
          <cell r="H19287"/>
          <cell r="I19287"/>
        </row>
        <row r="19288">
          <cell r="A19288"/>
          <cell r="B19288"/>
          <cell r="C19288"/>
          <cell r="F19288"/>
          <cell r="G19288"/>
          <cell r="H19288"/>
          <cell r="I19288"/>
        </row>
        <row r="19289">
          <cell r="A19289"/>
          <cell r="B19289"/>
          <cell r="C19289"/>
          <cell r="F19289"/>
          <cell r="G19289"/>
          <cell r="H19289"/>
          <cell r="I19289"/>
        </row>
        <row r="19290">
          <cell r="A19290"/>
          <cell r="B19290"/>
          <cell r="C19290"/>
          <cell r="F19290"/>
          <cell r="G19290"/>
          <cell r="H19290"/>
          <cell r="I19290"/>
        </row>
        <row r="19291">
          <cell r="A19291"/>
          <cell r="B19291"/>
          <cell r="C19291"/>
          <cell r="F19291"/>
          <cell r="G19291"/>
          <cell r="H19291"/>
          <cell r="I19291"/>
        </row>
        <row r="19292">
          <cell r="A19292"/>
          <cell r="B19292"/>
          <cell r="C19292"/>
          <cell r="F19292"/>
          <cell r="G19292"/>
          <cell r="H19292"/>
          <cell r="I19292"/>
        </row>
        <row r="19293">
          <cell r="A19293"/>
          <cell r="B19293"/>
          <cell r="C19293"/>
          <cell r="F19293"/>
          <cell r="G19293"/>
          <cell r="H19293"/>
          <cell r="I19293"/>
        </row>
        <row r="19294">
          <cell r="A19294"/>
          <cell r="B19294"/>
          <cell r="C19294"/>
          <cell r="F19294"/>
          <cell r="G19294"/>
          <cell r="H19294"/>
          <cell r="I19294"/>
        </row>
        <row r="19295">
          <cell r="A19295"/>
          <cell r="B19295"/>
          <cell r="C19295"/>
          <cell r="F19295"/>
          <cell r="G19295"/>
          <cell r="H19295"/>
          <cell r="I19295"/>
        </row>
        <row r="19296">
          <cell r="A19296"/>
          <cell r="B19296"/>
          <cell r="C19296"/>
          <cell r="F19296"/>
          <cell r="G19296"/>
          <cell r="H19296"/>
          <cell r="I19296"/>
        </row>
        <row r="19297">
          <cell r="A19297"/>
          <cell r="B19297"/>
          <cell r="C19297"/>
          <cell r="F19297"/>
          <cell r="G19297"/>
          <cell r="H19297"/>
          <cell r="I19297"/>
        </row>
        <row r="19298">
          <cell r="A19298"/>
          <cell r="B19298"/>
          <cell r="C19298"/>
          <cell r="F19298"/>
          <cell r="G19298"/>
          <cell r="H19298"/>
          <cell r="I19298"/>
        </row>
        <row r="19299">
          <cell r="A19299"/>
          <cell r="B19299"/>
          <cell r="C19299"/>
          <cell r="F19299"/>
          <cell r="G19299"/>
          <cell r="H19299"/>
          <cell r="I19299"/>
        </row>
        <row r="19300">
          <cell r="A19300"/>
          <cell r="B19300"/>
          <cell r="C19300"/>
          <cell r="F19300"/>
          <cell r="G19300"/>
          <cell r="H19300"/>
          <cell r="I19300"/>
        </row>
        <row r="19301">
          <cell r="A19301"/>
          <cell r="B19301"/>
          <cell r="C19301"/>
          <cell r="F19301"/>
          <cell r="G19301"/>
          <cell r="H19301"/>
          <cell r="I19301"/>
        </row>
        <row r="19302">
          <cell r="A19302"/>
          <cell r="B19302"/>
          <cell r="C19302"/>
          <cell r="F19302"/>
          <cell r="G19302"/>
          <cell r="H19302"/>
          <cell r="I19302"/>
        </row>
        <row r="19303">
          <cell r="A19303"/>
          <cell r="B19303"/>
          <cell r="C19303"/>
          <cell r="F19303"/>
          <cell r="G19303"/>
          <cell r="H19303"/>
          <cell r="I19303"/>
        </row>
        <row r="19304">
          <cell r="A19304"/>
          <cell r="B19304"/>
          <cell r="C19304"/>
          <cell r="F19304"/>
          <cell r="G19304"/>
          <cell r="H19304"/>
          <cell r="I19304"/>
        </row>
        <row r="19305">
          <cell r="A19305"/>
          <cell r="B19305"/>
          <cell r="C19305"/>
          <cell r="F19305"/>
          <cell r="G19305"/>
          <cell r="H19305"/>
          <cell r="I19305"/>
        </row>
        <row r="19306">
          <cell r="A19306"/>
          <cell r="B19306"/>
          <cell r="C19306"/>
          <cell r="F19306"/>
          <cell r="G19306"/>
          <cell r="H19306"/>
          <cell r="I19306"/>
        </row>
        <row r="19307">
          <cell r="A19307"/>
          <cell r="B19307"/>
          <cell r="C19307"/>
          <cell r="F19307"/>
          <cell r="G19307"/>
          <cell r="H19307"/>
          <cell r="I19307"/>
        </row>
        <row r="19308">
          <cell r="A19308"/>
          <cell r="B19308"/>
          <cell r="C19308"/>
          <cell r="F19308"/>
          <cell r="G19308"/>
          <cell r="H19308"/>
          <cell r="I19308"/>
        </row>
        <row r="19309">
          <cell r="A19309"/>
          <cell r="B19309"/>
          <cell r="C19309"/>
          <cell r="F19309"/>
          <cell r="G19309"/>
          <cell r="H19309"/>
          <cell r="I19309"/>
        </row>
        <row r="19310">
          <cell r="A19310"/>
          <cell r="B19310"/>
          <cell r="C19310"/>
          <cell r="F19310"/>
          <cell r="G19310"/>
          <cell r="H19310"/>
          <cell r="I19310"/>
        </row>
        <row r="19311">
          <cell r="A19311"/>
          <cell r="B19311"/>
          <cell r="C19311"/>
          <cell r="F19311"/>
          <cell r="G19311"/>
          <cell r="H19311"/>
          <cell r="I19311"/>
        </row>
        <row r="19312">
          <cell r="A19312"/>
          <cell r="B19312"/>
          <cell r="C19312"/>
          <cell r="F19312"/>
          <cell r="G19312"/>
          <cell r="H19312"/>
          <cell r="I19312"/>
        </row>
        <row r="19313">
          <cell r="A19313"/>
          <cell r="B19313"/>
          <cell r="C19313"/>
          <cell r="F19313"/>
          <cell r="G19313"/>
          <cell r="H19313"/>
          <cell r="I19313"/>
        </row>
        <row r="19314">
          <cell r="A19314"/>
          <cell r="B19314"/>
          <cell r="C19314"/>
          <cell r="F19314"/>
          <cell r="G19314"/>
          <cell r="H19314"/>
          <cell r="I19314"/>
        </row>
        <row r="19315">
          <cell r="A19315"/>
          <cell r="B19315"/>
          <cell r="C19315"/>
          <cell r="F19315"/>
          <cell r="G19315"/>
          <cell r="H19315"/>
          <cell r="I19315"/>
        </row>
        <row r="19316">
          <cell r="A19316"/>
          <cell r="B19316"/>
          <cell r="C19316"/>
          <cell r="F19316"/>
          <cell r="G19316"/>
          <cell r="H19316"/>
          <cell r="I19316"/>
        </row>
        <row r="19317">
          <cell r="A19317"/>
          <cell r="B19317"/>
          <cell r="C19317"/>
          <cell r="F19317"/>
          <cell r="G19317"/>
          <cell r="H19317"/>
          <cell r="I19317"/>
        </row>
        <row r="19318">
          <cell r="A19318"/>
          <cell r="B19318"/>
          <cell r="C19318"/>
          <cell r="F19318"/>
          <cell r="G19318"/>
          <cell r="H19318"/>
          <cell r="I19318"/>
        </row>
        <row r="19319">
          <cell r="A19319"/>
          <cell r="B19319"/>
          <cell r="C19319"/>
          <cell r="F19319"/>
          <cell r="G19319"/>
          <cell r="H19319"/>
          <cell r="I19319"/>
        </row>
        <row r="19320">
          <cell r="A19320"/>
          <cell r="B19320"/>
          <cell r="C19320"/>
          <cell r="F19320"/>
          <cell r="G19320"/>
          <cell r="H19320"/>
          <cell r="I19320"/>
        </row>
        <row r="19321">
          <cell r="A19321"/>
          <cell r="B19321"/>
          <cell r="C19321"/>
          <cell r="F19321"/>
          <cell r="G19321"/>
          <cell r="H19321"/>
          <cell r="I19321"/>
        </row>
        <row r="19322">
          <cell r="A19322"/>
          <cell r="B19322"/>
          <cell r="C19322"/>
          <cell r="F19322"/>
          <cell r="G19322"/>
          <cell r="H19322"/>
          <cell r="I19322"/>
        </row>
        <row r="19323">
          <cell r="A19323"/>
          <cell r="B19323"/>
          <cell r="C19323"/>
          <cell r="F19323"/>
          <cell r="G19323"/>
          <cell r="H19323"/>
          <cell r="I19323"/>
        </row>
        <row r="19324">
          <cell r="A19324"/>
          <cell r="B19324"/>
          <cell r="C19324"/>
          <cell r="F19324"/>
          <cell r="G19324"/>
          <cell r="H19324"/>
          <cell r="I19324"/>
        </row>
        <row r="19325">
          <cell r="A19325"/>
          <cell r="B19325"/>
          <cell r="C19325"/>
          <cell r="F19325"/>
          <cell r="G19325"/>
          <cell r="H19325"/>
          <cell r="I19325"/>
        </row>
        <row r="19326">
          <cell r="A19326"/>
          <cell r="B19326"/>
          <cell r="C19326"/>
          <cell r="F19326"/>
          <cell r="G19326"/>
          <cell r="H19326"/>
          <cell r="I19326"/>
        </row>
        <row r="19327">
          <cell r="A19327"/>
          <cell r="B19327"/>
          <cell r="C19327"/>
          <cell r="F19327"/>
          <cell r="G19327"/>
          <cell r="H19327"/>
          <cell r="I19327"/>
        </row>
        <row r="19328">
          <cell r="A19328"/>
          <cell r="B19328"/>
          <cell r="C19328"/>
          <cell r="F19328"/>
          <cell r="G19328"/>
          <cell r="H19328"/>
          <cell r="I19328"/>
        </row>
        <row r="19329">
          <cell r="A19329"/>
          <cell r="B19329"/>
          <cell r="C19329"/>
          <cell r="F19329"/>
          <cell r="G19329"/>
          <cell r="H19329"/>
          <cell r="I19329"/>
        </row>
        <row r="19330">
          <cell r="A19330"/>
          <cell r="B19330"/>
          <cell r="C19330"/>
          <cell r="F19330"/>
          <cell r="G19330"/>
          <cell r="H19330"/>
          <cell r="I19330"/>
        </row>
        <row r="19331">
          <cell r="A19331"/>
          <cell r="B19331"/>
          <cell r="C19331"/>
          <cell r="F19331"/>
          <cell r="G19331"/>
          <cell r="H19331"/>
          <cell r="I19331"/>
        </row>
        <row r="19332">
          <cell r="A19332"/>
          <cell r="B19332"/>
          <cell r="C19332"/>
          <cell r="F19332"/>
          <cell r="G19332"/>
          <cell r="H19332"/>
          <cell r="I19332"/>
        </row>
        <row r="19333">
          <cell r="A19333"/>
          <cell r="B19333"/>
          <cell r="C19333"/>
          <cell r="F19333"/>
          <cell r="G19333"/>
          <cell r="H19333"/>
          <cell r="I19333"/>
        </row>
        <row r="19334">
          <cell r="A19334"/>
          <cell r="B19334"/>
          <cell r="C19334"/>
          <cell r="F19334"/>
          <cell r="G19334"/>
          <cell r="H19334"/>
          <cell r="I19334"/>
        </row>
        <row r="19335">
          <cell r="A19335"/>
          <cell r="B19335"/>
          <cell r="C19335"/>
          <cell r="F19335"/>
          <cell r="G19335"/>
          <cell r="H19335"/>
          <cell r="I19335"/>
        </row>
        <row r="19336">
          <cell r="A19336"/>
          <cell r="B19336"/>
          <cell r="C19336"/>
          <cell r="F19336"/>
          <cell r="G19336"/>
          <cell r="H19336"/>
          <cell r="I19336"/>
        </row>
        <row r="19337">
          <cell r="A19337"/>
          <cell r="B19337"/>
          <cell r="C19337"/>
          <cell r="F19337"/>
          <cell r="G19337"/>
          <cell r="H19337"/>
          <cell r="I19337"/>
        </row>
        <row r="19338">
          <cell r="A19338"/>
          <cell r="B19338"/>
          <cell r="C19338"/>
          <cell r="F19338"/>
          <cell r="G19338"/>
          <cell r="H19338"/>
          <cell r="I19338"/>
        </row>
        <row r="19339">
          <cell r="A19339"/>
          <cell r="B19339"/>
          <cell r="C19339"/>
          <cell r="F19339"/>
          <cell r="G19339"/>
          <cell r="H19339"/>
          <cell r="I19339"/>
        </row>
        <row r="19340">
          <cell r="A19340"/>
          <cell r="B19340"/>
          <cell r="C19340"/>
          <cell r="F19340"/>
          <cell r="G19340"/>
          <cell r="H19340"/>
          <cell r="I19340"/>
        </row>
        <row r="19341">
          <cell r="A19341"/>
          <cell r="B19341"/>
          <cell r="C19341"/>
          <cell r="F19341"/>
          <cell r="G19341"/>
          <cell r="H19341"/>
          <cell r="I19341"/>
        </row>
        <row r="19342">
          <cell r="A19342"/>
          <cell r="B19342"/>
          <cell r="C19342"/>
          <cell r="F19342"/>
          <cell r="G19342"/>
          <cell r="H19342"/>
          <cell r="I19342"/>
        </row>
        <row r="19343">
          <cell r="A19343"/>
          <cell r="B19343"/>
          <cell r="C19343"/>
          <cell r="F19343"/>
          <cell r="G19343"/>
          <cell r="H19343"/>
          <cell r="I19343"/>
        </row>
        <row r="19344">
          <cell r="A19344"/>
          <cell r="B19344"/>
          <cell r="C19344"/>
          <cell r="F19344"/>
          <cell r="G19344"/>
          <cell r="H19344"/>
          <cell r="I19344"/>
        </row>
        <row r="19345">
          <cell r="A19345"/>
          <cell r="B19345"/>
          <cell r="C19345"/>
          <cell r="F19345"/>
          <cell r="G19345"/>
          <cell r="H19345"/>
          <cell r="I19345"/>
        </row>
        <row r="19346">
          <cell r="A19346"/>
          <cell r="B19346"/>
          <cell r="C19346"/>
          <cell r="F19346"/>
          <cell r="G19346"/>
          <cell r="H19346"/>
          <cell r="I19346"/>
        </row>
        <row r="19347">
          <cell r="A19347"/>
          <cell r="B19347"/>
          <cell r="C19347"/>
          <cell r="F19347"/>
          <cell r="G19347"/>
          <cell r="H19347"/>
          <cell r="I19347"/>
        </row>
        <row r="19348">
          <cell r="A19348"/>
          <cell r="B19348"/>
          <cell r="C19348"/>
          <cell r="F19348"/>
          <cell r="G19348"/>
          <cell r="H19348"/>
          <cell r="I19348"/>
        </row>
        <row r="19349">
          <cell r="A19349"/>
          <cell r="B19349"/>
          <cell r="C19349"/>
          <cell r="F19349"/>
          <cell r="G19349"/>
          <cell r="H19349"/>
          <cell r="I19349"/>
        </row>
        <row r="19350">
          <cell r="A19350"/>
          <cell r="B19350"/>
          <cell r="C19350"/>
          <cell r="F19350"/>
          <cell r="G19350"/>
          <cell r="H19350"/>
          <cell r="I19350"/>
        </row>
        <row r="19351">
          <cell r="A19351"/>
          <cell r="B19351"/>
          <cell r="C19351"/>
          <cell r="F19351"/>
          <cell r="G19351"/>
          <cell r="H19351"/>
          <cell r="I19351"/>
        </row>
        <row r="19352">
          <cell r="A19352"/>
          <cell r="B19352"/>
          <cell r="C19352"/>
          <cell r="F19352"/>
          <cell r="G19352"/>
          <cell r="H19352"/>
          <cell r="I19352"/>
        </row>
        <row r="19353">
          <cell r="A19353"/>
          <cell r="B19353"/>
          <cell r="C19353"/>
          <cell r="F19353"/>
          <cell r="G19353"/>
          <cell r="H19353"/>
          <cell r="I19353"/>
        </row>
        <row r="19354">
          <cell r="A19354"/>
          <cell r="B19354"/>
          <cell r="C19354"/>
          <cell r="F19354"/>
          <cell r="G19354"/>
          <cell r="H19354"/>
          <cell r="I19354"/>
        </row>
        <row r="19355">
          <cell r="A19355"/>
          <cell r="B19355"/>
          <cell r="C19355"/>
          <cell r="F19355"/>
          <cell r="G19355"/>
          <cell r="H19355"/>
          <cell r="I19355"/>
        </row>
        <row r="19356">
          <cell r="A19356"/>
          <cell r="B19356"/>
          <cell r="C19356"/>
          <cell r="F19356"/>
          <cell r="G19356"/>
          <cell r="H19356"/>
          <cell r="I19356"/>
        </row>
        <row r="19357">
          <cell r="A19357"/>
          <cell r="B19357"/>
          <cell r="C19357"/>
          <cell r="F19357"/>
          <cell r="G19357"/>
          <cell r="H19357"/>
          <cell r="I19357"/>
        </row>
        <row r="19358">
          <cell r="A19358"/>
          <cell r="B19358"/>
          <cell r="C19358"/>
          <cell r="F19358"/>
          <cell r="G19358"/>
          <cell r="H19358"/>
          <cell r="I19358"/>
        </row>
        <row r="19359">
          <cell r="A19359"/>
          <cell r="B19359"/>
          <cell r="C19359"/>
          <cell r="F19359"/>
          <cell r="G19359"/>
          <cell r="H19359"/>
          <cell r="I19359"/>
        </row>
        <row r="19360">
          <cell r="A19360"/>
          <cell r="B19360"/>
          <cell r="C19360"/>
          <cell r="F19360"/>
          <cell r="G19360"/>
          <cell r="H19360"/>
          <cell r="I19360"/>
        </row>
        <row r="19361">
          <cell r="A19361"/>
          <cell r="B19361"/>
          <cell r="C19361"/>
          <cell r="F19361"/>
          <cell r="G19361"/>
          <cell r="H19361"/>
          <cell r="I19361"/>
        </row>
        <row r="19362">
          <cell r="A19362"/>
          <cell r="B19362"/>
          <cell r="C19362"/>
          <cell r="F19362"/>
          <cell r="G19362"/>
          <cell r="H19362"/>
          <cell r="I19362"/>
        </row>
        <row r="19363">
          <cell r="A19363"/>
          <cell r="B19363"/>
          <cell r="C19363"/>
          <cell r="F19363"/>
          <cell r="G19363"/>
          <cell r="H19363"/>
          <cell r="I19363"/>
        </row>
        <row r="19364">
          <cell r="A19364"/>
          <cell r="B19364"/>
          <cell r="C19364"/>
          <cell r="F19364"/>
          <cell r="G19364"/>
          <cell r="H19364"/>
          <cell r="I19364"/>
        </row>
        <row r="19365">
          <cell r="A19365"/>
          <cell r="B19365"/>
          <cell r="C19365"/>
          <cell r="F19365"/>
          <cell r="G19365"/>
          <cell r="H19365"/>
          <cell r="I19365"/>
        </row>
        <row r="19366">
          <cell r="A19366"/>
          <cell r="B19366"/>
          <cell r="C19366"/>
          <cell r="F19366"/>
          <cell r="G19366"/>
          <cell r="H19366"/>
          <cell r="I19366"/>
        </row>
        <row r="19367">
          <cell r="A19367"/>
          <cell r="B19367"/>
          <cell r="C19367"/>
          <cell r="F19367"/>
          <cell r="G19367"/>
          <cell r="H19367"/>
          <cell r="I19367"/>
        </row>
        <row r="19368">
          <cell r="A19368"/>
          <cell r="B19368"/>
          <cell r="C19368"/>
          <cell r="F19368"/>
          <cell r="G19368"/>
          <cell r="H19368"/>
          <cell r="I19368"/>
        </row>
        <row r="19369">
          <cell r="A19369"/>
          <cell r="B19369"/>
          <cell r="C19369"/>
          <cell r="F19369"/>
          <cell r="G19369"/>
          <cell r="H19369"/>
          <cell r="I19369"/>
        </row>
        <row r="19370">
          <cell r="A19370"/>
          <cell r="B19370"/>
          <cell r="C19370"/>
          <cell r="F19370"/>
          <cell r="G19370"/>
          <cell r="H19370"/>
          <cell r="I19370"/>
        </row>
        <row r="19371">
          <cell r="A19371"/>
          <cell r="B19371"/>
          <cell r="C19371"/>
          <cell r="F19371"/>
          <cell r="G19371"/>
          <cell r="H19371"/>
          <cell r="I19371"/>
        </row>
        <row r="19372">
          <cell r="A19372"/>
          <cell r="B19372"/>
          <cell r="C19372"/>
          <cell r="F19372"/>
          <cell r="G19372"/>
          <cell r="H19372"/>
          <cell r="I19372"/>
        </row>
        <row r="19373">
          <cell r="A19373"/>
          <cell r="B19373"/>
          <cell r="C19373"/>
          <cell r="F19373"/>
          <cell r="G19373"/>
          <cell r="H19373"/>
          <cell r="I19373"/>
        </row>
        <row r="19374">
          <cell r="A19374"/>
          <cell r="B19374"/>
          <cell r="C19374"/>
          <cell r="F19374"/>
          <cell r="G19374"/>
          <cell r="H19374"/>
          <cell r="I19374"/>
        </row>
        <row r="19375">
          <cell r="A19375"/>
          <cell r="B19375"/>
          <cell r="C19375"/>
          <cell r="F19375"/>
          <cell r="G19375"/>
          <cell r="H19375"/>
          <cell r="I19375"/>
        </row>
        <row r="19376">
          <cell r="A19376"/>
          <cell r="B19376"/>
          <cell r="C19376"/>
          <cell r="F19376"/>
          <cell r="G19376"/>
          <cell r="H19376"/>
          <cell r="I19376"/>
        </row>
        <row r="19377">
          <cell r="A19377"/>
          <cell r="B19377"/>
          <cell r="C19377"/>
          <cell r="F19377"/>
          <cell r="G19377"/>
          <cell r="H19377"/>
          <cell r="I19377"/>
        </row>
        <row r="19378">
          <cell r="A19378"/>
          <cell r="B19378"/>
          <cell r="C19378"/>
          <cell r="F19378"/>
          <cell r="G19378"/>
          <cell r="H19378"/>
          <cell r="I19378"/>
        </row>
        <row r="19379">
          <cell r="A19379"/>
          <cell r="B19379"/>
          <cell r="C19379"/>
          <cell r="F19379"/>
          <cell r="G19379"/>
          <cell r="H19379"/>
          <cell r="I19379"/>
        </row>
        <row r="19380">
          <cell r="A19380"/>
          <cell r="B19380"/>
          <cell r="C19380"/>
          <cell r="F19380"/>
          <cell r="G19380"/>
          <cell r="H19380"/>
          <cell r="I19380"/>
        </row>
        <row r="19381">
          <cell r="A19381"/>
          <cell r="B19381"/>
          <cell r="C19381"/>
          <cell r="F19381"/>
          <cell r="G19381"/>
          <cell r="H19381"/>
          <cell r="I19381"/>
        </row>
        <row r="19382">
          <cell r="A19382"/>
          <cell r="B19382"/>
          <cell r="C19382"/>
          <cell r="F19382"/>
          <cell r="G19382"/>
          <cell r="H19382"/>
          <cell r="I19382"/>
        </row>
        <row r="19383">
          <cell r="A19383"/>
          <cell r="B19383"/>
          <cell r="C19383"/>
          <cell r="F19383"/>
          <cell r="G19383"/>
          <cell r="H19383"/>
          <cell r="I19383"/>
        </row>
        <row r="19384">
          <cell r="A19384"/>
          <cell r="B19384"/>
          <cell r="C19384"/>
          <cell r="F19384"/>
          <cell r="G19384"/>
          <cell r="H19384"/>
          <cell r="I19384"/>
        </row>
        <row r="19385">
          <cell r="A19385"/>
          <cell r="B19385"/>
          <cell r="C19385"/>
          <cell r="F19385"/>
          <cell r="G19385"/>
          <cell r="H19385"/>
          <cell r="I19385"/>
        </row>
        <row r="19386">
          <cell r="A19386"/>
          <cell r="B19386"/>
          <cell r="C19386"/>
          <cell r="F19386"/>
          <cell r="G19386"/>
          <cell r="H19386"/>
          <cell r="I19386"/>
        </row>
        <row r="19387">
          <cell r="A19387"/>
          <cell r="B19387"/>
          <cell r="C19387"/>
          <cell r="F19387"/>
          <cell r="G19387"/>
          <cell r="H19387"/>
          <cell r="I19387"/>
        </row>
        <row r="19388">
          <cell r="A19388"/>
          <cell r="B19388"/>
          <cell r="C19388"/>
          <cell r="F19388"/>
          <cell r="G19388"/>
          <cell r="H19388"/>
          <cell r="I19388"/>
        </row>
        <row r="19389">
          <cell r="A19389"/>
          <cell r="B19389"/>
          <cell r="C19389"/>
          <cell r="F19389"/>
          <cell r="G19389"/>
          <cell r="H19389"/>
          <cell r="I19389"/>
        </row>
        <row r="19390">
          <cell r="A19390"/>
          <cell r="B19390"/>
          <cell r="C19390"/>
          <cell r="F19390"/>
          <cell r="G19390"/>
          <cell r="H19390"/>
          <cell r="I19390"/>
        </row>
        <row r="19391">
          <cell r="A19391"/>
          <cell r="B19391"/>
          <cell r="C19391"/>
          <cell r="F19391"/>
          <cell r="G19391"/>
          <cell r="H19391"/>
          <cell r="I19391"/>
        </row>
        <row r="19392">
          <cell r="A19392"/>
          <cell r="B19392"/>
          <cell r="C19392"/>
          <cell r="F19392"/>
          <cell r="G19392"/>
          <cell r="H19392"/>
          <cell r="I19392"/>
        </row>
        <row r="19393">
          <cell r="A19393"/>
          <cell r="B19393"/>
          <cell r="C19393"/>
          <cell r="F19393"/>
          <cell r="G19393"/>
          <cell r="H19393"/>
          <cell r="I19393"/>
        </row>
        <row r="19394">
          <cell r="A19394"/>
          <cell r="B19394"/>
          <cell r="C19394"/>
          <cell r="F19394"/>
          <cell r="G19394"/>
          <cell r="H19394"/>
          <cell r="I19394"/>
        </row>
        <row r="19395">
          <cell r="A19395"/>
          <cell r="B19395"/>
          <cell r="C19395"/>
          <cell r="F19395"/>
          <cell r="G19395"/>
          <cell r="H19395"/>
          <cell r="I19395"/>
        </row>
        <row r="19396">
          <cell r="A19396"/>
          <cell r="B19396"/>
          <cell r="C19396"/>
          <cell r="F19396"/>
          <cell r="G19396"/>
          <cell r="H19396"/>
          <cell r="I19396"/>
        </row>
        <row r="19397">
          <cell r="A19397"/>
          <cell r="B19397"/>
          <cell r="C19397"/>
          <cell r="F19397"/>
          <cell r="G19397"/>
          <cell r="H19397"/>
          <cell r="I19397"/>
        </row>
        <row r="19398">
          <cell r="A19398"/>
          <cell r="B19398"/>
          <cell r="C19398"/>
          <cell r="F19398"/>
          <cell r="G19398"/>
          <cell r="H19398"/>
          <cell r="I19398"/>
        </row>
        <row r="19399">
          <cell r="A19399"/>
          <cell r="B19399"/>
          <cell r="C19399"/>
          <cell r="F19399"/>
          <cell r="G19399"/>
          <cell r="H19399"/>
          <cell r="I19399"/>
        </row>
        <row r="19400">
          <cell r="A19400"/>
          <cell r="B19400"/>
          <cell r="C19400"/>
          <cell r="F19400"/>
          <cell r="G19400"/>
          <cell r="H19400"/>
          <cell r="I19400"/>
        </row>
        <row r="19401">
          <cell r="A19401"/>
          <cell r="B19401"/>
          <cell r="C19401"/>
          <cell r="F19401"/>
          <cell r="G19401"/>
          <cell r="H19401"/>
          <cell r="I19401"/>
        </row>
        <row r="19402">
          <cell r="A19402"/>
          <cell r="B19402"/>
          <cell r="C19402"/>
          <cell r="F19402"/>
          <cell r="G19402"/>
          <cell r="H19402"/>
          <cell r="I19402"/>
        </row>
        <row r="19403">
          <cell r="A19403"/>
          <cell r="B19403"/>
          <cell r="C19403"/>
          <cell r="F19403"/>
          <cell r="G19403"/>
          <cell r="H19403"/>
          <cell r="I19403"/>
        </row>
        <row r="19404">
          <cell r="A19404"/>
          <cell r="B19404"/>
          <cell r="C19404"/>
          <cell r="F19404"/>
          <cell r="G19404"/>
          <cell r="H19404"/>
          <cell r="I19404"/>
        </row>
        <row r="19405">
          <cell r="A19405"/>
          <cell r="B19405"/>
          <cell r="C19405"/>
          <cell r="F19405"/>
          <cell r="G19405"/>
          <cell r="H19405"/>
          <cell r="I19405"/>
        </row>
        <row r="19406">
          <cell r="A19406"/>
          <cell r="B19406"/>
          <cell r="C19406"/>
          <cell r="F19406"/>
          <cell r="G19406"/>
          <cell r="H19406"/>
          <cell r="I19406"/>
        </row>
        <row r="19407">
          <cell r="A19407"/>
          <cell r="B19407"/>
          <cell r="C19407"/>
          <cell r="F19407"/>
          <cell r="G19407"/>
          <cell r="H19407"/>
          <cell r="I19407"/>
        </row>
        <row r="19408">
          <cell r="A19408"/>
          <cell r="B19408"/>
          <cell r="C19408"/>
          <cell r="F19408"/>
          <cell r="G19408"/>
          <cell r="H19408"/>
          <cell r="I19408"/>
        </row>
        <row r="19409">
          <cell r="A19409"/>
          <cell r="B19409"/>
          <cell r="C19409"/>
          <cell r="F19409"/>
          <cell r="G19409"/>
          <cell r="H19409"/>
          <cell r="I19409"/>
        </row>
        <row r="19410">
          <cell r="A19410"/>
          <cell r="B19410"/>
          <cell r="C19410"/>
          <cell r="F19410"/>
          <cell r="G19410"/>
          <cell r="H19410"/>
          <cell r="I19410"/>
        </row>
        <row r="19411">
          <cell r="A19411"/>
          <cell r="B19411"/>
          <cell r="C19411"/>
          <cell r="F19411"/>
          <cell r="G19411"/>
          <cell r="H19411"/>
          <cell r="I19411"/>
        </row>
        <row r="19412">
          <cell r="A19412"/>
          <cell r="B19412"/>
          <cell r="C19412"/>
          <cell r="F19412"/>
          <cell r="G19412"/>
          <cell r="H19412"/>
          <cell r="I19412"/>
        </row>
        <row r="19413">
          <cell r="A19413"/>
          <cell r="B19413"/>
          <cell r="C19413"/>
          <cell r="F19413"/>
          <cell r="G19413"/>
          <cell r="H19413"/>
          <cell r="I19413"/>
        </row>
        <row r="19414">
          <cell r="A19414"/>
          <cell r="B19414"/>
          <cell r="C19414"/>
          <cell r="F19414"/>
          <cell r="G19414"/>
          <cell r="H19414"/>
          <cell r="I19414"/>
        </row>
        <row r="19415">
          <cell r="A19415"/>
          <cell r="B19415"/>
          <cell r="C19415"/>
          <cell r="F19415"/>
          <cell r="G19415"/>
          <cell r="H19415"/>
          <cell r="I19415"/>
        </row>
        <row r="19416">
          <cell r="A19416"/>
          <cell r="B19416"/>
          <cell r="C19416"/>
          <cell r="F19416"/>
          <cell r="G19416"/>
          <cell r="H19416"/>
          <cell r="I19416"/>
        </row>
        <row r="19417">
          <cell r="A19417"/>
          <cell r="B19417"/>
          <cell r="C19417"/>
          <cell r="F19417"/>
          <cell r="G19417"/>
          <cell r="H19417"/>
          <cell r="I19417"/>
        </row>
        <row r="19418">
          <cell r="A19418"/>
          <cell r="B19418"/>
          <cell r="C19418"/>
          <cell r="F19418"/>
          <cell r="G19418"/>
          <cell r="H19418"/>
          <cell r="I19418"/>
        </row>
        <row r="19419">
          <cell r="A19419"/>
          <cell r="B19419"/>
          <cell r="C19419"/>
          <cell r="F19419"/>
          <cell r="G19419"/>
          <cell r="H19419"/>
          <cell r="I19419"/>
        </row>
        <row r="19420">
          <cell r="A19420"/>
          <cell r="B19420"/>
          <cell r="C19420"/>
          <cell r="F19420"/>
          <cell r="G19420"/>
          <cell r="H19420"/>
          <cell r="I19420"/>
        </row>
        <row r="19421">
          <cell r="A19421"/>
          <cell r="B19421"/>
          <cell r="C19421"/>
          <cell r="F19421"/>
          <cell r="G19421"/>
          <cell r="H19421"/>
          <cell r="I19421"/>
        </row>
        <row r="19422">
          <cell r="A19422"/>
          <cell r="B19422"/>
          <cell r="C19422"/>
          <cell r="F19422"/>
          <cell r="G19422"/>
          <cell r="H19422"/>
          <cell r="I19422"/>
        </row>
        <row r="19423">
          <cell r="A19423"/>
          <cell r="B19423"/>
          <cell r="C19423"/>
          <cell r="F19423"/>
          <cell r="G19423"/>
          <cell r="H19423"/>
          <cell r="I19423"/>
        </row>
        <row r="19424">
          <cell r="A19424"/>
          <cell r="B19424"/>
          <cell r="C19424"/>
          <cell r="F19424"/>
          <cell r="G19424"/>
          <cell r="H19424"/>
          <cell r="I19424"/>
        </row>
        <row r="19425">
          <cell r="A19425"/>
          <cell r="B19425"/>
          <cell r="C19425"/>
          <cell r="F19425"/>
          <cell r="G19425"/>
          <cell r="H19425"/>
          <cell r="I19425"/>
        </row>
        <row r="19426">
          <cell r="A19426"/>
          <cell r="B19426"/>
          <cell r="C19426"/>
          <cell r="F19426"/>
          <cell r="G19426"/>
          <cell r="H19426"/>
          <cell r="I19426"/>
        </row>
        <row r="19427">
          <cell r="A19427"/>
          <cell r="B19427"/>
          <cell r="C19427"/>
          <cell r="F19427"/>
          <cell r="G19427"/>
          <cell r="H19427"/>
          <cell r="I19427"/>
        </row>
        <row r="19428">
          <cell r="A19428"/>
          <cell r="B19428"/>
          <cell r="C19428"/>
          <cell r="F19428"/>
          <cell r="G19428"/>
          <cell r="H19428"/>
          <cell r="I19428"/>
        </row>
        <row r="19429">
          <cell r="A19429"/>
          <cell r="B19429"/>
          <cell r="C19429"/>
          <cell r="F19429"/>
          <cell r="G19429"/>
          <cell r="H19429"/>
          <cell r="I19429"/>
        </row>
        <row r="19430">
          <cell r="A19430"/>
          <cell r="B19430"/>
          <cell r="C19430"/>
          <cell r="F19430"/>
          <cell r="G19430"/>
          <cell r="H19430"/>
          <cell r="I19430"/>
        </row>
        <row r="19431">
          <cell r="A19431"/>
          <cell r="B19431"/>
          <cell r="C19431"/>
          <cell r="F19431"/>
          <cell r="G19431"/>
          <cell r="H19431"/>
          <cell r="I19431"/>
        </row>
        <row r="19432">
          <cell r="A19432"/>
          <cell r="B19432"/>
          <cell r="C19432"/>
          <cell r="F19432"/>
          <cell r="G19432"/>
          <cell r="H19432"/>
          <cell r="I19432"/>
        </row>
        <row r="19433">
          <cell r="A19433"/>
          <cell r="B19433"/>
          <cell r="C19433"/>
          <cell r="F19433"/>
          <cell r="G19433"/>
          <cell r="H19433"/>
          <cell r="I19433"/>
        </row>
        <row r="19434">
          <cell r="A19434"/>
          <cell r="B19434"/>
          <cell r="C19434"/>
          <cell r="F19434"/>
          <cell r="G19434"/>
          <cell r="H19434"/>
          <cell r="I19434"/>
        </row>
        <row r="19435">
          <cell r="A19435"/>
          <cell r="B19435"/>
          <cell r="C19435"/>
          <cell r="F19435"/>
          <cell r="G19435"/>
          <cell r="H19435"/>
          <cell r="I19435"/>
        </row>
        <row r="19436">
          <cell r="A19436"/>
          <cell r="B19436"/>
          <cell r="C19436"/>
          <cell r="F19436"/>
          <cell r="G19436"/>
          <cell r="H19436"/>
          <cell r="I19436"/>
        </row>
        <row r="19437">
          <cell r="A19437"/>
          <cell r="B19437"/>
          <cell r="C19437"/>
          <cell r="F19437"/>
          <cell r="G19437"/>
          <cell r="H19437"/>
          <cell r="I19437"/>
        </row>
        <row r="19438">
          <cell r="A19438"/>
          <cell r="B19438"/>
          <cell r="C19438"/>
          <cell r="F19438"/>
          <cell r="G19438"/>
          <cell r="H19438"/>
          <cell r="I19438"/>
        </row>
        <row r="19439">
          <cell r="A19439"/>
          <cell r="B19439"/>
          <cell r="C19439"/>
          <cell r="F19439"/>
          <cell r="G19439"/>
          <cell r="H19439"/>
          <cell r="I19439"/>
        </row>
        <row r="19440">
          <cell r="A19440"/>
          <cell r="B19440"/>
          <cell r="C19440"/>
          <cell r="F19440"/>
          <cell r="G19440"/>
          <cell r="H19440"/>
          <cell r="I19440"/>
        </row>
        <row r="19441">
          <cell r="A19441"/>
          <cell r="B19441"/>
          <cell r="C19441"/>
          <cell r="F19441"/>
          <cell r="G19441"/>
          <cell r="H19441"/>
          <cell r="I19441"/>
        </row>
        <row r="19442">
          <cell r="A19442"/>
          <cell r="B19442"/>
          <cell r="C19442"/>
          <cell r="F19442"/>
          <cell r="G19442"/>
          <cell r="H19442"/>
          <cell r="I19442"/>
        </row>
        <row r="19443">
          <cell r="A19443"/>
          <cell r="B19443"/>
          <cell r="C19443"/>
          <cell r="F19443"/>
          <cell r="G19443"/>
          <cell r="H19443"/>
          <cell r="I19443"/>
        </row>
        <row r="19444">
          <cell r="A19444"/>
          <cell r="B19444"/>
          <cell r="C19444"/>
          <cell r="F19444"/>
          <cell r="G19444"/>
          <cell r="H19444"/>
          <cell r="I19444"/>
        </row>
        <row r="19445">
          <cell r="A19445"/>
          <cell r="B19445"/>
          <cell r="C19445"/>
          <cell r="F19445"/>
          <cell r="G19445"/>
          <cell r="H19445"/>
          <cell r="I19445"/>
        </row>
        <row r="19446">
          <cell r="A19446"/>
          <cell r="B19446"/>
          <cell r="C19446"/>
          <cell r="F19446"/>
          <cell r="G19446"/>
          <cell r="H19446"/>
          <cell r="I19446"/>
        </row>
        <row r="19447">
          <cell r="A19447"/>
          <cell r="B19447"/>
          <cell r="C19447"/>
          <cell r="F19447"/>
          <cell r="G19447"/>
          <cell r="H19447"/>
          <cell r="I19447"/>
        </row>
        <row r="19448">
          <cell r="A19448"/>
          <cell r="B19448"/>
          <cell r="C19448"/>
          <cell r="F19448"/>
          <cell r="G19448"/>
          <cell r="H19448"/>
          <cell r="I19448"/>
        </row>
        <row r="19449">
          <cell r="A19449"/>
          <cell r="B19449"/>
          <cell r="C19449"/>
          <cell r="F19449"/>
          <cell r="G19449"/>
          <cell r="H19449"/>
          <cell r="I19449"/>
        </row>
        <row r="19450">
          <cell r="A19450"/>
          <cell r="B19450"/>
          <cell r="C19450"/>
          <cell r="F19450"/>
          <cell r="G19450"/>
          <cell r="H19450"/>
          <cell r="I19450"/>
        </row>
        <row r="19451">
          <cell r="A19451"/>
          <cell r="B19451"/>
          <cell r="C19451"/>
          <cell r="F19451"/>
          <cell r="G19451"/>
          <cell r="H19451"/>
          <cell r="I19451"/>
        </row>
        <row r="19452">
          <cell r="A19452"/>
          <cell r="B19452"/>
          <cell r="C19452"/>
          <cell r="F19452"/>
          <cell r="G19452"/>
          <cell r="H19452"/>
          <cell r="I19452"/>
        </row>
        <row r="19453">
          <cell r="A19453"/>
          <cell r="B19453"/>
          <cell r="C19453"/>
          <cell r="F19453"/>
          <cell r="G19453"/>
          <cell r="H19453"/>
          <cell r="I19453"/>
        </row>
        <row r="19454">
          <cell r="A19454"/>
          <cell r="B19454"/>
          <cell r="C19454"/>
          <cell r="F19454"/>
          <cell r="G19454"/>
          <cell r="H19454"/>
          <cell r="I19454"/>
        </row>
        <row r="19455">
          <cell r="A19455"/>
          <cell r="B19455"/>
          <cell r="C19455"/>
          <cell r="F19455"/>
          <cell r="G19455"/>
          <cell r="H19455"/>
          <cell r="I19455"/>
        </row>
        <row r="19456">
          <cell r="A19456"/>
          <cell r="B19456"/>
          <cell r="C19456"/>
          <cell r="F19456"/>
          <cell r="G19456"/>
          <cell r="H19456"/>
          <cell r="I19456"/>
        </row>
        <row r="19457">
          <cell r="A19457"/>
          <cell r="B19457"/>
          <cell r="C19457"/>
          <cell r="F19457"/>
          <cell r="G19457"/>
          <cell r="H19457"/>
          <cell r="I19457"/>
        </row>
        <row r="19458">
          <cell r="A19458"/>
          <cell r="B19458"/>
          <cell r="C19458"/>
          <cell r="F19458"/>
          <cell r="G19458"/>
          <cell r="H19458"/>
          <cell r="I19458"/>
        </row>
        <row r="19459">
          <cell r="A19459"/>
          <cell r="B19459"/>
          <cell r="C19459"/>
          <cell r="F19459"/>
          <cell r="G19459"/>
          <cell r="H19459"/>
          <cell r="I19459"/>
        </row>
        <row r="19460">
          <cell r="A19460"/>
          <cell r="B19460"/>
          <cell r="C19460"/>
          <cell r="F19460"/>
          <cell r="G19460"/>
          <cell r="H19460"/>
          <cell r="I19460"/>
        </row>
        <row r="19461">
          <cell r="A19461"/>
          <cell r="B19461"/>
          <cell r="C19461"/>
          <cell r="F19461"/>
          <cell r="G19461"/>
          <cell r="H19461"/>
          <cell r="I19461"/>
        </row>
        <row r="19462">
          <cell r="A19462"/>
          <cell r="B19462"/>
          <cell r="C19462"/>
          <cell r="F19462"/>
          <cell r="G19462"/>
          <cell r="H19462"/>
          <cell r="I19462"/>
        </row>
        <row r="19463">
          <cell r="A19463"/>
          <cell r="B19463"/>
          <cell r="C19463"/>
          <cell r="F19463"/>
          <cell r="G19463"/>
          <cell r="H19463"/>
          <cell r="I19463"/>
        </row>
        <row r="19464">
          <cell r="A19464"/>
          <cell r="B19464"/>
          <cell r="C19464"/>
          <cell r="F19464"/>
          <cell r="G19464"/>
          <cell r="H19464"/>
          <cell r="I19464"/>
        </row>
        <row r="19465">
          <cell r="A19465"/>
          <cell r="B19465"/>
          <cell r="C19465"/>
          <cell r="F19465"/>
          <cell r="G19465"/>
          <cell r="H19465"/>
          <cell r="I19465"/>
        </row>
        <row r="19466">
          <cell r="A19466"/>
          <cell r="B19466"/>
          <cell r="C19466"/>
          <cell r="F19466"/>
          <cell r="G19466"/>
          <cell r="H19466"/>
          <cell r="I19466"/>
        </row>
        <row r="19467">
          <cell r="A19467"/>
          <cell r="B19467"/>
          <cell r="C19467"/>
          <cell r="F19467"/>
          <cell r="G19467"/>
          <cell r="H19467"/>
          <cell r="I19467"/>
        </row>
        <row r="19468">
          <cell r="A19468"/>
          <cell r="B19468"/>
          <cell r="C19468"/>
          <cell r="F19468"/>
          <cell r="G19468"/>
          <cell r="H19468"/>
          <cell r="I19468"/>
        </row>
        <row r="19469">
          <cell r="A19469"/>
          <cell r="B19469"/>
          <cell r="C19469"/>
          <cell r="F19469"/>
          <cell r="G19469"/>
          <cell r="H19469"/>
          <cell r="I19469"/>
        </row>
        <row r="19470">
          <cell r="A19470"/>
          <cell r="B19470"/>
          <cell r="C19470"/>
          <cell r="F19470"/>
          <cell r="G19470"/>
          <cell r="H19470"/>
          <cell r="I19470"/>
        </row>
        <row r="19471">
          <cell r="A19471"/>
          <cell r="B19471"/>
          <cell r="C19471"/>
          <cell r="F19471"/>
          <cell r="G19471"/>
          <cell r="H19471"/>
          <cell r="I19471"/>
        </row>
        <row r="19472">
          <cell r="A19472"/>
          <cell r="B19472"/>
          <cell r="C19472"/>
          <cell r="F19472"/>
          <cell r="G19472"/>
          <cell r="H19472"/>
          <cell r="I19472"/>
        </row>
        <row r="19473">
          <cell r="A19473"/>
          <cell r="B19473"/>
          <cell r="C19473"/>
          <cell r="F19473"/>
          <cell r="G19473"/>
          <cell r="H19473"/>
          <cell r="I19473"/>
        </row>
        <row r="19474">
          <cell r="A19474"/>
          <cell r="B19474"/>
          <cell r="C19474"/>
          <cell r="F19474"/>
          <cell r="G19474"/>
          <cell r="H19474"/>
          <cell r="I19474"/>
        </row>
        <row r="19475">
          <cell r="A19475"/>
          <cell r="B19475"/>
          <cell r="C19475"/>
          <cell r="F19475"/>
          <cell r="G19475"/>
          <cell r="H19475"/>
          <cell r="I19475"/>
        </row>
        <row r="19476">
          <cell r="A19476"/>
          <cell r="B19476"/>
          <cell r="C19476"/>
          <cell r="F19476"/>
          <cell r="G19476"/>
          <cell r="H19476"/>
          <cell r="I19476"/>
        </row>
        <row r="19477">
          <cell r="A19477"/>
          <cell r="B19477"/>
          <cell r="C19477"/>
          <cell r="F19477"/>
          <cell r="G19477"/>
          <cell r="H19477"/>
          <cell r="I19477"/>
        </row>
        <row r="19478">
          <cell r="A19478"/>
          <cell r="B19478"/>
          <cell r="C19478"/>
          <cell r="F19478"/>
          <cell r="G19478"/>
          <cell r="H19478"/>
          <cell r="I19478"/>
        </row>
        <row r="19479">
          <cell r="A19479"/>
          <cell r="B19479"/>
          <cell r="C19479"/>
          <cell r="F19479"/>
          <cell r="G19479"/>
          <cell r="H19479"/>
          <cell r="I19479"/>
        </row>
        <row r="19480">
          <cell r="A19480"/>
          <cell r="B19480"/>
          <cell r="C19480"/>
          <cell r="F19480"/>
          <cell r="G19480"/>
          <cell r="H19480"/>
          <cell r="I19480"/>
        </row>
        <row r="19481">
          <cell r="A19481"/>
          <cell r="B19481"/>
          <cell r="C19481"/>
          <cell r="F19481"/>
          <cell r="G19481"/>
          <cell r="H19481"/>
          <cell r="I19481"/>
        </row>
        <row r="19482">
          <cell r="A19482"/>
          <cell r="B19482"/>
          <cell r="C19482"/>
          <cell r="F19482"/>
          <cell r="G19482"/>
          <cell r="H19482"/>
          <cell r="I19482"/>
        </row>
        <row r="19483">
          <cell r="A19483"/>
          <cell r="B19483"/>
          <cell r="C19483"/>
          <cell r="F19483"/>
          <cell r="G19483"/>
          <cell r="H19483"/>
          <cell r="I19483"/>
        </row>
        <row r="19484">
          <cell r="A19484"/>
          <cell r="B19484"/>
          <cell r="C19484"/>
          <cell r="F19484"/>
          <cell r="G19484"/>
          <cell r="H19484"/>
          <cell r="I19484"/>
        </row>
        <row r="19485">
          <cell r="A19485"/>
          <cell r="B19485"/>
          <cell r="C19485"/>
          <cell r="F19485"/>
          <cell r="G19485"/>
          <cell r="H19485"/>
          <cell r="I19485"/>
        </row>
        <row r="19486">
          <cell r="A19486"/>
          <cell r="B19486"/>
          <cell r="C19486"/>
          <cell r="F19486"/>
          <cell r="G19486"/>
          <cell r="H19486"/>
          <cell r="I19486"/>
        </row>
        <row r="19487">
          <cell r="A19487"/>
          <cell r="B19487"/>
          <cell r="C19487"/>
          <cell r="F19487"/>
          <cell r="G19487"/>
          <cell r="H19487"/>
          <cell r="I19487"/>
        </row>
        <row r="19488">
          <cell r="A19488"/>
          <cell r="B19488"/>
          <cell r="C19488"/>
          <cell r="F19488"/>
          <cell r="G19488"/>
          <cell r="H19488"/>
          <cell r="I19488"/>
        </row>
        <row r="19489">
          <cell r="A19489"/>
          <cell r="B19489"/>
          <cell r="C19489"/>
          <cell r="F19489"/>
          <cell r="G19489"/>
          <cell r="H19489"/>
          <cell r="I19489"/>
        </row>
        <row r="19490">
          <cell r="A19490"/>
          <cell r="B19490"/>
          <cell r="C19490"/>
          <cell r="F19490"/>
          <cell r="G19490"/>
          <cell r="H19490"/>
          <cell r="I19490"/>
        </row>
        <row r="19491">
          <cell r="A19491"/>
          <cell r="B19491"/>
          <cell r="C19491"/>
          <cell r="F19491"/>
          <cell r="G19491"/>
          <cell r="H19491"/>
          <cell r="I19491"/>
        </row>
        <row r="19492">
          <cell r="A19492"/>
          <cell r="B19492"/>
          <cell r="C19492"/>
          <cell r="F19492"/>
          <cell r="G19492"/>
          <cell r="H19492"/>
          <cell r="I19492"/>
        </row>
        <row r="19493">
          <cell r="A19493"/>
          <cell r="B19493"/>
          <cell r="C19493"/>
          <cell r="F19493"/>
          <cell r="G19493"/>
          <cell r="H19493"/>
          <cell r="I19493"/>
        </row>
        <row r="19494">
          <cell r="A19494"/>
          <cell r="B19494"/>
          <cell r="C19494"/>
          <cell r="F19494"/>
          <cell r="G19494"/>
          <cell r="H19494"/>
          <cell r="I19494"/>
        </row>
        <row r="19495">
          <cell r="A19495"/>
          <cell r="B19495"/>
          <cell r="C19495"/>
          <cell r="F19495"/>
          <cell r="G19495"/>
          <cell r="H19495"/>
          <cell r="I19495"/>
        </row>
        <row r="19496">
          <cell r="A19496"/>
          <cell r="B19496"/>
          <cell r="C19496"/>
          <cell r="F19496"/>
          <cell r="G19496"/>
          <cell r="H19496"/>
          <cell r="I19496"/>
        </row>
        <row r="19497">
          <cell r="A19497"/>
          <cell r="B19497"/>
          <cell r="C19497"/>
          <cell r="F19497"/>
          <cell r="G19497"/>
          <cell r="H19497"/>
          <cell r="I19497"/>
        </row>
        <row r="19498">
          <cell r="A19498"/>
          <cell r="B19498"/>
          <cell r="C19498"/>
          <cell r="F19498"/>
          <cell r="G19498"/>
          <cell r="H19498"/>
          <cell r="I19498"/>
        </row>
        <row r="19499">
          <cell r="A19499"/>
          <cell r="B19499"/>
          <cell r="C19499"/>
          <cell r="F19499"/>
          <cell r="G19499"/>
          <cell r="H19499"/>
          <cell r="I19499"/>
        </row>
        <row r="19500">
          <cell r="A19500"/>
          <cell r="B19500"/>
          <cell r="C19500"/>
          <cell r="F19500"/>
          <cell r="G19500"/>
          <cell r="H19500"/>
          <cell r="I19500"/>
        </row>
        <row r="19501">
          <cell r="A19501"/>
          <cell r="B19501"/>
          <cell r="C19501"/>
          <cell r="F19501"/>
          <cell r="G19501"/>
          <cell r="H19501"/>
          <cell r="I19501"/>
        </row>
        <row r="19502">
          <cell r="A19502"/>
          <cell r="B19502"/>
          <cell r="C19502"/>
          <cell r="F19502"/>
          <cell r="G19502"/>
          <cell r="H19502"/>
          <cell r="I19502"/>
        </row>
        <row r="19503">
          <cell r="A19503"/>
          <cell r="B19503"/>
          <cell r="C19503"/>
          <cell r="F19503"/>
          <cell r="G19503"/>
          <cell r="H19503"/>
          <cell r="I19503"/>
        </row>
        <row r="19504">
          <cell r="A19504"/>
          <cell r="B19504"/>
          <cell r="C19504"/>
          <cell r="F19504"/>
          <cell r="G19504"/>
          <cell r="H19504"/>
          <cell r="I19504"/>
        </row>
        <row r="19505">
          <cell r="A19505"/>
          <cell r="B19505"/>
          <cell r="C19505"/>
          <cell r="F19505"/>
          <cell r="G19505"/>
          <cell r="H19505"/>
          <cell r="I19505"/>
        </row>
        <row r="19506">
          <cell r="A19506"/>
          <cell r="B19506"/>
          <cell r="C19506"/>
          <cell r="F19506"/>
          <cell r="G19506"/>
          <cell r="H19506"/>
          <cell r="I19506"/>
        </row>
        <row r="19507">
          <cell r="A19507"/>
          <cell r="B19507"/>
          <cell r="C19507"/>
          <cell r="F19507"/>
          <cell r="G19507"/>
          <cell r="H19507"/>
          <cell r="I19507"/>
        </row>
        <row r="19508">
          <cell r="A19508"/>
          <cell r="B19508"/>
          <cell r="C19508"/>
          <cell r="F19508"/>
          <cell r="G19508"/>
          <cell r="H19508"/>
          <cell r="I19508"/>
        </row>
        <row r="19509">
          <cell r="A19509"/>
          <cell r="B19509"/>
          <cell r="C19509"/>
          <cell r="F19509"/>
          <cell r="G19509"/>
          <cell r="H19509"/>
          <cell r="I19509"/>
        </row>
        <row r="19510">
          <cell r="A19510"/>
          <cell r="B19510"/>
          <cell r="C19510"/>
          <cell r="F19510"/>
          <cell r="G19510"/>
          <cell r="H19510"/>
          <cell r="I19510"/>
        </row>
        <row r="19511">
          <cell r="A19511"/>
          <cell r="B19511"/>
          <cell r="C19511"/>
          <cell r="F19511"/>
          <cell r="G19511"/>
          <cell r="H19511"/>
          <cell r="I19511"/>
        </row>
        <row r="19512">
          <cell r="A19512"/>
          <cell r="B19512"/>
          <cell r="C19512"/>
          <cell r="F19512"/>
          <cell r="G19512"/>
          <cell r="H19512"/>
          <cell r="I19512"/>
        </row>
        <row r="19513">
          <cell r="A19513"/>
          <cell r="B19513"/>
          <cell r="C19513"/>
          <cell r="F19513"/>
          <cell r="G19513"/>
          <cell r="H19513"/>
          <cell r="I19513"/>
        </row>
        <row r="19514">
          <cell r="A19514"/>
          <cell r="B19514"/>
          <cell r="C19514"/>
          <cell r="F19514"/>
          <cell r="G19514"/>
          <cell r="H19514"/>
          <cell r="I19514"/>
        </row>
        <row r="19515">
          <cell r="A19515"/>
          <cell r="B19515"/>
          <cell r="C19515"/>
          <cell r="F19515"/>
          <cell r="G19515"/>
          <cell r="H19515"/>
          <cell r="I19515"/>
        </row>
        <row r="19516">
          <cell r="A19516"/>
          <cell r="B19516"/>
          <cell r="C19516"/>
          <cell r="F19516"/>
          <cell r="G19516"/>
          <cell r="H19516"/>
          <cell r="I19516"/>
        </row>
        <row r="19517">
          <cell r="A19517"/>
          <cell r="B19517"/>
          <cell r="C19517"/>
          <cell r="F19517"/>
          <cell r="G19517"/>
          <cell r="H19517"/>
          <cell r="I19517"/>
        </row>
        <row r="19518">
          <cell r="A19518"/>
          <cell r="B19518"/>
          <cell r="C19518"/>
          <cell r="F19518"/>
          <cell r="G19518"/>
          <cell r="H19518"/>
          <cell r="I19518"/>
        </row>
        <row r="19519">
          <cell r="A19519"/>
          <cell r="B19519"/>
          <cell r="C19519"/>
          <cell r="F19519"/>
          <cell r="G19519"/>
          <cell r="H19519"/>
          <cell r="I19519"/>
        </row>
        <row r="19520">
          <cell r="A19520"/>
          <cell r="B19520"/>
          <cell r="C19520"/>
          <cell r="F19520"/>
          <cell r="G19520"/>
          <cell r="H19520"/>
          <cell r="I19520"/>
        </row>
        <row r="19521">
          <cell r="A19521"/>
          <cell r="B19521"/>
          <cell r="C19521"/>
          <cell r="F19521"/>
          <cell r="G19521"/>
          <cell r="H19521"/>
          <cell r="I19521"/>
        </row>
        <row r="19522">
          <cell r="A19522"/>
          <cell r="B19522"/>
          <cell r="C19522"/>
          <cell r="F19522"/>
          <cell r="G19522"/>
          <cell r="H19522"/>
          <cell r="I19522"/>
        </row>
        <row r="19523">
          <cell r="A19523"/>
          <cell r="B19523"/>
          <cell r="C19523"/>
          <cell r="F19523"/>
          <cell r="G19523"/>
          <cell r="H19523"/>
          <cell r="I19523"/>
        </row>
        <row r="19524">
          <cell r="A19524"/>
          <cell r="B19524"/>
          <cell r="C19524"/>
          <cell r="F19524"/>
          <cell r="G19524"/>
          <cell r="H19524"/>
          <cell r="I19524"/>
        </row>
        <row r="19525">
          <cell r="A19525"/>
          <cell r="B19525"/>
          <cell r="C19525"/>
          <cell r="F19525"/>
          <cell r="G19525"/>
          <cell r="H19525"/>
          <cell r="I19525"/>
        </row>
        <row r="19526">
          <cell r="A19526"/>
          <cell r="B19526"/>
          <cell r="C19526"/>
          <cell r="F19526"/>
          <cell r="G19526"/>
          <cell r="H19526"/>
          <cell r="I19526"/>
        </row>
        <row r="19527">
          <cell r="A19527"/>
          <cell r="B19527"/>
          <cell r="C19527"/>
          <cell r="F19527"/>
          <cell r="G19527"/>
          <cell r="H19527"/>
          <cell r="I19527"/>
        </row>
        <row r="19528">
          <cell r="A19528"/>
          <cell r="B19528"/>
          <cell r="C19528"/>
          <cell r="F19528"/>
          <cell r="G19528"/>
          <cell r="H19528"/>
          <cell r="I19528"/>
        </row>
        <row r="19529">
          <cell r="A19529"/>
          <cell r="B19529"/>
          <cell r="C19529"/>
          <cell r="F19529"/>
          <cell r="G19529"/>
          <cell r="H19529"/>
          <cell r="I19529"/>
        </row>
        <row r="19530">
          <cell r="A19530"/>
          <cell r="B19530"/>
          <cell r="C19530"/>
          <cell r="F19530"/>
          <cell r="G19530"/>
          <cell r="H19530"/>
          <cell r="I19530"/>
        </row>
        <row r="19531">
          <cell r="A19531"/>
          <cell r="B19531"/>
          <cell r="C19531"/>
          <cell r="F19531"/>
          <cell r="G19531"/>
          <cell r="H19531"/>
          <cell r="I19531"/>
        </row>
        <row r="19532">
          <cell r="A19532"/>
          <cell r="B19532"/>
          <cell r="C19532"/>
          <cell r="F19532"/>
          <cell r="G19532"/>
          <cell r="H19532"/>
          <cell r="I19532"/>
        </row>
        <row r="19533">
          <cell r="A19533"/>
          <cell r="B19533"/>
          <cell r="C19533"/>
          <cell r="F19533"/>
          <cell r="G19533"/>
          <cell r="H19533"/>
          <cell r="I19533"/>
        </row>
        <row r="19534">
          <cell r="A19534"/>
          <cell r="B19534"/>
          <cell r="C19534"/>
          <cell r="F19534"/>
          <cell r="G19534"/>
          <cell r="H19534"/>
          <cell r="I19534"/>
        </row>
        <row r="19535">
          <cell r="A19535"/>
          <cell r="B19535"/>
          <cell r="C19535"/>
          <cell r="F19535"/>
          <cell r="G19535"/>
          <cell r="H19535"/>
          <cell r="I19535"/>
        </row>
        <row r="19536">
          <cell r="A19536"/>
          <cell r="B19536"/>
          <cell r="C19536"/>
          <cell r="F19536"/>
          <cell r="G19536"/>
          <cell r="H19536"/>
          <cell r="I19536"/>
        </row>
        <row r="19537">
          <cell r="A19537"/>
          <cell r="B19537"/>
          <cell r="C19537"/>
          <cell r="F19537"/>
          <cell r="G19537"/>
          <cell r="H19537"/>
          <cell r="I19537"/>
        </row>
        <row r="19538">
          <cell r="A19538"/>
          <cell r="B19538"/>
          <cell r="C19538"/>
          <cell r="F19538"/>
          <cell r="G19538"/>
          <cell r="H19538"/>
          <cell r="I19538"/>
        </row>
        <row r="19539">
          <cell r="A19539"/>
          <cell r="B19539"/>
          <cell r="C19539"/>
          <cell r="F19539"/>
          <cell r="G19539"/>
          <cell r="H19539"/>
          <cell r="I19539"/>
        </row>
        <row r="19540">
          <cell r="A19540"/>
          <cell r="B19540"/>
          <cell r="C19540"/>
          <cell r="F19540"/>
          <cell r="G19540"/>
          <cell r="H19540"/>
          <cell r="I19540"/>
        </row>
        <row r="19541">
          <cell r="A19541"/>
          <cell r="B19541"/>
          <cell r="C19541"/>
          <cell r="F19541"/>
          <cell r="G19541"/>
          <cell r="H19541"/>
          <cell r="I19541"/>
        </row>
        <row r="19542">
          <cell r="A19542"/>
          <cell r="B19542"/>
          <cell r="C19542"/>
          <cell r="F19542"/>
          <cell r="G19542"/>
          <cell r="H19542"/>
          <cell r="I19542"/>
        </row>
        <row r="19543">
          <cell r="A19543"/>
          <cell r="B19543"/>
          <cell r="C19543"/>
          <cell r="F19543"/>
          <cell r="G19543"/>
          <cell r="H19543"/>
          <cell r="I19543"/>
        </row>
        <row r="19544">
          <cell r="A19544"/>
          <cell r="B19544"/>
          <cell r="C19544"/>
          <cell r="F19544"/>
          <cell r="G19544"/>
          <cell r="H19544"/>
          <cell r="I19544"/>
        </row>
        <row r="19545">
          <cell r="A19545"/>
          <cell r="B19545"/>
          <cell r="C19545"/>
          <cell r="F19545"/>
          <cell r="G19545"/>
          <cell r="H19545"/>
          <cell r="I19545"/>
        </row>
        <row r="19546">
          <cell r="A19546"/>
          <cell r="B19546"/>
          <cell r="C19546"/>
          <cell r="F19546"/>
          <cell r="G19546"/>
          <cell r="H19546"/>
          <cell r="I19546"/>
        </row>
        <row r="19547">
          <cell r="A19547"/>
          <cell r="B19547"/>
          <cell r="C19547"/>
          <cell r="F19547"/>
          <cell r="G19547"/>
          <cell r="H19547"/>
          <cell r="I19547"/>
        </row>
        <row r="19548">
          <cell r="A19548"/>
          <cell r="B19548"/>
          <cell r="C19548"/>
          <cell r="F19548"/>
          <cell r="G19548"/>
          <cell r="H19548"/>
          <cell r="I19548"/>
        </row>
        <row r="19549">
          <cell r="A19549"/>
          <cell r="B19549"/>
          <cell r="C19549"/>
          <cell r="F19549"/>
          <cell r="G19549"/>
          <cell r="H19549"/>
          <cell r="I19549"/>
        </row>
        <row r="19550">
          <cell r="A19550"/>
          <cell r="B19550"/>
          <cell r="C19550"/>
          <cell r="F19550"/>
          <cell r="G19550"/>
          <cell r="H19550"/>
          <cell r="I19550"/>
        </row>
        <row r="19551">
          <cell r="A19551"/>
          <cell r="B19551"/>
          <cell r="C19551"/>
          <cell r="F19551"/>
          <cell r="G19551"/>
          <cell r="H19551"/>
          <cell r="I19551"/>
        </row>
        <row r="19552">
          <cell r="A19552"/>
          <cell r="B19552"/>
          <cell r="C19552"/>
          <cell r="F19552"/>
          <cell r="G19552"/>
          <cell r="H19552"/>
          <cell r="I19552"/>
        </row>
        <row r="19553">
          <cell r="A19553"/>
          <cell r="B19553"/>
          <cell r="C19553"/>
          <cell r="F19553"/>
          <cell r="G19553"/>
          <cell r="H19553"/>
          <cell r="I19553"/>
        </row>
        <row r="19554">
          <cell r="A19554"/>
          <cell r="B19554"/>
          <cell r="C19554"/>
          <cell r="F19554"/>
          <cell r="G19554"/>
          <cell r="H19554"/>
          <cell r="I19554"/>
        </row>
        <row r="19555">
          <cell r="A19555"/>
          <cell r="B19555"/>
          <cell r="C19555"/>
          <cell r="F19555"/>
          <cell r="G19555"/>
          <cell r="H19555"/>
          <cell r="I19555"/>
        </row>
        <row r="19556">
          <cell r="A19556"/>
          <cell r="B19556"/>
          <cell r="C19556"/>
          <cell r="F19556"/>
          <cell r="G19556"/>
          <cell r="H19556"/>
          <cell r="I19556"/>
        </row>
        <row r="19557">
          <cell r="A19557"/>
          <cell r="B19557"/>
          <cell r="C19557"/>
          <cell r="F19557"/>
          <cell r="G19557"/>
          <cell r="H19557"/>
          <cell r="I19557"/>
        </row>
        <row r="19558">
          <cell r="A19558"/>
          <cell r="B19558"/>
          <cell r="C19558"/>
          <cell r="F19558"/>
          <cell r="G19558"/>
          <cell r="H19558"/>
          <cell r="I19558"/>
        </row>
        <row r="19559">
          <cell r="A19559"/>
          <cell r="B19559"/>
          <cell r="C19559"/>
          <cell r="F19559"/>
          <cell r="G19559"/>
          <cell r="H19559"/>
          <cell r="I19559"/>
        </row>
        <row r="19560">
          <cell r="A19560"/>
          <cell r="B19560"/>
          <cell r="C19560"/>
          <cell r="F19560"/>
          <cell r="G19560"/>
          <cell r="H19560"/>
          <cell r="I19560"/>
        </row>
        <row r="19561">
          <cell r="A19561"/>
          <cell r="B19561"/>
          <cell r="C19561"/>
          <cell r="F19561"/>
          <cell r="G19561"/>
          <cell r="H19561"/>
          <cell r="I19561"/>
        </row>
        <row r="19562">
          <cell r="A19562"/>
          <cell r="B19562"/>
          <cell r="C19562"/>
          <cell r="F19562"/>
          <cell r="G19562"/>
          <cell r="H19562"/>
          <cell r="I19562"/>
        </row>
        <row r="19563">
          <cell r="A19563"/>
          <cell r="B19563"/>
          <cell r="C19563"/>
          <cell r="F19563"/>
          <cell r="G19563"/>
          <cell r="H19563"/>
          <cell r="I19563"/>
        </row>
        <row r="19564">
          <cell r="A19564"/>
          <cell r="B19564"/>
          <cell r="C19564"/>
          <cell r="F19564"/>
          <cell r="G19564"/>
          <cell r="H19564"/>
          <cell r="I19564"/>
        </row>
        <row r="19565">
          <cell r="A19565"/>
          <cell r="B19565"/>
          <cell r="C19565"/>
          <cell r="F19565"/>
          <cell r="G19565"/>
          <cell r="H19565"/>
          <cell r="I19565"/>
        </row>
        <row r="19566">
          <cell r="A19566"/>
          <cell r="B19566"/>
          <cell r="C19566"/>
          <cell r="F19566"/>
          <cell r="G19566"/>
          <cell r="H19566"/>
          <cell r="I19566"/>
        </row>
        <row r="19567">
          <cell r="A19567"/>
          <cell r="B19567"/>
          <cell r="C19567"/>
          <cell r="F19567"/>
          <cell r="G19567"/>
          <cell r="H19567"/>
          <cell r="I19567"/>
        </row>
        <row r="19568">
          <cell r="A19568"/>
          <cell r="B19568"/>
          <cell r="C19568"/>
          <cell r="F19568"/>
          <cell r="G19568"/>
          <cell r="H19568"/>
          <cell r="I19568"/>
        </row>
        <row r="19569">
          <cell r="A19569"/>
          <cell r="B19569"/>
          <cell r="C19569"/>
          <cell r="F19569"/>
          <cell r="G19569"/>
          <cell r="H19569"/>
          <cell r="I19569"/>
        </row>
        <row r="19570">
          <cell r="A19570"/>
          <cell r="B19570"/>
          <cell r="C19570"/>
          <cell r="F19570"/>
          <cell r="G19570"/>
          <cell r="H19570"/>
          <cell r="I19570"/>
        </row>
        <row r="19571">
          <cell r="A19571"/>
          <cell r="B19571"/>
          <cell r="C19571"/>
          <cell r="F19571"/>
          <cell r="G19571"/>
          <cell r="H19571"/>
          <cell r="I19571"/>
        </row>
        <row r="19572">
          <cell r="A19572"/>
          <cell r="B19572"/>
          <cell r="C19572"/>
          <cell r="F19572"/>
          <cell r="G19572"/>
          <cell r="H19572"/>
          <cell r="I19572"/>
        </row>
        <row r="19573">
          <cell r="A19573"/>
          <cell r="B19573"/>
          <cell r="C19573"/>
          <cell r="F19573"/>
          <cell r="G19573"/>
          <cell r="H19573"/>
          <cell r="I19573"/>
        </row>
        <row r="19574">
          <cell r="A19574"/>
          <cell r="B19574"/>
          <cell r="C19574"/>
          <cell r="F19574"/>
          <cell r="G19574"/>
          <cell r="H19574"/>
          <cell r="I19574"/>
        </row>
        <row r="19575">
          <cell r="A19575"/>
          <cell r="B19575"/>
          <cell r="C19575"/>
          <cell r="F19575"/>
          <cell r="G19575"/>
          <cell r="H19575"/>
          <cell r="I19575"/>
        </row>
        <row r="19576">
          <cell r="A19576"/>
          <cell r="B19576"/>
          <cell r="C19576"/>
          <cell r="F19576"/>
          <cell r="G19576"/>
          <cell r="H19576"/>
          <cell r="I19576"/>
        </row>
        <row r="19577">
          <cell r="A19577"/>
          <cell r="B19577"/>
          <cell r="C19577"/>
          <cell r="F19577"/>
          <cell r="G19577"/>
          <cell r="H19577"/>
          <cell r="I19577"/>
        </row>
        <row r="19578">
          <cell r="A19578"/>
          <cell r="B19578"/>
          <cell r="C19578"/>
          <cell r="F19578"/>
          <cell r="G19578"/>
          <cell r="H19578"/>
          <cell r="I19578"/>
        </row>
        <row r="19579">
          <cell r="A19579"/>
          <cell r="B19579"/>
          <cell r="C19579"/>
          <cell r="F19579"/>
          <cell r="G19579"/>
          <cell r="H19579"/>
          <cell r="I19579"/>
        </row>
        <row r="19580">
          <cell r="A19580"/>
          <cell r="B19580"/>
          <cell r="C19580"/>
          <cell r="F19580"/>
          <cell r="G19580"/>
          <cell r="H19580"/>
          <cell r="I19580"/>
        </row>
        <row r="19581">
          <cell r="A19581"/>
          <cell r="B19581"/>
          <cell r="C19581"/>
          <cell r="F19581"/>
          <cell r="G19581"/>
          <cell r="H19581"/>
          <cell r="I19581"/>
        </row>
        <row r="19582">
          <cell r="A19582"/>
          <cell r="B19582"/>
          <cell r="C19582"/>
          <cell r="F19582"/>
          <cell r="G19582"/>
          <cell r="H19582"/>
          <cell r="I19582"/>
        </row>
        <row r="19583">
          <cell r="A19583"/>
          <cell r="B19583"/>
          <cell r="C19583"/>
          <cell r="F19583"/>
          <cell r="G19583"/>
          <cell r="H19583"/>
          <cell r="I19583"/>
        </row>
        <row r="19584">
          <cell r="A19584"/>
          <cell r="B19584"/>
          <cell r="C19584"/>
          <cell r="F19584"/>
          <cell r="G19584"/>
          <cell r="H19584"/>
          <cell r="I19584"/>
        </row>
        <row r="19585">
          <cell r="A19585"/>
          <cell r="B19585"/>
          <cell r="C19585"/>
          <cell r="F19585"/>
          <cell r="G19585"/>
          <cell r="H19585"/>
          <cell r="I19585"/>
        </row>
        <row r="19586">
          <cell r="A19586"/>
          <cell r="B19586"/>
          <cell r="C19586"/>
          <cell r="F19586"/>
          <cell r="G19586"/>
          <cell r="H19586"/>
          <cell r="I19586"/>
        </row>
        <row r="19587">
          <cell r="A19587"/>
          <cell r="B19587"/>
          <cell r="C19587"/>
          <cell r="F19587"/>
          <cell r="G19587"/>
          <cell r="H19587"/>
          <cell r="I19587"/>
        </row>
        <row r="19588">
          <cell r="A19588"/>
          <cell r="B19588"/>
          <cell r="C19588"/>
          <cell r="F19588"/>
          <cell r="G19588"/>
          <cell r="H19588"/>
          <cell r="I19588"/>
        </row>
        <row r="19589">
          <cell r="A19589"/>
          <cell r="B19589"/>
          <cell r="C19589"/>
          <cell r="F19589"/>
          <cell r="G19589"/>
          <cell r="H19589"/>
          <cell r="I19589"/>
        </row>
        <row r="19590">
          <cell r="A19590"/>
          <cell r="B19590"/>
          <cell r="C19590"/>
          <cell r="F19590"/>
          <cell r="G19590"/>
          <cell r="H19590"/>
          <cell r="I19590"/>
        </row>
        <row r="19591">
          <cell r="A19591"/>
          <cell r="B19591"/>
          <cell r="C19591"/>
          <cell r="F19591"/>
          <cell r="G19591"/>
          <cell r="H19591"/>
          <cell r="I19591"/>
        </row>
        <row r="19592">
          <cell r="A19592"/>
          <cell r="B19592"/>
          <cell r="C19592"/>
          <cell r="F19592"/>
          <cell r="G19592"/>
          <cell r="H19592"/>
          <cell r="I19592"/>
        </row>
        <row r="19593">
          <cell r="A19593"/>
          <cell r="B19593"/>
          <cell r="C19593"/>
          <cell r="F19593"/>
          <cell r="G19593"/>
          <cell r="H19593"/>
          <cell r="I19593"/>
        </row>
        <row r="19594">
          <cell r="A19594"/>
          <cell r="B19594"/>
          <cell r="C19594"/>
          <cell r="F19594"/>
          <cell r="G19594"/>
          <cell r="H19594"/>
          <cell r="I19594"/>
        </row>
        <row r="19595">
          <cell r="A19595"/>
          <cell r="B19595"/>
          <cell r="C19595"/>
          <cell r="F19595"/>
          <cell r="G19595"/>
          <cell r="H19595"/>
          <cell r="I19595"/>
        </row>
        <row r="19596">
          <cell r="A19596"/>
          <cell r="B19596"/>
          <cell r="C19596"/>
          <cell r="F19596"/>
          <cell r="G19596"/>
          <cell r="H19596"/>
          <cell r="I19596"/>
        </row>
        <row r="19597">
          <cell r="A19597"/>
          <cell r="B19597"/>
          <cell r="C19597"/>
          <cell r="F19597"/>
          <cell r="G19597"/>
          <cell r="H19597"/>
          <cell r="I19597"/>
        </row>
        <row r="19598">
          <cell r="A19598"/>
          <cell r="B19598"/>
          <cell r="C19598"/>
          <cell r="F19598"/>
          <cell r="G19598"/>
          <cell r="H19598"/>
          <cell r="I19598"/>
        </row>
        <row r="19599">
          <cell r="A19599"/>
          <cell r="B19599"/>
          <cell r="C19599"/>
          <cell r="F19599"/>
          <cell r="G19599"/>
          <cell r="H19599"/>
          <cell r="I19599"/>
        </row>
        <row r="19600">
          <cell r="A19600"/>
          <cell r="B19600"/>
          <cell r="C19600"/>
          <cell r="F19600"/>
          <cell r="G19600"/>
          <cell r="H19600"/>
          <cell r="I19600"/>
        </row>
        <row r="19601">
          <cell r="A19601"/>
          <cell r="B19601"/>
          <cell r="C19601"/>
          <cell r="F19601"/>
          <cell r="G19601"/>
          <cell r="H19601"/>
          <cell r="I19601"/>
        </row>
        <row r="19602">
          <cell r="A19602"/>
          <cell r="B19602"/>
          <cell r="C19602"/>
          <cell r="F19602"/>
          <cell r="G19602"/>
          <cell r="H19602"/>
          <cell r="I19602"/>
        </row>
        <row r="19603">
          <cell r="A19603"/>
          <cell r="B19603"/>
          <cell r="C19603"/>
          <cell r="F19603"/>
          <cell r="G19603"/>
          <cell r="H19603"/>
          <cell r="I19603"/>
        </row>
        <row r="19604">
          <cell r="A19604"/>
          <cell r="B19604"/>
          <cell r="C19604"/>
          <cell r="F19604"/>
          <cell r="G19604"/>
          <cell r="H19604"/>
          <cell r="I19604"/>
        </row>
        <row r="19605">
          <cell r="A19605"/>
          <cell r="B19605"/>
          <cell r="C19605"/>
          <cell r="F19605"/>
          <cell r="G19605"/>
          <cell r="H19605"/>
          <cell r="I19605"/>
        </row>
        <row r="19606">
          <cell r="A19606"/>
          <cell r="B19606"/>
          <cell r="C19606"/>
          <cell r="F19606"/>
          <cell r="G19606"/>
          <cell r="H19606"/>
          <cell r="I19606"/>
        </row>
        <row r="19607">
          <cell r="A19607"/>
          <cell r="B19607"/>
          <cell r="C19607"/>
          <cell r="F19607"/>
          <cell r="G19607"/>
          <cell r="H19607"/>
          <cell r="I19607"/>
        </row>
        <row r="19608">
          <cell r="A19608"/>
          <cell r="B19608"/>
          <cell r="C19608"/>
          <cell r="F19608"/>
          <cell r="G19608"/>
          <cell r="H19608"/>
          <cell r="I19608"/>
        </row>
        <row r="19609">
          <cell r="A19609"/>
          <cell r="B19609"/>
          <cell r="C19609"/>
          <cell r="F19609"/>
          <cell r="G19609"/>
          <cell r="H19609"/>
          <cell r="I19609"/>
        </row>
        <row r="19610">
          <cell r="A19610"/>
          <cell r="B19610"/>
          <cell r="C19610"/>
          <cell r="F19610"/>
          <cell r="G19610"/>
          <cell r="H19610"/>
          <cell r="I19610"/>
        </row>
        <row r="19611">
          <cell r="A19611"/>
          <cell r="B19611"/>
          <cell r="C19611"/>
          <cell r="F19611"/>
          <cell r="G19611"/>
          <cell r="H19611"/>
          <cell r="I19611"/>
        </row>
        <row r="19612">
          <cell r="A19612"/>
          <cell r="B19612"/>
          <cell r="C19612"/>
          <cell r="F19612"/>
          <cell r="G19612"/>
          <cell r="H19612"/>
          <cell r="I19612"/>
        </row>
        <row r="19613">
          <cell r="A19613"/>
          <cell r="B19613"/>
          <cell r="C19613"/>
          <cell r="F19613"/>
          <cell r="G19613"/>
          <cell r="H19613"/>
          <cell r="I19613"/>
        </row>
        <row r="19614">
          <cell r="A19614"/>
          <cell r="B19614"/>
          <cell r="C19614"/>
          <cell r="F19614"/>
          <cell r="G19614"/>
          <cell r="H19614"/>
          <cell r="I19614"/>
        </row>
        <row r="19615">
          <cell r="A19615"/>
          <cell r="B19615"/>
          <cell r="C19615"/>
          <cell r="F19615"/>
          <cell r="G19615"/>
          <cell r="H19615"/>
          <cell r="I19615"/>
        </row>
        <row r="19616">
          <cell r="A19616"/>
          <cell r="B19616"/>
          <cell r="C19616"/>
          <cell r="F19616"/>
          <cell r="G19616"/>
          <cell r="H19616"/>
          <cell r="I19616"/>
        </row>
        <row r="19617">
          <cell r="A19617"/>
          <cell r="B19617"/>
          <cell r="C19617"/>
          <cell r="F19617"/>
          <cell r="G19617"/>
          <cell r="H19617"/>
          <cell r="I19617"/>
        </row>
        <row r="19618">
          <cell r="A19618"/>
          <cell r="B19618"/>
          <cell r="C19618"/>
          <cell r="F19618"/>
          <cell r="G19618"/>
          <cell r="H19618"/>
          <cell r="I19618"/>
        </row>
        <row r="19619">
          <cell r="A19619"/>
          <cell r="B19619"/>
          <cell r="C19619"/>
          <cell r="F19619"/>
          <cell r="G19619"/>
          <cell r="H19619"/>
          <cell r="I19619"/>
        </row>
        <row r="19620">
          <cell r="A19620"/>
          <cell r="B19620"/>
          <cell r="C19620"/>
          <cell r="F19620"/>
          <cell r="G19620"/>
          <cell r="H19620"/>
          <cell r="I19620"/>
        </row>
        <row r="19621">
          <cell r="A19621"/>
          <cell r="B19621"/>
          <cell r="C19621"/>
          <cell r="F19621"/>
          <cell r="G19621"/>
          <cell r="H19621"/>
          <cell r="I19621"/>
        </row>
        <row r="19622">
          <cell r="A19622"/>
          <cell r="B19622"/>
          <cell r="C19622"/>
          <cell r="F19622"/>
          <cell r="G19622"/>
          <cell r="H19622"/>
          <cell r="I19622"/>
        </row>
        <row r="19623">
          <cell r="A19623"/>
          <cell r="B19623"/>
          <cell r="C19623"/>
          <cell r="F19623"/>
          <cell r="G19623"/>
          <cell r="H19623"/>
          <cell r="I19623"/>
        </row>
        <row r="19624">
          <cell r="A19624"/>
          <cell r="B19624"/>
          <cell r="C19624"/>
          <cell r="F19624"/>
          <cell r="G19624"/>
          <cell r="H19624"/>
          <cell r="I19624"/>
        </row>
        <row r="19625">
          <cell r="A19625"/>
          <cell r="B19625"/>
          <cell r="C19625"/>
          <cell r="F19625"/>
          <cell r="G19625"/>
          <cell r="H19625"/>
          <cell r="I19625"/>
        </row>
        <row r="19626">
          <cell r="A19626"/>
          <cell r="B19626"/>
          <cell r="C19626"/>
          <cell r="F19626"/>
          <cell r="G19626"/>
          <cell r="H19626"/>
          <cell r="I19626"/>
        </row>
        <row r="19627">
          <cell r="A19627"/>
          <cell r="B19627"/>
          <cell r="C19627"/>
          <cell r="F19627"/>
          <cell r="G19627"/>
          <cell r="H19627"/>
          <cell r="I19627"/>
        </row>
        <row r="19628">
          <cell r="A19628"/>
          <cell r="B19628"/>
          <cell r="C19628"/>
          <cell r="F19628"/>
          <cell r="G19628"/>
          <cell r="H19628"/>
          <cell r="I19628"/>
        </row>
        <row r="19629">
          <cell r="A19629"/>
          <cell r="B19629"/>
          <cell r="C19629"/>
          <cell r="F19629"/>
          <cell r="G19629"/>
          <cell r="H19629"/>
          <cell r="I19629"/>
        </row>
        <row r="19630">
          <cell r="A19630"/>
          <cell r="B19630"/>
          <cell r="C19630"/>
          <cell r="F19630"/>
          <cell r="G19630"/>
          <cell r="H19630"/>
          <cell r="I19630"/>
        </row>
        <row r="19631">
          <cell r="A19631"/>
          <cell r="B19631"/>
          <cell r="C19631"/>
          <cell r="F19631"/>
          <cell r="G19631"/>
          <cell r="H19631"/>
          <cell r="I19631"/>
        </row>
        <row r="19632">
          <cell r="A19632"/>
          <cell r="B19632"/>
          <cell r="C19632"/>
          <cell r="F19632"/>
          <cell r="G19632"/>
          <cell r="H19632"/>
          <cell r="I19632"/>
        </row>
        <row r="19633">
          <cell r="A19633"/>
          <cell r="B19633"/>
          <cell r="C19633"/>
          <cell r="F19633"/>
          <cell r="G19633"/>
          <cell r="H19633"/>
          <cell r="I19633"/>
        </row>
        <row r="19634">
          <cell r="A19634"/>
          <cell r="B19634"/>
          <cell r="C19634"/>
          <cell r="F19634"/>
          <cell r="G19634"/>
          <cell r="H19634"/>
          <cell r="I19634"/>
        </row>
        <row r="19635">
          <cell r="A19635"/>
          <cell r="B19635"/>
          <cell r="C19635"/>
          <cell r="F19635"/>
          <cell r="G19635"/>
          <cell r="H19635"/>
          <cell r="I19635"/>
        </row>
        <row r="19636">
          <cell r="A19636"/>
          <cell r="B19636"/>
          <cell r="C19636"/>
          <cell r="F19636"/>
          <cell r="G19636"/>
          <cell r="H19636"/>
          <cell r="I19636"/>
        </row>
        <row r="19637">
          <cell r="A19637"/>
          <cell r="B19637"/>
          <cell r="C19637"/>
          <cell r="F19637"/>
          <cell r="G19637"/>
          <cell r="H19637"/>
          <cell r="I19637"/>
        </row>
        <row r="19638">
          <cell r="A19638"/>
          <cell r="B19638"/>
          <cell r="C19638"/>
          <cell r="F19638"/>
          <cell r="G19638"/>
          <cell r="H19638"/>
          <cell r="I19638"/>
        </row>
        <row r="19639">
          <cell r="A19639"/>
          <cell r="B19639"/>
          <cell r="C19639"/>
          <cell r="F19639"/>
          <cell r="G19639"/>
          <cell r="H19639"/>
          <cell r="I19639"/>
        </row>
        <row r="19640">
          <cell r="A19640"/>
          <cell r="B19640"/>
          <cell r="C19640"/>
          <cell r="F19640"/>
          <cell r="G19640"/>
          <cell r="H19640"/>
          <cell r="I19640"/>
        </row>
        <row r="19641">
          <cell r="A19641"/>
          <cell r="B19641"/>
          <cell r="C19641"/>
          <cell r="F19641"/>
          <cell r="G19641"/>
          <cell r="H19641"/>
          <cell r="I19641"/>
        </row>
        <row r="19642">
          <cell r="A19642"/>
          <cell r="B19642"/>
          <cell r="C19642"/>
          <cell r="F19642"/>
          <cell r="G19642"/>
          <cell r="H19642"/>
          <cell r="I19642"/>
        </row>
        <row r="19643">
          <cell r="A19643"/>
          <cell r="B19643"/>
          <cell r="C19643"/>
          <cell r="F19643"/>
          <cell r="G19643"/>
          <cell r="H19643"/>
          <cell r="I19643"/>
        </row>
        <row r="19644">
          <cell r="A19644"/>
          <cell r="B19644"/>
          <cell r="C19644"/>
          <cell r="F19644"/>
          <cell r="G19644"/>
          <cell r="H19644"/>
          <cell r="I19644"/>
        </row>
        <row r="19645">
          <cell r="A19645"/>
          <cell r="B19645"/>
          <cell r="C19645"/>
          <cell r="F19645"/>
          <cell r="G19645"/>
          <cell r="H19645"/>
          <cell r="I19645"/>
        </row>
        <row r="19646">
          <cell r="A19646"/>
          <cell r="B19646"/>
          <cell r="C19646"/>
          <cell r="F19646"/>
          <cell r="G19646"/>
          <cell r="H19646"/>
          <cell r="I19646"/>
        </row>
        <row r="19647">
          <cell r="A19647"/>
          <cell r="B19647"/>
          <cell r="C19647"/>
          <cell r="F19647"/>
          <cell r="G19647"/>
          <cell r="H19647"/>
          <cell r="I19647"/>
        </row>
        <row r="19648">
          <cell r="A19648"/>
          <cell r="B19648"/>
          <cell r="C19648"/>
          <cell r="F19648"/>
          <cell r="G19648"/>
          <cell r="H19648"/>
          <cell r="I19648"/>
        </row>
        <row r="19649">
          <cell r="A19649"/>
          <cell r="B19649"/>
          <cell r="C19649"/>
          <cell r="F19649"/>
          <cell r="G19649"/>
          <cell r="H19649"/>
          <cell r="I19649"/>
        </row>
        <row r="19650">
          <cell r="A19650"/>
          <cell r="B19650"/>
          <cell r="C19650"/>
          <cell r="F19650"/>
          <cell r="G19650"/>
          <cell r="H19650"/>
          <cell r="I19650"/>
        </row>
        <row r="19651">
          <cell r="A19651"/>
          <cell r="B19651"/>
          <cell r="C19651"/>
          <cell r="F19651"/>
          <cell r="G19651"/>
          <cell r="H19651"/>
          <cell r="I19651"/>
        </row>
        <row r="19652">
          <cell r="A19652"/>
          <cell r="B19652"/>
          <cell r="C19652"/>
          <cell r="F19652"/>
          <cell r="G19652"/>
          <cell r="H19652"/>
          <cell r="I19652"/>
        </row>
        <row r="19653">
          <cell r="A19653"/>
          <cell r="B19653"/>
          <cell r="C19653"/>
          <cell r="F19653"/>
          <cell r="G19653"/>
          <cell r="H19653"/>
          <cell r="I19653"/>
        </row>
        <row r="19654">
          <cell r="A19654"/>
          <cell r="B19654"/>
          <cell r="C19654"/>
          <cell r="F19654"/>
          <cell r="G19654"/>
          <cell r="H19654"/>
          <cell r="I19654"/>
        </row>
        <row r="19655">
          <cell r="A19655"/>
          <cell r="B19655"/>
          <cell r="C19655"/>
          <cell r="F19655"/>
          <cell r="G19655"/>
          <cell r="H19655"/>
          <cell r="I19655"/>
        </row>
        <row r="19656">
          <cell r="A19656"/>
          <cell r="B19656"/>
          <cell r="C19656"/>
          <cell r="F19656"/>
          <cell r="G19656"/>
          <cell r="H19656"/>
          <cell r="I19656"/>
        </row>
        <row r="19657">
          <cell r="A19657"/>
          <cell r="B19657"/>
          <cell r="C19657"/>
          <cell r="F19657"/>
          <cell r="G19657"/>
          <cell r="H19657"/>
          <cell r="I19657"/>
        </row>
        <row r="19658">
          <cell r="A19658"/>
          <cell r="B19658"/>
          <cell r="C19658"/>
          <cell r="F19658"/>
          <cell r="G19658"/>
          <cell r="H19658"/>
          <cell r="I19658"/>
        </row>
        <row r="19659">
          <cell r="A19659"/>
          <cell r="B19659"/>
          <cell r="C19659"/>
          <cell r="F19659"/>
          <cell r="G19659"/>
          <cell r="H19659"/>
          <cell r="I19659"/>
        </row>
        <row r="19660">
          <cell r="A19660"/>
          <cell r="B19660"/>
          <cell r="C19660"/>
          <cell r="F19660"/>
          <cell r="G19660"/>
          <cell r="H19660"/>
          <cell r="I19660"/>
        </row>
        <row r="19661">
          <cell r="A19661"/>
          <cell r="B19661"/>
          <cell r="C19661"/>
          <cell r="F19661"/>
          <cell r="G19661"/>
          <cell r="H19661"/>
          <cell r="I19661"/>
        </row>
        <row r="19662">
          <cell r="A19662"/>
          <cell r="B19662"/>
          <cell r="C19662"/>
          <cell r="F19662"/>
          <cell r="G19662"/>
          <cell r="H19662"/>
          <cell r="I19662"/>
        </row>
        <row r="19663">
          <cell r="A19663"/>
          <cell r="B19663"/>
          <cell r="C19663"/>
          <cell r="F19663"/>
          <cell r="G19663"/>
          <cell r="H19663"/>
          <cell r="I19663"/>
        </row>
        <row r="19664">
          <cell r="A19664"/>
          <cell r="B19664"/>
          <cell r="C19664"/>
          <cell r="F19664"/>
          <cell r="G19664"/>
          <cell r="H19664"/>
          <cell r="I19664"/>
        </row>
        <row r="19665">
          <cell r="A19665"/>
          <cell r="B19665"/>
          <cell r="C19665"/>
          <cell r="F19665"/>
          <cell r="G19665"/>
          <cell r="H19665"/>
          <cell r="I19665"/>
        </row>
        <row r="19666">
          <cell r="A19666"/>
          <cell r="B19666"/>
          <cell r="C19666"/>
          <cell r="F19666"/>
          <cell r="G19666"/>
          <cell r="H19666"/>
          <cell r="I19666"/>
        </row>
        <row r="19667">
          <cell r="A19667"/>
          <cell r="B19667"/>
          <cell r="C19667"/>
          <cell r="F19667"/>
          <cell r="G19667"/>
          <cell r="H19667"/>
          <cell r="I19667"/>
        </row>
        <row r="19668">
          <cell r="A19668"/>
          <cell r="B19668"/>
          <cell r="C19668"/>
          <cell r="F19668"/>
          <cell r="G19668"/>
          <cell r="H19668"/>
          <cell r="I19668"/>
        </row>
        <row r="19669">
          <cell r="A19669"/>
          <cell r="B19669"/>
          <cell r="C19669"/>
          <cell r="F19669"/>
          <cell r="G19669"/>
          <cell r="H19669"/>
          <cell r="I19669"/>
        </row>
        <row r="19670">
          <cell r="A19670"/>
          <cell r="B19670"/>
          <cell r="C19670"/>
          <cell r="F19670"/>
          <cell r="G19670"/>
          <cell r="H19670"/>
          <cell r="I19670"/>
        </row>
        <row r="19671">
          <cell r="A19671"/>
          <cell r="B19671"/>
          <cell r="C19671"/>
          <cell r="F19671"/>
          <cell r="G19671"/>
          <cell r="H19671"/>
          <cell r="I19671"/>
        </row>
        <row r="19672">
          <cell r="A19672"/>
          <cell r="B19672"/>
          <cell r="C19672"/>
          <cell r="F19672"/>
          <cell r="G19672"/>
          <cell r="H19672"/>
          <cell r="I19672"/>
        </row>
        <row r="19673">
          <cell r="A19673"/>
          <cell r="B19673"/>
          <cell r="C19673"/>
          <cell r="F19673"/>
          <cell r="G19673"/>
          <cell r="H19673"/>
          <cell r="I19673"/>
        </row>
        <row r="19674">
          <cell r="A19674"/>
          <cell r="B19674"/>
          <cell r="C19674"/>
          <cell r="F19674"/>
          <cell r="G19674"/>
          <cell r="H19674"/>
          <cell r="I19674"/>
        </row>
        <row r="19675">
          <cell r="A19675"/>
          <cell r="B19675"/>
          <cell r="C19675"/>
          <cell r="F19675"/>
          <cell r="G19675"/>
          <cell r="H19675"/>
          <cell r="I19675"/>
        </row>
        <row r="19676">
          <cell r="A19676"/>
          <cell r="B19676"/>
          <cell r="C19676"/>
          <cell r="F19676"/>
          <cell r="G19676"/>
          <cell r="H19676"/>
          <cell r="I19676"/>
        </row>
        <row r="19677">
          <cell r="A19677"/>
          <cell r="B19677"/>
          <cell r="C19677"/>
          <cell r="F19677"/>
          <cell r="G19677"/>
          <cell r="H19677"/>
          <cell r="I19677"/>
        </row>
        <row r="19678">
          <cell r="A19678"/>
          <cell r="B19678"/>
          <cell r="C19678"/>
          <cell r="F19678"/>
          <cell r="G19678"/>
          <cell r="H19678"/>
          <cell r="I19678"/>
        </row>
        <row r="19679">
          <cell r="A19679"/>
          <cell r="B19679"/>
          <cell r="C19679"/>
          <cell r="F19679"/>
          <cell r="G19679"/>
          <cell r="H19679"/>
          <cell r="I19679"/>
        </row>
        <row r="19680">
          <cell r="A19680"/>
          <cell r="B19680"/>
          <cell r="C19680"/>
          <cell r="F19680"/>
          <cell r="G19680"/>
          <cell r="H19680"/>
          <cell r="I19680"/>
        </row>
        <row r="19681">
          <cell r="A19681"/>
          <cell r="B19681"/>
          <cell r="C19681"/>
          <cell r="F19681"/>
          <cell r="G19681"/>
          <cell r="H19681"/>
          <cell r="I19681"/>
        </row>
        <row r="19682">
          <cell r="A19682"/>
          <cell r="B19682"/>
          <cell r="C19682"/>
          <cell r="F19682"/>
          <cell r="G19682"/>
          <cell r="H19682"/>
          <cell r="I19682"/>
        </row>
        <row r="19683">
          <cell r="A19683"/>
          <cell r="B19683"/>
          <cell r="C19683"/>
          <cell r="F19683"/>
          <cell r="G19683"/>
          <cell r="H19683"/>
          <cell r="I19683"/>
        </row>
        <row r="19684">
          <cell r="A19684"/>
          <cell r="B19684"/>
          <cell r="C19684"/>
          <cell r="F19684"/>
          <cell r="G19684"/>
          <cell r="H19684"/>
          <cell r="I19684"/>
        </row>
        <row r="19685">
          <cell r="A19685"/>
          <cell r="B19685"/>
          <cell r="C19685"/>
          <cell r="F19685"/>
          <cell r="G19685"/>
          <cell r="H19685"/>
          <cell r="I19685"/>
        </row>
        <row r="19686">
          <cell r="A19686"/>
          <cell r="B19686"/>
          <cell r="C19686"/>
          <cell r="F19686"/>
          <cell r="G19686"/>
          <cell r="H19686"/>
          <cell r="I19686"/>
        </row>
        <row r="19687">
          <cell r="A19687"/>
          <cell r="B19687"/>
          <cell r="C19687"/>
          <cell r="F19687"/>
          <cell r="G19687"/>
          <cell r="H19687"/>
          <cell r="I19687"/>
        </row>
        <row r="19688">
          <cell r="A19688"/>
          <cell r="B19688"/>
          <cell r="C19688"/>
          <cell r="F19688"/>
          <cell r="G19688"/>
          <cell r="H19688"/>
          <cell r="I19688"/>
        </row>
        <row r="19689">
          <cell r="A19689"/>
          <cell r="B19689"/>
          <cell r="C19689"/>
          <cell r="F19689"/>
          <cell r="G19689"/>
          <cell r="H19689"/>
          <cell r="I19689"/>
        </row>
        <row r="19690">
          <cell r="A19690"/>
          <cell r="B19690"/>
          <cell r="C19690"/>
          <cell r="F19690"/>
          <cell r="G19690"/>
          <cell r="H19690"/>
          <cell r="I19690"/>
        </row>
        <row r="19691">
          <cell r="A19691"/>
          <cell r="B19691"/>
          <cell r="C19691"/>
          <cell r="F19691"/>
          <cell r="G19691"/>
          <cell r="H19691"/>
          <cell r="I19691"/>
        </row>
        <row r="19692">
          <cell r="A19692"/>
          <cell r="B19692"/>
          <cell r="C19692"/>
          <cell r="F19692"/>
          <cell r="G19692"/>
          <cell r="H19692"/>
          <cell r="I19692"/>
        </row>
        <row r="19693">
          <cell r="A19693"/>
          <cell r="B19693"/>
          <cell r="C19693"/>
          <cell r="F19693"/>
          <cell r="G19693"/>
          <cell r="H19693"/>
          <cell r="I19693"/>
        </row>
        <row r="19694">
          <cell r="A19694"/>
          <cell r="B19694"/>
          <cell r="C19694"/>
          <cell r="F19694"/>
          <cell r="G19694"/>
          <cell r="H19694"/>
          <cell r="I19694"/>
        </row>
        <row r="19695">
          <cell r="A19695"/>
          <cell r="B19695"/>
          <cell r="C19695"/>
          <cell r="F19695"/>
          <cell r="G19695"/>
          <cell r="H19695"/>
          <cell r="I19695"/>
        </row>
        <row r="19696">
          <cell r="A19696"/>
          <cell r="B19696"/>
          <cell r="C19696"/>
          <cell r="F19696"/>
          <cell r="G19696"/>
          <cell r="H19696"/>
          <cell r="I19696"/>
        </row>
        <row r="19697">
          <cell r="A19697"/>
          <cell r="B19697"/>
          <cell r="C19697"/>
          <cell r="F19697"/>
          <cell r="G19697"/>
          <cell r="H19697"/>
          <cell r="I19697"/>
        </row>
        <row r="19698">
          <cell r="A19698"/>
          <cell r="B19698"/>
          <cell r="C19698"/>
          <cell r="F19698"/>
          <cell r="G19698"/>
          <cell r="H19698"/>
          <cell r="I19698"/>
        </row>
        <row r="19699">
          <cell r="A19699"/>
          <cell r="B19699"/>
          <cell r="C19699"/>
          <cell r="F19699"/>
          <cell r="G19699"/>
          <cell r="H19699"/>
          <cell r="I19699"/>
        </row>
        <row r="19700">
          <cell r="A19700"/>
          <cell r="B19700"/>
          <cell r="C19700"/>
          <cell r="F19700"/>
          <cell r="G19700"/>
          <cell r="H19700"/>
          <cell r="I19700"/>
        </row>
        <row r="19701">
          <cell r="A19701"/>
          <cell r="B19701"/>
          <cell r="C19701"/>
          <cell r="F19701"/>
          <cell r="G19701"/>
          <cell r="H19701"/>
          <cell r="I19701"/>
        </row>
        <row r="19702">
          <cell r="A19702"/>
          <cell r="B19702"/>
          <cell r="C19702"/>
          <cell r="F19702"/>
          <cell r="G19702"/>
          <cell r="H19702"/>
          <cell r="I19702"/>
        </row>
        <row r="19703">
          <cell r="A19703"/>
          <cell r="B19703"/>
          <cell r="C19703"/>
          <cell r="F19703"/>
          <cell r="G19703"/>
          <cell r="H19703"/>
          <cell r="I19703"/>
        </row>
        <row r="19704">
          <cell r="A19704"/>
          <cell r="B19704"/>
          <cell r="C19704"/>
          <cell r="F19704"/>
          <cell r="G19704"/>
          <cell r="H19704"/>
          <cell r="I19704"/>
        </row>
        <row r="19705">
          <cell r="A19705"/>
          <cell r="B19705"/>
          <cell r="C19705"/>
          <cell r="F19705"/>
          <cell r="G19705"/>
          <cell r="H19705"/>
          <cell r="I19705"/>
        </row>
        <row r="19706">
          <cell r="A19706"/>
          <cell r="B19706"/>
          <cell r="C19706"/>
          <cell r="F19706"/>
          <cell r="G19706"/>
          <cell r="H19706"/>
          <cell r="I19706"/>
        </row>
        <row r="19707">
          <cell r="A19707"/>
          <cell r="B19707"/>
          <cell r="C19707"/>
          <cell r="F19707"/>
          <cell r="G19707"/>
          <cell r="H19707"/>
          <cell r="I19707"/>
        </row>
        <row r="19708">
          <cell r="A19708"/>
          <cell r="B19708"/>
          <cell r="C19708"/>
          <cell r="F19708"/>
          <cell r="G19708"/>
          <cell r="H19708"/>
          <cell r="I19708"/>
        </row>
        <row r="19709">
          <cell r="A19709"/>
          <cell r="B19709"/>
          <cell r="C19709"/>
          <cell r="F19709"/>
          <cell r="G19709"/>
          <cell r="H19709"/>
          <cell r="I19709"/>
        </row>
        <row r="19710">
          <cell r="A19710"/>
          <cell r="B19710"/>
          <cell r="C19710"/>
          <cell r="F19710"/>
          <cell r="G19710"/>
          <cell r="H19710"/>
          <cell r="I19710"/>
        </row>
        <row r="19711">
          <cell r="A19711"/>
          <cell r="B19711"/>
          <cell r="C19711"/>
          <cell r="F19711"/>
          <cell r="G19711"/>
          <cell r="H19711"/>
          <cell r="I19711"/>
        </row>
        <row r="19712">
          <cell r="A19712"/>
          <cell r="B19712"/>
          <cell r="C19712"/>
          <cell r="F19712"/>
          <cell r="G19712"/>
          <cell r="H19712"/>
          <cell r="I19712"/>
        </row>
        <row r="19713">
          <cell r="A19713"/>
          <cell r="B19713"/>
          <cell r="C19713"/>
          <cell r="F19713"/>
          <cell r="G19713"/>
          <cell r="H19713"/>
          <cell r="I19713"/>
        </row>
        <row r="19714">
          <cell r="A19714"/>
          <cell r="B19714"/>
          <cell r="C19714"/>
          <cell r="F19714"/>
          <cell r="G19714"/>
          <cell r="H19714"/>
          <cell r="I19714"/>
        </row>
        <row r="19715">
          <cell r="A19715"/>
          <cell r="B19715"/>
          <cell r="C19715"/>
          <cell r="F19715"/>
          <cell r="G19715"/>
          <cell r="H19715"/>
          <cell r="I19715"/>
        </row>
        <row r="19716">
          <cell r="A19716"/>
          <cell r="B19716"/>
          <cell r="C19716"/>
          <cell r="F19716"/>
          <cell r="G19716"/>
          <cell r="H19716"/>
          <cell r="I19716"/>
        </row>
        <row r="19717">
          <cell r="A19717"/>
          <cell r="B19717"/>
          <cell r="C19717"/>
          <cell r="F19717"/>
          <cell r="G19717"/>
          <cell r="H19717"/>
          <cell r="I19717"/>
        </row>
        <row r="19718">
          <cell r="A19718"/>
          <cell r="B19718"/>
          <cell r="C19718"/>
          <cell r="F19718"/>
          <cell r="G19718"/>
          <cell r="H19718"/>
          <cell r="I19718"/>
        </row>
        <row r="19719">
          <cell r="A19719"/>
          <cell r="B19719"/>
          <cell r="C19719"/>
          <cell r="F19719"/>
          <cell r="G19719"/>
          <cell r="H19719"/>
          <cell r="I19719"/>
        </row>
        <row r="19720">
          <cell r="A19720"/>
          <cell r="B19720"/>
          <cell r="C19720"/>
          <cell r="F19720"/>
          <cell r="G19720"/>
          <cell r="H19720"/>
          <cell r="I19720"/>
        </row>
        <row r="19721">
          <cell r="A19721"/>
          <cell r="B19721"/>
          <cell r="C19721"/>
          <cell r="F19721"/>
          <cell r="G19721"/>
          <cell r="H19721"/>
          <cell r="I19721"/>
        </row>
        <row r="19722">
          <cell r="A19722"/>
          <cell r="B19722"/>
          <cell r="C19722"/>
          <cell r="F19722"/>
          <cell r="G19722"/>
          <cell r="H19722"/>
          <cell r="I19722"/>
        </row>
        <row r="19723">
          <cell r="A19723"/>
          <cell r="B19723"/>
          <cell r="C19723"/>
          <cell r="F19723"/>
          <cell r="G19723"/>
          <cell r="H19723"/>
          <cell r="I19723"/>
        </row>
        <row r="19724">
          <cell r="A19724"/>
          <cell r="B19724"/>
          <cell r="C19724"/>
          <cell r="F19724"/>
          <cell r="G19724"/>
          <cell r="H19724"/>
          <cell r="I19724"/>
        </row>
        <row r="19725">
          <cell r="A19725"/>
          <cell r="B19725"/>
          <cell r="C19725"/>
          <cell r="F19725"/>
          <cell r="G19725"/>
          <cell r="H19725"/>
          <cell r="I19725"/>
        </row>
        <row r="19726">
          <cell r="A19726"/>
          <cell r="B19726"/>
          <cell r="C19726"/>
          <cell r="F19726"/>
          <cell r="G19726"/>
          <cell r="H19726"/>
          <cell r="I19726"/>
        </row>
        <row r="19727">
          <cell r="A19727"/>
          <cell r="B19727"/>
          <cell r="C19727"/>
          <cell r="F19727"/>
          <cell r="G19727"/>
          <cell r="H19727"/>
          <cell r="I19727"/>
        </row>
        <row r="19728">
          <cell r="A19728"/>
          <cell r="B19728"/>
          <cell r="C19728"/>
          <cell r="F19728"/>
          <cell r="G19728"/>
          <cell r="H19728"/>
          <cell r="I19728"/>
        </row>
        <row r="19729">
          <cell r="A19729"/>
          <cell r="B19729"/>
          <cell r="C19729"/>
          <cell r="F19729"/>
          <cell r="G19729"/>
          <cell r="H19729"/>
          <cell r="I19729"/>
        </row>
        <row r="19730">
          <cell r="A19730"/>
          <cell r="B19730"/>
          <cell r="C19730"/>
          <cell r="F19730"/>
          <cell r="G19730"/>
          <cell r="H19730"/>
          <cell r="I19730"/>
        </row>
        <row r="19731">
          <cell r="A19731"/>
          <cell r="B19731"/>
          <cell r="C19731"/>
          <cell r="F19731"/>
          <cell r="G19731"/>
          <cell r="H19731"/>
          <cell r="I19731"/>
        </row>
        <row r="19732">
          <cell r="A19732"/>
          <cell r="B19732"/>
          <cell r="C19732"/>
          <cell r="F19732"/>
          <cell r="G19732"/>
          <cell r="H19732"/>
          <cell r="I19732"/>
        </row>
        <row r="19733">
          <cell r="A19733"/>
          <cell r="B19733"/>
          <cell r="C19733"/>
          <cell r="F19733"/>
          <cell r="G19733"/>
          <cell r="H19733"/>
          <cell r="I19733"/>
        </row>
        <row r="19734">
          <cell r="A19734"/>
          <cell r="B19734"/>
          <cell r="C19734"/>
          <cell r="F19734"/>
          <cell r="G19734"/>
          <cell r="H19734"/>
          <cell r="I19734"/>
        </row>
        <row r="19735">
          <cell r="A19735"/>
          <cell r="B19735"/>
          <cell r="C19735"/>
          <cell r="F19735"/>
          <cell r="G19735"/>
          <cell r="H19735"/>
          <cell r="I19735"/>
        </row>
        <row r="19736">
          <cell r="A19736"/>
          <cell r="B19736"/>
          <cell r="C19736"/>
          <cell r="F19736"/>
          <cell r="G19736"/>
          <cell r="H19736"/>
          <cell r="I19736"/>
        </row>
        <row r="19737">
          <cell r="A19737"/>
          <cell r="B19737"/>
          <cell r="C19737"/>
          <cell r="F19737"/>
          <cell r="G19737"/>
          <cell r="H19737"/>
          <cell r="I19737"/>
        </row>
        <row r="19738">
          <cell r="A19738"/>
          <cell r="B19738"/>
          <cell r="C19738"/>
          <cell r="F19738"/>
          <cell r="G19738"/>
          <cell r="H19738"/>
          <cell r="I19738"/>
        </row>
        <row r="19739">
          <cell r="A19739"/>
          <cell r="B19739"/>
          <cell r="C19739"/>
          <cell r="F19739"/>
          <cell r="G19739"/>
          <cell r="H19739"/>
          <cell r="I19739"/>
        </row>
        <row r="19740">
          <cell r="A19740"/>
          <cell r="B19740"/>
          <cell r="C19740"/>
          <cell r="F19740"/>
          <cell r="G19740"/>
          <cell r="H19740"/>
          <cell r="I19740"/>
        </row>
        <row r="19741">
          <cell r="A19741"/>
          <cell r="B19741"/>
          <cell r="C19741"/>
          <cell r="F19741"/>
          <cell r="G19741"/>
          <cell r="H19741"/>
          <cell r="I19741"/>
        </row>
        <row r="19742">
          <cell r="A19742"/>
          <cell r="B19742"/>
          <cell r="C19742"/>
          <cell r="F19742"/>
          <cell r="G19742"/>
          <cell r="H19742"/>
          <cell r="I19742"/>
        </row>
        <row r="19743">
          <cell r="A19743"/>
          <cell r="B19743"/>
          <cell r="C19743"/>
          <cell r="F19743"/>
          <cell r="G19743"/>
          <cell r="H19743"/>
          <cell r="I19743"/>
        </row>
        <row r="19744">
          <cell r="A19744"/>
          <cell r="B19744"/>
          <cell r="C19744"/>
          <cell r="F19744"/>
          <cell r="G19744"/>
          <cell r="H19744"/>
          <cell r="I19744"/>
        </row>
        <row r="19745">
          <cell r="A19745"/>
          <cell r="B19745"/>
          <cell r="C19745"/>
          <cell r="F19745"/>
          <cell r="G19745"/>
          <cell r="H19745"/>
          <cell r="I19745"/>
        </row>
        <row r="19746">
          <cell r="A19746"/>
          <cell r="B19746"/>
          <cell r="C19746"/>
          <cell r="F19746"/>
          <cell r="G19746"/>
          <cell r="H19746"/>
          <cell r="I19746"/>
        </row>
        <row r="19747">
          <cell r="A19747"/>
          <cell r="B19747"/>
          <cell r="C19747"/>
          <cell r="F19747"/>
          <cell r="G19747"/>
          <cell r="H19747"/>
          <cell r="I19747"/>
        </row>
        <row r="19748">
          <cell r="A19748"/>
          <cell r="B19748"/>
          <cell r="C19748"/>
          <cell r="F19748"/>
          <cell r="G19748"/>
          <cell r="H19748"/>
          <cell r="I19748"/>
        </row>
        <row r="19749">
          <cell r="A19749"/>
          <cell r="B19749"/>
          <cell r="C19749"/>
          <cell r="F19749"/>
          <cell r="G19749"/>
          <cell r="H19749"/>
          <cell r="I19749"/>
        </row>
        <row r="19750">
          <cell r="A19750"/>
          <cell r="B19750"/>
          <cell r="C19750"/>
          <cell r="F19750"/>
          <cell r="G19750"/>
          <cell r="H19750"/>
          <cell r="I19750"/>
        </row>
        <row r="19751">
          <cell r="A19751"/>
          <cell r="B19751"/>
          <cell r="C19751"/>
          <cell r="F19751"/>
          <cell r="G19751"/>
          <cell r="H19751"/>
          <cell r="I19751"/>
        </row>
        <row r="19752">
          <cell r="A19752"/>
          <cell r="B19752"/>
          <cell r="C19752"/>
          <cell r="F19752"/>
          <cell r="G19752"/>
          <cell r="H19752"/>
          <cell r="I19752"/>
        </row>
        <row r="19753">
          <cell r="A19753"/>
          <cell r="B19753"/>
          <cell r="C19753"/>
          <cell r="F19753"/>
          <cell r="G19753"/>
          <cell r="H19753"/>
          <cell r="I19753"/>
        </row>
        <row r="19754">
          <cell r="A19754"/>
          <cell r="B19754"/>
          <cell r="C19754"/>
          <cell r="F19754"/>
          <cell r="G19754"/>
          <cell r="H19754"/>
          <cell r="I19754"/>
        </row>
        <row r="19755">
          <cell r="A19755"/>
          <cell r="B19755"/>
          <cell r="C19755"/>
          <cell r="F19755"/>
          <cell r="G19755"/>
          <cell r="H19755"/>
          <cell r="I19755"/>
        </row>
        <row r="19756">
          <cell r="A19756"/>
          <cell r="B19756"/>
          <cell r="C19756"/>
          <cell r="F19756"/>
          <cell r="G19756"/>
          <cell r="H19756"/>
          <cell r="I19756"/>
        </row>
        <row r="19757">
          <cell r="A19757"/>
          <cell r="B19757"/>
          <cell r="C19757"/>
          <cell r="F19757"/>
          <cell r="G19757"/>
          <cell r="H19757"/>
          <cell r="I19757"/>
        </row>
        <row r="19758">
          <cell r="A19758"/>
          <cell r="B19758"/>
          <cell r="C19758"/>
          <cell r="F19758"/>
          <cell r="G19758"/>
          <cell r="H19758"/>
          <cell r="I19758"/>
        </row>
        <row r="19759">
          <cell r="A19759"/>
          <cell r="B19759"/>
          <cell r="C19759"/>
          <cell r="F19759"/>
          <cell r="G19759"/>
          <cell r="H19759"/>
          <cell r="I19759"/>
        </row>
        <row r="19760">
          <cell r="A19760"/>
          <cell r="B19760"/>
          <cell r="C19760"/>
          <cell r="F19760"/>
          <cell r="G19760"/>
          <cell r="H19760"/>
          <cell r="I19760"/>
        </row>
        <row r="19761">
          <cell r="A19761"/>
          <cell r="B19761"/>
          <cell r="C19761"/>
          <cell r="F19761"/>
          <cell r="G19761"/>
          <cell r="H19761"/>
          <cell r="I19761"/>
        </row>
        <row r="19762">
          <cell r="A19762"/>
          <cell r="B19762"/>
          <cell r="C19762"/>
          <cell r="F19762"/>
          <cell r="G19762"/>
          <cell r="H19762"/>
          <cell r="I19762"/>
        </row>
        <row r="19763">
          <cell r="A19763"/>
          <cell r="B19763"/>
          <cell r="C19763"/>
          <cell r="F19763"/>
          <cell r="G19763"/>
          <cell r="H19763"/>
          <cell r="I19763"/>
        </row>
        <row r="19764">
          <cell r="A19764"/>
          <cell r="B19764"/>
          <cell r="C19764"/>
          <cell r="F19764"/>
          <cell r="G19764"/>
          <cell r="H19764"/>
          <cell r="I19764"/>
        </row>
        <row r="19765">
          <cell r="A19765"/>
          <cell r="B19765"/>
          <cell r="C19765"/>
          <cell r="F19765"/>
          <cell r="G19765"/>
          <cell r="H19765"/>
          <cell r="I19765"/>
        </row>
        <row r="19766">
          <cell r="A19766"/>
          <cell r="B19766"/>
          <cell r="C19766"/>
          <cell r="F19766"/>
          <cell r="G19766"/>
          <cell r="H19766"/>
          <cell r="I19766"/>
        </row>
        <row r="19767">
          <cell r="A19767"/>
          <cell r="B19767"/>
          <cell r="C19767"/>
          <cell r="F19767"/>
          <cell r="G19767"/>
          <cell r="H19767"/>
          <cell r="I19767"/>
        </row>
        <row r="19768">
          <cell r="A19768"/>
          <cell r="B19768"/>
          <cell r="C19768"/>
          <cell r="F19768"/>
          <cell r="G19768"/>
          <cell r="H19768"/>
          <cell r="I19768"/>
        </row>
        <row r="19769">
          <cell r="A19769"/>
          <cell r="B19769"/>
          <cell r="C19769"/>
          <cell r="F19769"/>
          <cell r="G19769"/>
          <cell r="H19769"/>
          <cell r="I19769"/>
        </row>
        <row r="19770">
          <cell r="A19770"/>
          <cell r="B19770"/>
          <cell r="C19770"/>
          <cell r="F19770"/>
          <cell r="G19770"/>
          <cell r="H19770"/>
          <cell r="I19770"/>
        </row>
        <row r="19771">
          <cell r="A19771"/>
          <cell r="B19771"/>
          <cell r="C19771"/>
          <cell r="F19771"/>
          <cell r="G19771"/>
          <cell r="H19771"/>
          <cell r="I19771"/>
        </row>
        <row r="19772">
          <cell r="A19772"/>
          <cell r="B19772"/>
          <cell r="C19772"/>
          <cell r="F19772"/>
          <cell r="G19772"/>
          <cell r="H19772"/>
          <cell r="I19772"/>
        </row>
        <row r="19773">
          <cell r="A19773"/>
          <cell r="B19773"/>
          <cell r="C19773"/>
          <cell r="F19773"/>
          <cell r="G19773"/>
          <cell r="H19773"/>
          <cell r="I19773"/>
        </row>
        <row r="19774">
          <cell r="A19774"/>
          <cell r="B19774"/>
          <cell r="C19774"/>
          <cell r="F19774"/>
          <cell r="G19774"/>
          <cell r="H19774"/>
          <cell r="I19774"/>
        </row>
        <row r="19775">
          <cell r="A19775"/>
          <cell r="B19775"/>
          <cell r="C19775"/>
          <cell r="F19775"/>
          <cell r="G19775"/>
          <cell r="H19775"/>
          <cell r="I19775"/>
        </row>
        <row r="19776">
          <cell r="A19776"/>
          <cell r="B19776"/>
          <cell r="C19776"/>
          <cell r="F19776"/>
          <cell r="G19776"/>
          <cell r="H19776"/>
          <cell r="I19776"/>
        </row>
        <row r="19777">
          <cell r="A19777"/>
          <cell r="B19777"/>
          <cell r="C19777"/>
          <cell r="F19777"/>
          <cell r="G19777"/>
          <cell r="H19777"/>
          <cell r="I19777"/>
        </row>
        <row r="19778">
          <cell r="A19778"/>
          <cell r="B19778"/>
          <cell r="C19778"/>
          <cell r="F19778"/>
          <cell r="G19778"/>
          <cell r="H19778"/>
          <cell r="I19778"/>
        </row>
        <row r="19779">
          <cell r="A19779"/>
          <cell r="B19779"/>
          <cell r="C19779"/>
          <cell r="F19779"/>
          <cell r="G19779"/>
          <cell r="H19779"/>
          <cell r="I19779"/>
        </row>
        <row r="19780">
          <cell r="A19780"/>
          <cell r="B19780"/>
          <cell r="C19780"/>
          <cell r="F19780"/>
          <cell r="G19780"/>
          <cell r="H19780"/>
          <cell r="I19780"/>
        </row>
        <row r="19781">
          <cell r="A19781"/>
          <cell r="B19781"/>
          <cell r="C19781"/>
          <cell r="F19781"/>
          <cell r="G19781"/>
          <cell r="H19781"/>
          <cell r="I19781"/>
        </row>
        <row r="19782">
          <cell r="A19782"/>
          <cell r="B19782"/>
          <cell r="C19782"/>
          <cell r="F19782"/>
          <cell r="G19782"/>
          <cell r="H19782"/>
          <cell r="I19782"/>
        </row>
        <row r="19783">
          <cell r="A19783"/>
          <cell r="B19783"/>
          <cell r="C19783"/>
          <cell r="F19783"/>
          <cell r="G19783"/>
          <cell r="H19783"/>
          <cell r="I19783"/>
        </row>
        <row r="19784">
          <cell r="A19784"/>
          <cell r="B19784"/>
          <cell r="C19784"/>
          <cell r="F19784"/>
          <cell r="G19784"/>
          <cell r="H19784"/>
          <cell r="I19784"/>
        </row>
        <row r="19785">
          <cell r="A19785"/>
          <cell r="B19785"/>
          <cell r="C19785"/>
          <cell r="F19785"/>
          <cell r="G19785"/>
          <cell r="H19785"/>
          <cell r="I19785"/>
        </row>
        <row r="19786">
          <cell r="A19786"/>
          <cell r="B19786"/>
          <cell r="C19786"/>
          <cell r="F19786"/>
          <cell r="G19786"/>
          <cell r="H19786"/>
          <cell r="I19786"/>
        </row>
        <row r="19787">
          <cell r="A19787"/>
          <cell r="B19787"/>
          <cell r="C19787"/>
          <cell r="F19787"/>
          <cell r="G19787"/>
          <cell r="H19787"/>
          <cell r="I19787"/>
        </row>
        <row r="19788">
          <cell r="A19788"/>
          <cell r="B19788"/>
          <cell r="C19788"/>
          <cell r="F19788"/>
          <cell r="G19788"/>
          <cell r="H19788"/>
          <cell r="I19788"/>
        </row>
        <row r="19789">
          <cell r="A19789"/>
          <cell r="B19789"/>
          <cell r="C19789"/>
          <cell r="F19789"/>
          <cell r="G19789"/>
          <cell r="H19789"/>
          <cell r="I19789"/>
        </row>
        <row r="19790">
          <cell r="A19790"/>
          <cell r="B19790"/>
          <cell r="C19790"/>
          <cell r="F19790"/>
          <cell r="G19790"/>
          <cell r="H19790"/>
          <cell r="I19790"/>
        </row>
        <row r="19791">
          <cell r="A19791"/>
          <cell r="B19791"/>
          <cell r="C19791"/>
          <cell r="F19791"/>
          <cell r="G19791"/>
          <cell r="H19791"/>
          <cell r="I19791"/>
        </row>
        <row r="19792">
          <cell r="A19792"/>
          <cell r="B19792"/>
          <cell r="C19792"/>
          <cell r="F19792"/>
          <cell r="G19792"/>
          <cell r="H19792"/>
          <cell r="I19792"/>
        </row>
        <row r="19793">
          <cell r="A19793"/>
          <cell r="B19793"/>
          <cell r="C19793"/>
          <cell r="F19793"/>
          <cell r="G19793"/>
          <cell r="H19793"/>
          <cell r="I19793"/>
        </row>
        <row r="19794">
          <cell r="A19794"/>
          <cell r="B19794"/>
          <cell r="C19794"/>
          <cell r="F19794"/>
          <cell r="G19794"/>
          <cell r="H19794"/>
          <cell r="I19794"/>
        </row>
        <row r="19795">
          <cell r="A19795"/>
          <cell r="B19795"/>
          <cell r="C19795"/>
          <cell r="F19795"/>
          <cell r="G19795"/>
          <cell r="H19795"/>
          <cell r="I19795"/>
        </row>
        <row r="19796">
          <cell r="A19796"/>
          <cell r="B19796"/>
          <cell r="C19796"/>
          <cell r="F19796"/>
          <cell r="G19796"/>
          <cell r="H19796"/>
          <cell r="I19796"/>
        </row>
        <row r="19797">
          <cell r="A19797"/>
          <cell r="B19797"/>
          <cell r="C19797"/>
          <cell r="F19797"/>
          <cell r="G19797"/>
          <cell r="H19797"/>
          <cell r="I19797"/>
        </row>
        <row r="19798">
          <cell r="A19798"/>
          <cell r="B19798"/>
          <cell r="C19798"/>
          <cell r="F19798"/>
          <cell r="G19798"/>
          <cell r="H19798"/>
          <cell r="I19798"/>
        </row>
        <row r="19799">
          <cell r="A19799"/>
          <cell r="B19799"/>
          <cell r="C19799"/>
          <cell r="F19799"/>
          <cell r="G19799"/>
          <cell r="H19799"/>
          <cell r="I19799"/>
        </row>
        <row r="19800">
          <cell r="A19800"/>
          <cell r="B19800"/>
          <cell r="C19800"/>
          <cell r="F19800"/>
          <cell r="G19800"/>
          <cell r="H19800"/>
          <cell r="I19800"/>
        </row>
        <row r="19801">
          <cell r="A19801"/>
          <cell r="B19801"/>
          <cell r="C19801"/>
          <cell r="F19801"/>
          <cell r="G19801"/>
          <cell r="H19801"/>
          <cell r="I19801"/>
        </row>
        <row r="19802">
          <cell r="A19802"/>
          <cell r="B19802"/>
          <cell r="C19802"/>
          <cell r="F19802"/>
          <cell r="G19802"/>
          <cell r="H19802"/>
          <cell r="I19802"/>
        </row>
        <row r="19803">
          <cell r="A19803"/>
          <cell r="B19803"/>
          <cell r="C19803"/>
          <cell r="F19803"/>
          <cell r="G19803"/>
          <cell r="H19803"/>
          <cell r="I19803"/>
        </row>
        <row r="19804">
          <cell r="A19804"/>
          <cell r="B19804"/>
          <cell r="C19804"/>
          <cell r="F19804"/>
          <cell r="G19804"/>
          <cell r="H19804"/>
          <cell r="I19804"/>
        </row>
        <row r="19805">
          <cell r="A19805"/>
          <cell r="B19805"/>
          <cell r="C19805"/>
          <cell r="F19805"/>
          <cell r="G19805"/>
          <cell r="H19805"/>
          <cell r="I19805"/>
        </row>
        <row r="19806">
          <cell r="A19806"/>
          <cell r="B19806"/>
          <cell r="C19806"/>
          <cell r="F19806"/>
          <cell r="G19806"/>
          <cell r="H19806"/>
          <cell r="I19806"/>
        </row>
        <row r="19807">
          <cell r="A19807"/>
          <cell r="B19807"/>
          <cell r="C19807"/>
          <cell r="F19807"/>
          <cell r="G19807"/>
          <cell r="H19807"/>
          <cell r="I19807"/>
        </row>
        <row r="19808">
          <cell r="A19808"/>
          <cell r="B19808"/>
          <cell r="C19808"/>
          <cell r="F19808"/>
          <cell r="G19808"/>
          <cell r="H19808"/>
          <cell r="I19808"/>
        </row>
        <row r="19809">
          <cell r="A19809"/>
          <cell r="B19809"/>
          <cell r="C19809"/>
          <cell r="F19809"/>
          <cell r="G19809"/>
          <cell r="H19809"/>
          <cell r="I19809"/>
        </row>
        <row r="19810">
          <cell r="A19810"/>
          <cell r="B19810"/>
          <cell r="C19810"/>
          <cell r="F19810"/>
          <cell r="G19810"/>
          <cell r="H19810"/>
          <cell r="I19810"/>
        </row>
        <row r="19811">
          <cell r="A19811"/>
          <cell r="B19811"/>
          <cell r="C19811"/>
          <cell r="F19811"/>
          <cell r="G19811"/>
          <cell r="H19811"/>
          <cell r="I19811"/>
        </row>
        <row r="19812">
          <cell r="A19812"/>
          <cell r="B19812"/>
          <cell r="C19812"/>
          <cell r="F19812"/>
          <cell r="G19812"/>
          <cell r="H19812"/>
          <cell r="I19812"/>
        </row>
        <row r="19813">
          <cell r="A19813"/>
          <cell r="B19813"/>
          <cell r="C19813"/>
          <cell r="F19813"/>
          <cell r="G19813"/>
          <cell r="H19813"/>
          <cell r="I19813"/>
        </row>
        <row r="19814">
          <cell r="A19814"/>
          <cell r="B19814"/>
          <cell r="C19814"/>
          <cell r="F19814"/>
          <cell r="G19814"/>
          <cell r="H19814"/>
          <cell r="I19814"/>
        </row>
        <row r="19815">
          <cell r="A19815"/>
          <cell r="B19815"/>
          <cell r="C19815"/>
          <cell r="F19815"/>
          <cell r="G19815"/>
          <cell r="H19815"/>
          <cell r="I19815"/>
        </row>
        <row r="19816">
          <cell r="A19816"/>
          <cell r="B19816"/>
          <cell r="C19816"/>
          <cell r="F19816"/>
          <cell r="G19816"/>
          <cell r="H19816"/>
          <cell r="I19816"/>
        </row>
        <row r="19817">
          <cell r="A19817"/>
          <cell r="B19817"/>
          <cell r="C19817"/>
          <cell r="F19817"/>
          <cell r="G19817"/>
          <cell r="H19817"/>
          <cell r="I19817"/>
        </row>
        <row r="19818">
          <cell r="A19818"/>
          <cell r="B19818"/>
          <cell r="C19818"/>
          <cell r="F19818"/>
          <cell r="G19818"/>
          <cell r="H19818"/>
          <cell r="I19818"/>
        </row>
        <row r="19819">
          <cell r="A19819"/>
          <cell r="B19819"/>
          <cell r="C19819"/>
          <cell r="F19819"/>
          <cell r="G19819"/>
          <cell r="H19819"/>
          <cell r="I19819"/>
        </row>
        <row r="19820">
          <cell r="A19820"/>
          <cell r="B19820"/>
          <cell r="C19820"/>
          <cell r="F19820"/>
          <cell r="G19820"/>
          <cell r="H19820"/>
          <cell r="I19820"/>
        </row>
        <row r="19821">
          <cell r="A19821"/>
          <cell r="B19821"/>
          <cell r="C19821"/>
          <cell r="F19821"/>
          <cell r="G19821"/>
          <cell r="H19821"/>
          <cell r="I19821"/>
        </row>
        <row r="19822">
          <cell r="A19822"/>
          <cell r="B19822"/>
          <cell r="C19822"/>
          <cell r="F19822"/>
          <cell r="G19822"/>
          <cell r="H19822"/>
          <cell r="I19822"/>
        </row>
        <row r="19823">
          <cell r="A19823"/>
          <cell r="B19823"/>
          <cell r="C19823"/>
          <cell r="F19823"/>
          <cell r="G19823"/>
          <cell r="H19823"/>
          <cell r="I19823"/>
        </row>
        <row r="19824">
          <cell r="A19824"/>
          <cell r="B19824"/>
          <cell r="C19824"/>
          <cell r="F19824"/>
          <cell r="G19824"/>
          <cell r="H19824"/>
          <cell r="I19824"/>
        </row>
        <row r="19825">
          <cell r="A19825"/>
          <cell r="B19825"/>
          <cell r="C19825"/>
          <cell r="F19825"/>
          <cell r="G19825"/>
          <cell r="H19825"/>
          <cell r="I19825"/>
        </row>
        <row r="19826">
          <cell r="A19826"/>
          <cell r="B19826"/>
          <cell r="C19826"/>
          <cell r="F19826"/>
          <cell r="G19826"/>
          <cell r="H19826"/>
          <cell r="I19826"/>
        </row>
        <row r="19827">
          <cell r="A19827"/>
          <cell r="B19827"/>
          <cell r="C19827"/>
          <cell r="F19827"/>
          <cell r="G19827"/>
          <cell r="H19827"/>
          <cell r="I19827"/>
        </row>
        <row r="19828">
          <cell r="A19828"/>
          <cell r="B19828"/>
          <cell r="C19828"/>
          <cell r="F19828"/>
          <cell r="G19828"/>
          <cell r="H19828"/>
          <cell r="I19828"/>
        </row>
        <row r="19829">
          <cell r="A19829"/>
          <cell r="B19829"/>
          <cell r="C19829"/>
          <cell r="F19829"/>
          <cell r="G19829"/>
          <cell r="H19829"/>
          <cell r="I19829"/>
        </row>
        <row r="19830">
          <cell r="A19830"/>
          <cell r="B19830"/>
          <cell r="C19830"/>
          <cell r="F19830"/>
          <cell r="G19830"/>
          <cell r="H19830"/>
          <cell r="I19830"/>
        </row>
        <row r="19831">
          <cell r="A19831"/>
          <cell r="B19831"/>
          <cell r="C19831"/>
          <cell r="F19831"/>
          <cell r="G19831"/>
          <cell r="H19831"/>
          <cell r="I19831"/>
        </row>
        <row r="19832">
          <cell r="A19832"/>
          <cell r="B19832"/>
          <cell r="C19832"/>
          <cell r="F19832"/>
          <cell r="G19832"/>
          <cell r="H19832"/>
          <cell r="I19832"/>
        </row>
        <row r="19833">
          <cell r="A19833"/>
          <cell r="B19833"/>
          <cell r="C19833"/>
          <cell r="F19833"/>
          <cell r="G19833"/>
          <cell r="H19833"/>
          <cell r="I19833"/>
        </row>
        <row r="19834">
          <cell r="A19834"/>
          <cell r="B19834"/>
          <cell r="C19834"/>
          <cell r="F19834"/>
          <cell r="G19834"/>
          <cell r="H19834"/>
          <cell r="I19834"/>
        </row>
        <row r="19835">
          <cell r="A19835"/>
          <cell r="B19835"/>
          <cell r="C19835"/>
          <cell r="F19835"/>
          <cell r="G19835"/>
          <cell r="H19835"/>
          <cell r="I19835"/>
        </row>
        <row r="19836">
          <cell r="A19836"/>
          <cell r="B19836"/>
          <cell r="C19836"/>
          <cell r="F19836"/>
          <cell r="G19836"/>
          <cell r="H19836"/>
          <cell r="I19836"/>
        </row>
        <row r="19837">
          <cell r="A19837"/>
          <cell r="B19837"/>
          <cell r="C19837"/>
          <cell r="F19837"/>
          <cell r="G19837"/>
          <cell r="H19837"/>
          <cell r="I19837"/>
        </row>
        <row r="19838">
          <cell r="A19838"/>
          <cell r="B19838"/>
          <cell r="C19838"/>
          <cell r="F19838"/>
          <cell r="G19838"/>
          <cell r="H19838"/>
          <cell r="I19838"/>
        </row>
        <row r="19839">
          <cell r="A19839"/>
          <cell r="B19839"/>
          <cell r="C19839"/>
          <cell r="F19839"/>
          <cell r="G19839"/>
          <cell r="H19839"/>
          <cell r="I19839"/>
        </row>
        <row r="19840">
          <cell r="A19840"/>
          <cell r="B19840"/>
          <cell r="C19840"/>
          <cell r="F19840"/>
          <cell r="G19840"/>
          <cell r="H19840"/>
          <cell r="I19840"/>
        </row>
        <row r="19841">
          <cell r="A19841"/>
          <cell r="B19841"/>
          <cell r="C19841"/>
          <cell r="F19841"/>
          <cell r="G19841"/>
          <cell r="H19841"/>
          <cell r="I19841"/>
        </row>
        <row r="19842">
          <cell r="A19842"/>
          <cell r="B19842"/>
          <cell r="C19842"/>
          <cell r="F19842"/>
          <cell r="G19842"/>
          <cell r="H19842"/>
          <cell r="I19842"/>
        </row>
        <row r="19843">
          <cell r="A19843"/>
          <cell r="B19843"/>
          <cell r="C19843"/>
          <cell r="F19843"/>
          <cell r="G19843"/>
          <cell r="H19843"/>
          <cell r="I19843"/>
        </row>
        <row r="19844">
          <cell r="A19844"/>
          <cell r="B19844"/>
          <cell r="C19844"/>
          <cell r="F19844"/>
          <cell r="G19844"/>
          <cell r="H19844"/>
          <cell r="I19844"/>
        </row>
        <row r="19845">
          <cell r="A19845"/>
          <cell r="B19845"/>
          <cell r="C19845"/>
          <cell r="F19845"/>
          <cell r="G19845"/>
          <cell r="H19845"/>
          <cell r="I19845"/>
        </row>
        <row r="19846">
          <cell r="A19846"/>
          <cell r="B19846"/>
          <cell r="C19846"/>
          <cell r="F19846"/>
          <cell r="G19846"/>
          <cell r="H19846"/>
          <cell r="I19846"/>
        </row>
        <row r="19847">
          <cell r="A19847"/>
          <cell r="B19847"/>
          <cell r="C19847"/>
          <cell r="F19847"/>
          <cell r="G19847"/>
          <cell r="H19847"/>
          <cell r="I19847"/>
        </row>
        <row r="19848">
          <cell r="A19848"/>
          <cell r="B19848"/>
          <cell r="C19848"/>
          <cell r="F19848"/>
          <cell r="G19848"/>
          <cell r="H19848"/>
          <cell r="I19848"/>
        </row>
        <row r="19849">
          <cell r="A19849"/>
          <cell r="B19849"/>
          <cell r="C19849"/>
          <cell r="F19849"/>
          <cell r="G19849"/>
          <cell r="H19849"/>
          <cell r="I19849"/>
        </row>
        <row r="19850">
          <cell r="A19850"/>
          <cell r="B19850"/>
          <cell r="C19850"/>
          <cell r="F19850"/>
          <cell r="G19850"/>
          <cell r="H19850"/>
          <cell r="I19850"/>
        </row>
        <row r="19851">
          <cell r="A19851"/>
          <cell r="B19851"/>
          <cell r="C19851"/>
          <cell r="F19851"/>
          <cell r="G19851"/>
          <cell r="H19851"/>
          <cell r="I19851"/>
        </row>
        <row r="19852">
          <cell r="A19852"/>
          <cell r="B19852"/>
          <cell r="C19852"/>
          <cell r="F19852"/>
          <cell r="G19852"/>
          <cell r="H19852"/>
          <cell r="I19852"/>
        </row>
        <row r="19853">
          <cell r="A19853"/>
          <cell r="B19853"/>
          <cell r="C19853"/>
          <cell r="F19853"/>
          <cell r="G19853"/>
          <cell r="H19853"/>
          <cell r="I19853"/>
        </row>
        <row r="19854">
          <cell r="A19854"/>
          <cell r="B19854"/>
          <cell r="C19854"/>
          <cell r="F19854"/>
          <cell r="G19854"/>
          <cell r="H19854"/>
          <cell r="I19854"/>
        </row>
        <row r="19855">
          <cell r="A19855"/>
          <cell r="B19855"/>
          <cell r="C19855"/>
          <cell r="F19855"/>
          <cell r="G19855"/>
          <cell r="H19855"/>
          <cell r="I19855"/>
        </row>
        <row r="19856">
          <cell r="A19856"/>
          <cell r="B19856"/>
          <cell r="C19856"/>
          <cell r="F19856"/>
          <cell r="G19856"/>
          <cell r="H19856"/>
          <cell r="I19856"/>
        </row>
        <row r="19857">
          <cell r="A19857"/>
          <cell r="B19857"/>
          <cell r="C19857"/>
          <cell r="F19857"/>
          <cell r="G19857"/>
          <cell r="H19857"/>
          <cell r="I19857"/>
        </row>
        <row r="19858">
          <cell r="A19858"/>
          <cell r="B19858"/>
          <cell r="C19858"/>
          <cell r="F19858"/>
          <cell r="G19858"/>
          <cell r="H19858"/>
          <cell r="I19858"/>
        </row>
        <row r="19859">
          <cell r="A19859"/>
          <cell r="B19859"/>
          <cell r="C19859"/>
          <cell r="F19859"/>
          <cell r="G19859"/>
          <cell r="H19859"/>
          <cell r="I19859"/>
        </row>
        <row r="19860">
          <cell r="A19860"/>
          <cell r="B19860"/>
          <cell r="C19860"/>
          <cell r="F19860"/>
          <cell r="G19860"/>
          <cell r="H19860"/>
          <cell r="I19860"/>
        </row>
        <row r="19861">
          <cell r="A19861"/>
          <cell r="B19861"/>
          <cell r="C19861"/>
          <cell r="F19861"/>
          <cell r="G19861"/>
          <cell r="H19861"/>
          <cell r="I19861"/>
        </row>
        <row r="19862">
          <cell r="A19862"/>
          <cell r="B19862"/>
          <cell r="C19862"/>
          <cell r="F19862"/>
          <cell r="G19862"/>
          <cell r="H19862"/>
          <cell r="I19862"/>
        </row>
        <row r="19863">
          <cell r="A19863"/>
          <cell r="B19863"/>
          <cell r="C19863"/>
          <cell r="F19863"/>
          <cell r="G19863"/>
          <cell r="H19863"/>
          <cell r="I19863"/>
        </row>
        <row r="19864">
          <cell r="A19864"/>
          <cell r="B19864"/>
          <cell r="C19864"/>
          <cell r="F19864"/>
          <cell r="G19864"/>
          <cell r="H19864"/>
          <cell r="I19864"/>
        </row>
        <row r="19865">
          <cell r="A19865"/>
          <cell r="B19865"/>
          <cell r="C19865"/>
          <cell r="F19865"/>
          <cell r="G19865"/>
          <cell r="H19865"/>
          <cell r="I19865"/>
        </row>
        <row r="19866">
          <cell r="A19866"/>
          <cell r="B19866"/>
          <cell r="C19866"/>
          <cell r="F19866"/>
          <cell r="G19866"/>
          <cell r="H19866"/>
          <cell r="I19866"/>
        </row>
        <row r="19867">
          <cell r="A19867"/>
          <cell r="B19867"/>
          <cell r="C19867"/>
          <cell r="F19867"/>
          <cell r="G19867"/>
          <cell r="H19867"/>
          <cell r="I19867"/>
        </row>
        <row r="19868">
          <cell r="A19868"/>
          <cell r="B19868"/>
          <cell r="C19868"/>
          <cell r="F19868"/>
          <cell r="G19868"/>
          <cell r="H19868"/>
          <cell r="I19868"/>
        </row>
        <row r="19869">
          <cell r="A19869"/>
          <cell r="B19869"/>
          <cell r="C19869"/>
          <cell r="F19869"/>
          <cell r="G19869"/>
          <cell r="H19869"/>
          <cell r="I19869"/>
        </row>
        <row r="19870">
          <cell r="A19870"/>
          <cell r="B19870"/>
          <cell r="C19870"/>
          <cell r="F19870"/>
          <cell r="G19870"/>
          <cell r="H19870"/>
          <cell r="I19870"/>
        </row>
        <row r="19871">
          <cell r="A19871"/>
          <cell r="B19871"/>
          <cell r="C19871"/>
          <cell r="F19871"/>
          <cell r="G19871"/>
          <cell r="H19871"/>
          <cell r="I19871"/>
        </row>
        <row r="19872">
          <cell r="A19872"/>
          <cell r="B19872"/>
          <cell r="C19872"/>
          <cell r="F19872"/>
          <cell r="G19872"/>
          <cell r="H19872"/>
          <cell r="I19872"/>
        </row>
        <row r="19873">
          <cell r="A19873"/>
          <cell r="B19873"/>
          <cell r="C19873"/>
          <cell r="F19873"/>
          <cell r="G19873"/>
          <cell r="H19873"/>
          <cell r="I19873"/>
        </row>
        <row r="19874">
          <cell r="A19874"/>
          <cell r="B19874"/>
          <cell r="C19874"/>
          <cell r="F19874"/>
          <cell r="G19874"/>
          <cell r="H19874"/>
          <cell r="I19874"/>
        </row>
        <row r="19875">
          <cell r="A19875"/>
          <cell r="B19875"/>
          <cell r="C19875"/>
          <cell r="F19875"/>
          <cell r="G19875"/>
          <cell r="H19875"/>
          <cell r="I19875"/>
        </row>
        <row r="19876">
          <cell r="A19876"/>
          <cell r="B19876"/>
          <cell r="C19876"/>
          <cell r="F19876"/>
          <cell r="G19876"/>
          <cell r="H19876"/>
          <cell r="I19876"/>
        </row>
        <row r="19877">
          <cell r="A19877"/>
          <cell r="B19877"/>
          <cell r="C19877"/>
          <cell r="F19877"/>
          <cell r="G19877"/>
          <cell r="H19877"/>
          <cell r="I19877"/>
        </row>
        <row r="19878">
          <cell r="A19878"/>
          <cell r="B19878"/>
          <cell r="C19878"/>
          <cell r="F19878"/>
          <cell r="G19878"/>
          <cell r="H19878"/>
          <cell r="I19878"/>
        </row>
        <row r="19879">
          <cell r="A19879"/>
          <cell r="B19879"/>
          <cell r="C19879"/>
          <cell r="F19879"/>
          <cell r="G19879"/>
          <cell r="H19879"/>
          <cell r="I19879"/>
        </row>
        <row r="19880">
          <cell r="A19880"/>
          <cell r="B19880"/>
          <cell r="C19880"/>
          <cell r="F19880"/>
          <cell r="G19880"/>
          <cell r="H19880"/>
          <cell r="I19880"/>
        </row>
        <row r="19881">
          <cell r="A19881"/>
          <cell r="B19881"/>
          <cell r="C19881"/>
          <cell r="F19881"/>
          <cell r="G19881"/>
          <cell r="H19881"/>
          <cell r="I19881"/>
        </row>
        <row r="19882">
          <cell r="A19882"/>
          <cell r="B19882"/>
          <cell r="C19882"/>
          <cell r="F19882"/>
          <cell r="G19882"/>
          <cell r="H19882"/>
          <cell r="I19882"/>
        </row>
        <row r="19883">
          <cell r="A19883"/>
          <cell r="B19883"/>
          <cell r="C19883"/>
          <cell r="F19883"/>
          <cell r="G19883"/>
          <cell r="H19883"/>
          <cell r="I19883"/>
        </row>
        <row r="19884">
          <cell r="A19884"/>
          <cell r="B19884"/>
          <cell r="C19884"/>
          <cell r="F19884"/>
          <cell r="G19884"/>
          <cell r="H19884"/>
          <cell r="I19884"/>
        </row>
        <row r="19885">
          <cell r="A19885"/>
          <cell r="B19885"/>
          <cell r="C19885"/>
          <cell r="F19885"/>
          <cell r="G19885"/>
          <cell r="H19885"/>
          <cell r="I19885"/>
        </row>
        <row r="19886">
          <cell r="A19886"/>
          <cell r="B19886"/>
          <cell r="C19886"/>
          <cell r="F19886"/>
          <cell r="G19886"/>
          <cell r="H19886"/>
          <cell r="I19886"/>
        </row>
        <row r="19887">
          <cell r="A19887"/>
          <cell r="B19887"/>
          <cell r="C19887"/>
          <cell r="F19887"/>
          <cell r="G19887"/>
          <cell r="H19887"/>
          <cell r="I19887"/>
        </row>
        <row r="19888">
          <cell r="A19888"/>
          <cell r="B19888"/>
          <cell r="C19888"/>
          <cell r="F19888"/>
          <cell r="G19888"/>
          <cell r="H19888"/>
          <cell r="I19888"/>
        </row>
        <row r="19889">
          <cell r="A19889"/>
          <cell r="B19889"/>
          <cell r="C19889"/>
          <cell r="F19889"/>
          <cell r="G19889"/>
          <cell r="H19889"/>
          <cell r="I19889"/>
        </row>
        <row r="19890">
          <cell r="A19890"/>
          <cell r="B19890"/>
          <cell r="C19890"/>
          <cell r="F19890"/>
          <cell r="G19890"/>
          <cell r="H19890"/>
          <cell r="I19890"/>
        </row>
        <row r="19891">
          <cell r="A19891"/>
          <cell r="B19891"/>
          <cell r="C19891"/>
          <cell r="F19891"/>
          <cell r="G19891"/>
          <cell r="H19891"/>
          <cell r="I19891"/>
        </row>
        <row r="19892">
          <cell r="A19892"/>
          <cell r="B19892"/>
          <cell r="C19892"/>
          <cell r="F19892"/>
          <cell r="G19892"/>
          <cell r="H19892"/>
          <cell r="I19892"/>
        </row>
        <row r="19893">
          <cell r="A19893"/>
          <cell r="B19893"/>
          <cell r="C19893"/>
          <cell r="F19893"/>
          <cell r="G19893"/>
          <cell r="H19893"/>
          <cell r="I19893"/>
        </row>
        <row r="19894">
          <cell r="A19894"/>
          <cell r="B19894"/>
          <cell r="C19894"/>
          <cell r="F19894"/>
          <cell r="G19894"/>
          <cell r="H19894"/>
          <cell r="I19894"/>
        </row>
        <row r="19895">
          <cell r="A19895"/>
          <cell r="B19895"/>
          <cell r="C19895"/>
          <cell r="F19895"/>
          <cell r="G19895"/>
          <cell r="H19895"/>
          <cell r="I19895"/>
        </row>
        <row r="19896">
          <cell r="A19896"/>
          <cell r="B19896"/>
          <cell r="C19896"/>
          <cell r="F19896"/>
          <cell r="G19896"/>
          <cell r="H19896"/>
          <cell r="I19896"/>
        </row>
        <row r="19897">
          <cell r="A19897"/>
          <cell r="B19897"/>
          <cell r="C19897"/>
          <cell r="F19897"/>
          <cell r="G19897"/>
          <cell r="H19897"/>
          <cell r="I19897"/>
        </row>
        <row r="19898">
          <cell r="A19898"/>
          <cell r="B19898"/>
          <cell r="C19898"/>
          <cell r="F19898"/>
          <cell r="G19898"/>
          <cell r="H19898"/>
          <cell r="I19898"/>
        </row>
        <row r="19899">
          <cell r="A19899"/>
          <cell r="B19899"/>
          <cell r="C19899"/>
          <cell r="F19899"/>
          <cell r="G19899"/>
          <cell r="H19899"/>
          <cell r="I19899"/>
        </row>
        <row r="19900">
          <cell r="A19900"/>
          <cell r="B19900"/>
          <cell r="C19900"/>
          <cell r="F19900"/>
          <cell r="G19900"/>
          <cell r="H19900"/>
          <cell r="I19900"/>
        </row>
        <row r="19901">
          <cell r="A19901"/>
          <cell r="B19901"/>
          <cell r="C19901"/>
          <cell r="F19901"/>
          <cell r="G19901"/>
          <cell r="H19901"/>
          <cell r="I19901"/>
        </row>
        <row r="19902">
          <cell r="A19902"/>
          <cell r="B19902"/>
          <cell r="C19902"/>
          <cell r="F19902"/>
          <cell r="G19902"/>
          <cell r="H19902"/>
          <cell r="I19902"/>
        </row>
        <row r="19903">
          <cell r="A19903"/>
          <cell r="B19903"/>
          <cell r="C19903"/>
          <cell r="F19903"/>
          <cell r="G19903"/>
          <cell r="H19903"/>
          <cell r="I19903"/>
        </row>
        <row r="19904">
          <cell r="A19904"/>
          <cell r="B19904"/>
          <cell r="C19904"/>
          <cell r="F19904"/>
          <cell r="G19904"/>
          <cell r="H19904"/>
          <cell r="I19904"/>
        </row>
        <row r="19905">
          <cell r="A19905"/>
          <cell r="B19905"/>
          <cell r="C19905"/>
          <cell r="F19905"/>
          <cell r="G19905"/>
          <cell r="H19905"/>
          <cell r="I19905"/>
        </row>
        <row r="19906">
          <cell r="A19906"/>
          <cell r="B19906"/>
          <cell r="C19906"/>
          <cell r="F19906"/>
          <cell r="G19906"/>
          <cell r="H19906"/>
          <cell r="I19906"/>
        </row>
        <row r="19907">
          <cell r="A19907"/>
          <cell r="B19907"/>
          <cell r="C19907"/>
          <cell r="F19907"/>
          <cell r="G19907"/>
          <cell r="H19907"/>
          <cell r="I19907"/>
        </row>
        <row r="19908">
          <cell r="A19908"/>
          <cell r="B19908"/>
          <cell r="C19908"/>
          <cell r="F19908"/>
          <cell r="G19908"/>
          <cell r="H19908"/>
          <cell r="I19908"/>
        </row>
        <row r="19909">
          <cell r="A19909"/>
          <cell r="B19909"/>
          <cell r="C19909"/>
          <cell r="F19909"/>
          <cell r="G19909"/>
          <cell r="H19909"/>
          <cell r="I19909"/>
        </row>
        <row r="19910">
          <cell r="A19910"/>
          <cell r="B19910"/>
          <cell r="C19910"/>
          <cell r="F19910"/>
          <cell r="G19910"/>
          <cell r="H19910"/>
          <cell r="I19910"/>
        </row>
        <row r="19911">
          <cell r="A19911"/>
          <cell r="B19911"/>
          <cell r="C19911"/>
          <cell r="F19911"/>
          <cell r="G19911"/>
          <cell r="H19911"/>
          <cell r="I19911"/>
        </row>
        <row r="19912">
          <cell r="A19912"/>
          <cell r="B19912"/>
          <cell r="C19912"/>
          <cell r="F19912"/>
          <cell r="G19912"/>
          <cell r="H19912"/>
          <cell r="I19912"/>
        </row>
        <row r="19913">
          <cell r="A19913"/>
          <cell r="B19913"/>
          <cell r="C19913"/>
          <cell r="F19913"/>
          <cell r="G19913"/>
          <cell r="H19913"/>
          <cell r="I19913"/>
        </row>
        <row r="19914">
          <cell r="A19914"/>
          <cell r="B19914"/>
          <cell r="C19914"/>
          <cell r="F19914"/>
          <cell r="G19914"/>
          <cell r="H19914"/>
          <cell r="I19914"/>
        </row>
        <row r="19915">
          <cell r="A19915"/>
          <cell r="B19915"/>
          <cell r="C19915"/>
          <cell r="F19915"/>
          <cell r="G19915"/>
          <cell r="H19915"/>
          <cell r="I19915"/>
        </row>
        <row r="19916">
          <cell r="A19916"/>
          <cell r="B19916"/>
          <cell r="C19916"/>
          <cell r="F19916"/>
          <cell r="G19916"/>
          <cell r="H19916"/>
          <cell r="I19916"/>
        </row>
        <row r="19917">
          <cell r="A19917"/>
          <cell r="B19917"/>
          <cell r="C19917"/>
          <cell r="F19917"/>
          <cell r="G19917"/>
          <cell r="H19917"/>
          <cell r="I19917"/>
        </row>
        <row r="19918">
          <cell r="A19918"/>
          <cell r="B19918"/>
          <cell r="C19918"/>
          <cell r="F19918"/>
          <cell r="G19918"/>
          <cell r="H19918"/>
          <cell r="I19918"/>
        </row>
        <row r="19919">
          <cell r="A19919"/>
          <cell r="B19919"/>
          <cell r="C19919"/>
          <cell r="F19919"/>
          <cell r="G19919"/>
          <cell r="H19919"/>
          <cell r="I19919"/>
        </row>
        <row r="19920">
          <cell r="A19920"/>
          <cell r="B19920"/>
          <cell r="C19920"/>
          <cell r="F19920"/>
          <cell r="G19920"/>
          <cell r="H19920"/>
          <cell r="I19920"/>
        </row>
        <row r="19921">
          <cell r="A19921"/>
          <cell r="B19921"/>
          <cell r="C19921"/>
          <cell r="F19921"/>
          <cell r="G19921"/>
          <cell r="H19921"/>
          <cell r="I19921"/>
        </row>
        <row r="19922">
          <cell r="A19922"/>
          <cell r="B19922"/>
          <cell r="C19922"/>
          <cell r="F19922"/>
          <cell r="G19922"/>
          <cell r="H19922"/>
          <cell r="I19922"/>
        </row>
        <row r="19923">
          <cell r="A19923"/>
          <cell r="B19923"/>
          <cell r="C19923"/>
          <cell r="F19923"/>
          <cell r="G19923"/>
          <cell r="H19923"/>
          <cell r="I19923"/>
        </row>
        <row r="19924">
          <cell r="A19924"/>
          <cell r="B19924"/>
          <cell r="C19924"/>
          <cell r="F19924"/>
          <cell r="G19924"/>
          <cell r="H19924"/>
          <cell r="I19924"/>
        </row>
        <row r="19925">
          <cell r="A19925"/>
          <cell r="B19925"/>
          <cell r="C19925"/>
          <cell r="F19925"/>
          <cell r="G19925"/>
          <cell r="H19925"/>
          <cell r="I19925"/>
        </row>
        <row r="19926">
          <cell r="A19926"/>
          <cell r="B19926"/>
          <cell r="C19926"/>
          <cell r="F19926"/>
          <cell r="G19926"/>
          <cell r="H19926"/>
          <cell r="I19926"/>
        </row>
        <row r="19927">
          <cell r="A19927"/>
          <cell r="B19927"/>
          <cell r="C19927"/>
          <cell r="F19927"/>
          <cell r="G19927"/>
          <cell r="H19927"/>
          <cell r="I19927"/>
        </row>
        <row r="19928">
          <cell r="A19928"/>
          <cell r="B19928"/>
          <cell r="C19928"/>
          <cell r="F19928"/>
          <cell r="G19928"/>
          <cell r="H19928"/>
          <cell r="I19928"/>
        </row>
        <row r="19929">
          <cell r="A19929"/>
          <cell r="B19929"/>
          <cell r="C19929"/>
          <cell r="F19929"/>
          <cell r="G19929"/>
          <cell r="H19929"/>
          <cell r="I19929"/>
        </row>
        <row r="19930">
          <cell r="A19930"/>
          <cell r="B19930"/>
          <cell r="C19930"/>
          <cell r="F19930"/>
          <cell r="G19930"/>
          <cell r="H19930"/>
          <cell r="I19930"/>
        </row>
        <row r="19931">
          <cell r="A19931"/>
          <cell r="B19931"/>
          <cell r="C19931"/>
          <cell r="F19931"/>
          <cell r="G19931"/>
          <cell r="H19931"/>
          <cell r="I19931"/>
        </row>
        <row r="19932">
          <cell r="A19932"/>
          <cell r="B19932"/>
          <cell r="C19932"/>
          <cell r="F19932"/>
          <cell r="G19932"/>
          <cell r="H19932"/>
          <cell r="I19932"/>
        </row>
        <row r="19933">
          <cell r="A19933"/>
          <cell r="B19933"/>
          <cell r="C19933"/>
          <cell r="F19933"/>
          <cell r="G19933"/>
          <cell r="H19933"/>
          <cell r="I19933"/>
        </row>
        <row r="19934">
          <cell r="A19934"/>
          <cell r="B19934"/>
          <cell r="C19934"/>
          <cell r="F19934"/>
          <cell r="G19934"/>
          <cell r="H19934"/>
          <cell r="I19934"/>
        </row>
        <row r="19935">
          <cell r="A19935"/>
          <cell r="B19935"/>
          <cell r="C19935"/>
          <cell r="F19935"/>
          <cell r="G19935"/>
          <cell r="H19935"/>
          <cell r="I19935"/>
        </row>
        <row r="19936">
          <cell r="A19936"/>
          <cell r="B19936"/>
          <cell r="C19936"/>
          <cell r="F19936"/>
          <cell r="G19936"/>
          <cell r="H19936"/>
          <cell r="I19936"/>
        </row>
        <row r="19937">
          <cell r="A19937"/>
          <cell r="B19937"/>
          <cell r="C19937"/>
          <cell r="F19937"/>
          <cell r="G19937"/>
          <cell r="H19937"/>
          <cell r="I19937"/>
        </row>
        <row r="19938">
          <cell r="A19938"/>
          <cell r="B19938"/>
          <cell r="C19938"/>
          <cell r="F19938"/>
          <cell r="G19938"/>
          <cell r="H19938"/>
          <cell r="I19938"/>
        </row>
        <row r="19939">
          <cell r="A19939"/>
          <cell r="B19939"/>
          <cell r="C19939"/>
          <cell r="F19939"/>
          <cell r="G19939"/>
          <cell r="H19939"/>
          <cell r="I19939"/>
        </row>
        <row r="19940">
          <cell r="A19940"/>
          <cell r="B19940"/>
          <cell r="C19940"/>
          <cell r="F19940"/>
          <cell r="G19940"/>
          <cell r="H19940"/>
          <cell r="I19940"/>
        </row>
        <row r="19941">
          <cell r="A19941"/>
          <cell r="B19941"/>
          <cell r="C19941"/>
          <cell r="F19941"/>
          <cell r="G19941"/>
          <cell r="H19941"/>
          <cell r="I19941"/>
        </row>
        <row r="19942">
          <cell r="A19942"/>
          <cell r="B19942"/>
          <cell r="C19942"/>
          <cell r="F19942"/>
          <cell r="G19942"/>
          <cell r="H19942"/>
          <cell r="I19942"/>
        </row>
        <row r="19943">
          <cell r="A19943"/>
          <cell r="B19943"/>
          <cell r="C19943"/>
          <cell r="F19943"/>
          <cell r="G19943"/>
          <cell r="H19943"/>
          <cell r="I19943"/>
        </row>
        <row r="19944">
          <cell r="A19944"/>
          <cell r="B19944"/>
          <cell r="C19944"/>
          <cell r="F19944"/>
          <cell r="G19944"/>
          <cell r="H19944"/>
          <cell r="I19944"/>
        </row>
        <row r="19945">
          <cell r="A19945"/>
          <cell r="B19945"/>
          <cell r="C19945"/>
          <cell r="F19945"/>
          <cell r="G19945"/>
          <cell r="H19945"/>
          <cell r="I19945"/>
        </row>
        <row r="19946">
          <cell r="A19946"/>
          <cell r="B19946"/>
          <cell r="C19946"/>
          <cell r="F19946"/>
          <cell r="G19946"/>
          <cell r="H19946"/>
          <cell r="I19946"/>
        </row>
        <row r="19947">
          <cell r="A19947"/>
          <cell r="B19947"/>
          <cell r="C19947"/>
          <cell r="F19947"/>
          <cell r="G19947"/>
          <cell r="H19947"/>
          <cell r="I19947"/>
        </row>
        <row r="19948">
          <cell r="A19948"/>
          <cell r="B19948"/>
          <cell r="C19948"/>
          <cell r="F19948"/>
          <cell r="G19948"/>
          <cell r="H19948"/>
          <cell r="I19948"/>
        </row>
        <row r="19949">
          <cell r="A19949"/>
          <cell r="B19949"/>
          <cell r="C19949"/>
          <cell r="F19949"/>
          <cell r="G19949"/>
          <cell r="H19949"/>
          <cell r="I19949"/>
        </row>
        <row r="19950">
          <cell r="A19950"/>
          <cell r="B19950"/>
          <cell r="C19950"/>
          <cell r="F19950"/>
          <cell r="G19950"/>
          <cell r="H19950"/>
          <cell r="I19950"/>
        </row>
        <row r="19951">
          <cell r="A19951"/>
          <cell r="B19951"/>
          <cell r="C19951"/>
          <cell r="F19951"/>
          <cell r="G19951"/>
          <cell r="H19951"/>
          <cell r="I19951"/>
        </row>
        <row r="19952">
          <cell r="A19952"/>
          <cell r="B19952"/>
          <cell r="C19952"/>
          <cell r="F19952"/>
          <cell r="G19952"/>
          <cell r="H19952"/>
          <cell r="I19952"/>
        </row>
        <row r="19953">
          <cell r="A19953"/>
          <cell r="B19953"/>
          <cell r="C19953"/>
          <cell r="F19953"/>
          <cell r="G19953"/>
          <cell r="H19953"/>
          <cell r="I19953"/>
        </row>
        <row r="19954">
          <cell r="A19954"/>
          <cell r="B19954"/>
          <cell r="C19954"/>
          <cell r="F19954"/>
          <cell r="G19954"/>
          <cell r="H19954"/>
          <cell r="I19954"/>
        </row>
        <row r="19955">
          <cell r="A19955"/>
          <cell r="B19955"/>
          <cell r="C19955"/>
          <cell r="F19955"/>
          <cell r="G19955"/>
          <cell r="H19955"/>
          <cell r="I19955"/>
        </row>
        <row r="19956">
          <cell r="A19956"/>
          <cell r="B19956"/>
          <cell r="C19956"/>
          <cell r="F19956"/>
          <cell r="G19956"/>
          <cell r="H19956"/>
          <cell r="I19956"/>
        </row>
        <row r="19957">
          <cell r="A19957"/>
          <cell r="B19957"/>
          <cell r="C19957"/>
          <cell r="F19957"/>
          <cell r="G19957"/>
          <cell r="H19957"/>
          <cell r="I19957"/>
        </row>
        <row r="19958">
          <cell r="A19958"/>
          <cell r="B19958"/>
          <cell r="C19958"/>
          <cell r="F19958"/>
          <cell r="G19958"/>
          <cell r="H19958"/>
          <cell r="I19958"/>
        </row>
        <row r="19959">
          <cell r="A19959"/>
          <cell r="B19959"/>
          <cell r="C19959"/>
          <cell r="F19959"/>
          <cell r="G19959"/>
          <cell r="H19959"/>
          <cell r="I19959"/>
        </row>
        <row r="19960">
          <cell r="A19960"/>
          <cell r="B19960"/>
          <cell r="C19960"/>
          <cell r="F19960"/>
          <cell r="G19960"/>
          <cell r="H19960"/>
          <cell r="I19960"/>
        </row>
        <row r="19961">
          <cell r="A19961"/>
          <cell r="B19961"/>
          <cell r="C19961"/>
          <cell r="F19961"/>
          <cell r="G19961"/>
          <cell r="H19961"/>
          <cell r="I19961"/>
        </row>
        <row r="19962">
          <cell r="A19962"/>
          <cell r="B19962"/>
          <cell r="C19962"/>
          <cell r="F19962"/>
          <cell r="G19962"/>
          <cell r="H19962"/>
          <cell r="I19962"/>
        </row>
        <row r="19963">
          <cell r="A19963"/>
          <cell r="B19963"/>
          <cell r="C19963"/>
          <cell r="F19963"/>
          <cell r="G19963"/>
          <cell r="H19963"/>
          <cell r="I19963"/>
        </row>
        <row r="19964">
          <cell r="A19964"/>
          <cell r="B19964"/>
          <cell r="C19964"/>
          <cell r="F19964"/>
          <cell r="G19964"/>
          <cell r="H19964"/>
          <cell r="I19964"/>
        </row>
        <row r="19965">
          <cell r="A19965"/>
          <cell r="B19965"/>
          <cell r="C19965"/>
          <cell r="F19965"/>
          <cell r="G19965"/>
          <cell r="H19965"/>
          <cell r="I19965"/>
        </row>
        <row r="19966">
          <cell r="A19966"/>
          <cell r="B19966"/>
          <cell r="C19966"/>
          <cell r="F19966"/>
          <cell r="G19966"/>
          <cell r="H19966"/>
          <cell r="I19966"/>
        </row>
        <row r="19967">
          <cell r="A19967"/>
          <cell r="B19967"/>
          <cell r="C19967"/>
          <cell r="F19967"/>
          <cell r="G19967"/>
          <cell r="H19967"/>
          <cell r="I19967"/>
        </row>
        <row r="19968">
          <cell r="A19968"/>
          <cell r="B19968"/>
          <cell r="C19968"/>
          <cell r="F19968"/>
          <cell r="G19968"/>
          <cell r="H19968"/>
          <cell r="I19968"/>
        </row>
        <row r="19969">
          <cell r="A19969"/>
          <cell r="B19969"/>
          <cell r="C19969"/>
          <cell r="F19969"/>
          <cell r="G19969"/>
          <cell r="H19969"/>
          <cell r="I19969"/>
        </row>
        <row r="19970">
          <cell r="A19970"/>
          <cell r="B19970"/>
          <cell r="C19970"/>
          <cell r="F19970"/>
          <cell r="G19970"/>
          <cell r="H19970"/>
          <cell r="I19970"/>
        </row>
        <row r="19971">
          <cell r="A19971"/>
          <cell r="B19971"/>
          <cell r="C19971"/>
          <cell r="F19971"/>
          <cell r="G19971"/>
          <cell r="H19971"/>
          <cell r="I19971"/>
        </row>
        <row r="19972">
          <cell r="A19972"/>
          <cell r="B19972"/>
          <cell r="C19972"/>
          <cell r="F19972"/>
          <cell r="G19972"/>
          <cell r="H19972"/>
          <cell r="I19972"/>
        </row>
        <row r="19973">
          <cell r="A19973"/>
          <cell r="B19973"/>
          <cell r="C19973"/>
          <cell r="F19973"/>
          <cell r="G19973"/>
          <cell r="H19973"/>
          <cell r="I19973"/>
        </row>
        <row r="19974">
          <cell r="A19974"/>
          <cell r="B19974"/>
          <cell r="C19974"/>
          <cell r="F19974"/>
          <cell r="G19974"/>
          <cell r="H19974"/>
          <cell r="I19974"/>
        </row>
        <row r="19975">
          <cell r="A19975"/>
          <cell r="B19975"/>
          <cell r="C19975"/>
          <cell r="F19975"/>
          <cell r="G19975"/>
          <cell r="H19975"/>
          <cell r="I19975"/>
        </row>
        <row r="19976">
          <cell r="A19976"/>
          <cell r="B19976"/>
          <cell r="C19976"/>
          <cell r="F19976"/>
          <cell r="G19976"/>
          <cell r="H19976"/>
          <cell r="I19976"/>
        </row>
        <row r="19977">
          <cell r="A19977"/>
          <cell r="B19977"/>
          <cell r="C19977"/>
          <cell r="F19977"/>
          <cell r="G19977"/>
          <cell r="H19977"/>
          <cell r="I19977"/>
        </row>
        <row r="19978">
          <cell r="A19978"/>
          <cell r="B19978"/>
          <cell r="C19978"/>
          <cell r="F19978"/>
          <cell r="G19978"/>
          <cell r="H19978"/>
          <cell r="I19978"/>
        </row>
        <row r="19979">
          <cell r="A19979"/>
          <cell r="B19979"/>
          <cell r="C19979"/>
          <cell r="F19979"/>
          <cell r="G19979"/>
          <cell r="H19979"/>
          <cell r="I19979"/>
        </row>
        <row r="19980">
          <cell r="A19980"/>
          <cell r="B19980"/>
          <cell r="C19980"/>
          <cell r="F19980"/>
          <cell r="G19980"/>
          <cell r="H19980"/>
          <cell r="I19980"/>
        </row>
        <row r="19981">
          <cell r="A19981"/>
          <cell r="B19981"/>
          <cell r="C19981"/>
          <cell r="F19981"/>
          <cell r="G19981"/>
          <cell r="H19981"/>
          <cell r="I19981"/>
        </row>
        <row r="19982">
          <cell r="A19982"/>
          <cell r="B19982"/>
          <cell r="C19982"/>
          <cell r="F19982"/>
          <cell r="G19982"/>
          <cell r="H19982"/>
          <cell r="I19982"/>
        </row>
        <row r="19983">
          <cell r="A19983"/>
          <cell r="B19983"/>
          <cell r="C19983"/>
          <cell r="F19983"/>
          <cell r="G19983"/>
          <cell r="H19983"/>
          <cell r="I19983"/>
        </row>
        <row r="19984">
          <cell r="A19984"/>
          <cell r="B19984"/>
          <cell r="C19984"/>
          <cell r="F19984"/>
          <cell r="G19984"/>
          <cell r="H19984"/>
          <cell r="I19984"/>
        </row>
        <row r="19985">
          <cell r="A19985"/>
          <cell r="B19985"/>
          <cell r="C19985"/>
          <cell r="F19985"/>
          <cell r="G19985"/>
          <cell r="H19985"/>
          <cell r="I19985"/>
        </row>
        <row r="19986">
          <cell r="A19986"/>
          <cell r="B19986"/>
          <cell r="C19986"/>
          <cell r="F19986"/>
          <cell r="G19986"/>
          <cell r="H19986"/>
          <cell r="I19986"/>
        </row>
        <row r="19987">
          <cell r="A19987"/>
          <cell r="B19987"/>
          <cell r="C19987"/>
          <cell r="F19987"/>
          <cell r="G19987"/>
          <cell r="H19987"/>
          <cell r="I19987"/>
        </row>
        <row r="19988">
          <cell r="A19988"/>
          <cell r="B19988"/>
          <cell r="C19988"/>
          <cell r="F19988"/>
          <cell r="G19988"/>
          <cell r="H19988"/>
          <cell r="I19988"/>
        </row>
        <row r="19989">
          <cell r="A19989"/>
          <cell r="B19989"/>
          <cell r="C19989"/>
          <cell r="F19989"/>
          <cell r="G19989"/>
          <cell r="H19989"/>
          <cell r="I19989"/>
        </row>
        <row r="19990">
          <cell r="A19990"/>
          <cell r="B19990"/>
          <cell r="C19990"/>
          <cell r="F19990"/>
          <cell r="G19990"/>
          <cell r="H19990"/>
          <cell r="I19990"/>
        </row>
        <row r="19991">
          <cell r="A19991"/>
          <cell r="B19991"/>
          <cell r="C19991"/>
          <cell r="F19991"/>
          <cell r="G19991"/>
          <cell r="H19991"/>
          <cell r="I19991"/>
        </row>
        <row r="19992">
          <cell r="A19992"/>
          <cell r="B19992"/>
          <cell r="C19992"/>
          <cell r="F19992"/>
          <cell r="G19992"/>
          <cell r="H19992"/>
          <cell r="I19992"/>
        </row>
        <row r="19993">
          <cell r="A19993"/>
          <cell r="B19993"/>
          <cell r="C19993"/>
          <cell r="F19993"/>
          <cell r="G19993"/>
          <cell r="H19993"/>
          <cell r="I19993"/>
        </row>
        <row r="19994">
          <cell r="A19994"/>
          <cell r="B19994"/>
          <cell r="C19994"/>
          <cell r="F19994"/>
          <cell r="G19994"/>
          <cell r="H19994"/>
          <cell r="I19994"/>
        </row>
        <row r="19995">
          <cell r="A19995"/>
          <cell r="B19995"/>
          <cell r="C19995"/>
          <cell r="F19995"/>
          <cell r="G19995"/>
          <cell r="H19995"/>
          <cell r="I19995"/>
        </row>
        <row r="19996">
          <cell r="A19996"/>
          <cell r="B19996"/>
          <cell r="C19996"/>
          <cell r="F19996"/>
          <cell r="G19996"/>
          <cell r="H19996"/>
          <cell r="I19996"/>
        </row>
        <row r="19997">
          <cell r="A19997"/>
          <cell r="B19997"/>
          <cell r="C19997"/>
          <cell r="F19997"/>
          <cell r="G19997"/>
          <cell r="H19997"/>
          <cell r="I19997"/>
        </row>
        <row r="19998">
          <cell r="A19998"/>
          <cell r="B19998"/>
          <cell r="C19998"/>
          <cell r="F19998"/>
          <cell r="G19998"/>
          <cell r="H19998"/>
          <cell r="I19998"/>
        </row>
        <row r="19999">
          <cell r="A19999"/>
          <cell r="B19999"/>
          <cell r="C19999"/>
          <cell r="F19999"/>
          <cell r="G19999"/>
          <cell r="H19999"/>
          <cell r="I19999"/>
        </row>
        <row r="20000">
          <cell r="A20000"/>
          <cell r="B20000"/>
          <cell r="C20000"/>
          <cell r="F20000"/>
          <cell r="G20000"/>
          <cell r="H20000"/>
          <cell r="I20000"/>
        </row>
        <row r="20001">
          <cell r="A20001"/>
          <cell r="B20001"/>
          <cell r="C20001"/>
          <cell r="F20001"/>
          <cell r="G20001"/>
          <cell r="H20001"/>
          <cell r="I20001"/>
        </row>
        <row r="20002">
          <cell r="A20002"/>
          <cell r="B20002"/>
          <cell r="C20002"/>
          <cell r="F20002"/>
          <cell r="G20002"/>
          <cell r="H20002"/>
          <cell r="I20002"/>
        </row>
        <row r="20003">
          <cell r="A20003"/>
          <cell r="B20003"/>
          <cell r="C20003"/>
          <cell r="F20003"/>
          <cell r="G20003"/>
          <cell r="H20003"/>
          <cell r="I20003"/>
        </row>
        <row r="20004">
          <cell r="A20004"/>
          <cell r="B20004"/>
          <cell r="C20004"/>
          <cell r="F20004"/>
          <cell r="G20004"/>
          <cell r="H20004"/>
          <cell r="I20004"/>
        </row>
        <row r="20005">
          <cell r="A20005"/>
          <cell r="B20005"/>
          <cell r="C20005"/>
          <cell r="F20005"/>
          <cell r="G20005"/>
          <cell r="H20005"/>
          <cell r="I20005"/>
        </row>
        <row r="20006">
          <cell r="A20006"/>
          <cell r="B20006"/>
          <cell r="C20006"/>
          <cell r="F20006"/>
          <cell r="G20006"/>
          <cell r="H20006"/>
          <cell r="I20006"/>
        </row>
        <row r="20007">
          <cell r="A20007"/>
          <cell r="B20007"/>
          <cell r="C20007"/>
          <cell r="F20007"/>
          <cell r="G20007"/>
          <cell r="H20007"/>
          <cell r="I20007"/>
        </row>
        <row r="20008">
          <cell r="A20008"/>
          <cell r="B20008"/>
          <cell r="C20008"/>
          <cell r="F20008"/>
          <cell r="G20008"/>
          <cell r="H20008"/>
          <cell r="I20008"/>
        </row>
        <row r="20009">
          <cell r="A20009"/>
          <cell r="B20009"/>
          <cell r="C20009"/>
          <cell r="F20009"/>
          <cell r="G20009"/>
          <cell r="H20009"/>
          <cell r="I20009"/>
        </row>
        <row r="20010">
          <cell r="A20010"/>
          <cell r="B20010"/>
          <cell r="C20010"/>
          <cell r="F20010"/>
          <cell r="G20010"/>
          <cell r="H20010"/>
          <cell r="I20010"/>
        </row>
        <row r="20011">
          <cell r="A20011"/>
          <cell r="B20011"/>
          <cell r="C20011"/>
          <cell r="F20011"/>
          <cell r="G20011"/>
          <cell r="H20011"/>
          <cell r="I20011"/>
        </row>
        <row r="20012">
          <cell r="A20012"/>
          <cell r="B20012"/>
          <cell r="C20012"/>
          <cell r="F20012"/>
          <cell r="G20012"/>
          <cell r="H20012"/>
          <cell r="I20012"/>
        </row>
        <row r="20013">
          <cell r="A20013"/>
          <cell r="B20013"/>
          <cell r="C20013"/>
          <cell r="F20013"/>
          <cell r="G20013"/>
          <cell r="H20013"/>
          <cell r="I20013"/>
        </row>
        <row r="20014">
          <cell r="A20014"/>
          <cell r="B20014"/>
          <cell r="C20014"/>
          <cell r="F20014"/>
          <cell r="G20014"/>
          <cell r="H20014"/>
          <cell r="I20014"/>
        </row>
        <row r="20015">
          <cell r="A20015"/>
          <cell r="B20015"/>
          <cell r="C20015"/>
          <cell r="F20015"/>
          <cell r="G20015"/>
          <cell r="H20015"/>
          <cell r="I20015"/>
        </row>
        <row r="20016">
          <cell r="A20016"/>
          <cell r="B20016"/>
          <cell r="C20016"/>
          <cell r="F20016"/>
          <cell r="G20016"/>
          <cell r="H20016"/>
          <cell r="I20016"/>
        </row>
        <row r="20017">
          <cell r="A20017"/>
          <cell r="B20017"/>
          <cell r="C20017"/>
          <cell r="F20017"/>
          <cell r="G20017"/>
          <cell r="H20017"/>
          <cell r="I20017"/>
        </row>
        <row r="20018">
          <cell r="A20018"/>
          <cell r="B20018"/>
          <cell r="C20018"/>
          <cell r="F20018"/>
          <cell r="G20018"/>
          <cell r="H20018"/>
          <cell r="I20018"/>
        </row>
        <row r="20019">
          <cell r="A20019"/>
          <cell r="B20019"/>
          <cell r="C20019"/>
          <cell r="F20019"/>
          <cell r="G20019"/>
          <cell r="H20019"/>
          <cell r="I20019"/>
        </row>
        <row r="20020">
          <cell r="A20020"/>
          <cell r="B20020"/>
          <cell r="C20020"/>
          <cell r="F20020"/>
          <cell r="G20020"/>
          <cell r="H20020"/>
          <cell r="I20020"/>
        </row>
        <row r="20021">
          <cell r="A20021"/>
          <cell r="B20021"/>
          <cell r="C20021"/>
          <cell r="F20021"/>
          <cell r="G20021"/>
          <cell r="H20021"/>
          <cell r="I20021"/>
        </row>
        <row r="20022">
          <cell r="A20022"/>
          <cell r="B20022"/>
          <cell r="C20022"/>
          <cell r="F20022"/>
          <cell r="G20022"/>
          <cell r="H20022"/>
          <cell r="I20022"/>
        </row>
        <row r="20023">
          <cell r="A20023"/>
          <cell r="B20023"/>
          <cell r="C20023"/>
          <cell r="F20023"/>
          <cell r="G20023"/>
          <cell r="H20023"/>
          <cell r="I20023"/>
        </row>
        <row r="20024">
          <cell r="A20024"/>
          <cell r="B20024"/>
          <cell r="C20024"/>
          <cell r="F20024"/>
          <cell r="G20024"/>
          <cell r="H20024"/>
          <cell r="I20024"/>
        </row>
        <row r="20025">
          <cell r="A20025"/>
          <cell r="B20025"/>
          <cell r="C20025"/>
          <cell r="F20025"/>
          <cell r="G20025"/>
          <cell r="H20025"/>
          <cell r="I20025"/>
        </row>
        <row r="20026">
          <cell r="A20026"/>
          <cell r="B20026"/>
          <cell r="C20026"/>
          <cell r="F20026"/>
          <cell r="G20026"/>
          <cell r="H20026"/>
          <cell r="I20026"/>
        </row>
        <row r="20027">
          <cell r="A20027"/>
          <cell r="B20027"/>
          <cell r="C20027"/>
          <cell r="F20027"/>
          <cell r="G20027"/>
          <cell r="H20027"/>
          <cell r="I20027"/>
        </row>
        <row r="20028">
          <cell r="A20028"/>
          <cell r="B20028"/>
          <cell r="C20028"/>
          <cell r="F20028"/>
          <cell r="G20028"/>
          <cell r="H20028"/>
          <cell r="I20028"/>
        </row>
        <row r="20029">
          <cell r="A20029"/>
          <cell r="B20029"/>
          <cell r="C20029"/>
          <cell r="F20029"/>
          <cell r="G20029"/>
          <cell r="H20029"/>
          <cell r="I20029"/>
        </row>
        <row r="20030">
          <cell r="A20030"/>
          <cell r="B20030"/>
          <cell r="C20030"/>
          <cell r="F20030"/>
          <cell r="G20030"/>
          <cell r="H20030"/>
          <cell r="I20030"/>
        </row>
        <row r="20031">
          <cell r="A20031"/>
          <cell r="B20031"/>
          <cell r="C20031"/>
          <cell r="F20031"/>
          <cell r="G20031"/>
          <cell r="H20031"/>
          <cell r="I20031"/>
        </row>
        <row r="20032">
          <cell r="A20032"/>
          <cell r="B20032"/>
          <cell r="C20032"/>
          <cell r="F20032"/>
          <cell r="G20032"/>
          <cell r="H20032"/>
          <cell r="I20032"/>
        </row>
        <row r="20033">
          <cell r="A20033"/>
          <cell r="B20033"/>
          <cell r="C20033"/>
          <cell r="F20033"/>
          <cell r="G20033"/>
          <cell r="H20033"/>
          <cell r="I20033"/>
        </row>
        <row r="20034">
          <cell r="A20034"/>
          <cell r="B20034"/>
          <cell r="C20034"/>
          <cell r="F20034"/>
          <cell r="G20034"/>
          <cell r="H20034"/>
          <cell r="I20034"/>
        </row>
        <row r="20035">
          <cell r="A20035"/>
          <cell r="B20035"/>
          <cell r="C20035"/>
          <cell r="F20035"/>
          <cell r="G20035"/>
          <cell r="H20035"/>
          <cell r="I20035"/>
        </row>
        <row r="20036">
          <cell r="A20036"/>
          <cell r="B20036"/>
          <cell r="C20036"/>
          <cell r="F20036"/>
          <cell r="G20036"/>
          <cell r="H20036"/>
          <cell r="I20036"/>
        </row>
        <row r="20037">
          <cell r="A20037"/>
          <cell r="B20037"/>
          <cell r="C20037"/>
          <cell r="F20037"/>
          <cell r="G20037"/>
          <cell r="H20037"/>
          <cell r="I20037"/>
        </row>
        <row r="20038">
          <cell r="A20038"/>
          <cell r="B20038"/>
          <cell r="C20038"/>
          <cell r="F20038"/>
          <cell r="G20038"/>
          <cell r="H20038"/>
          <cell r="I20038"/>
        </row>
        <row r="20039">
          <cell r="A20039"/>
          <cell r="B20039"/>
          <cell r="C20039"/>
          <cell r="F20039"/>
          <cell r="G20039"/>
          <cell r="H20039"/>
          <cell r="I20039"/>
        </row>
        <row r="20040">
          <cell r="A20040"/>
          <cell r="B20040"/>
          <cell r="C20040"/>
          <cell r="F20040"/>
          <cell r="G20040"/>
          <cell r="H20040"/>
          <cell r="I20040"/>
        </row>
        <row r="20041">
          <cell r="A20041"/>
          <cell r="B20041"/>
          <cell r="C20041"/>
          <cell r="F20041"/>
          <cell r="G20041"/>
          <cell r="H20041"/>
          <cell r="I20041"/>
        </row>
        <row r="20042">
          <cell r="A20042"/>
          <cell r="B20042"/>
          <cell r="C20042"/>
          <cell r="F20042"/>
          <cell r="G20042"/>
          <cell r="H20042"/>
          <cell r="I20042"/>
        </row>
        <row r="20043">
          <cell r="A20043"/>
          <cell r="B20043"/>
          <cell r="C20043"/>
          <cell r="F20043"/>
          <cell r="G20043"/>
          <cell r="H20043"/>
          <cell r="I20043"/>
        </row>
        <row r="20044">
          <cell r="A20044"/>
          <cell r="B20044"/>
          <cell r="C20044"/>
          <cell r="F20044"/>
          <cell r="G20044"/>
          <cell r="H20044"/>
          <cell r="I20044"/>
        </row>
        <row r="20045">
          <cell r="A20045"/>
          <cell r="B20045"/>
          <cell r="C20045"/>
          <cell r="F20045"/>
          <cell r="G20045"/>
          <cell r="H20045"/>
          <cell r="I20045"/>
        </row>
        <row r="20046">
          <cell r="A20046"/>
          <cell r="B20046"/>
          <cell r="C20046"/>
          <cell r="F20046"/>
          <cell r="G20046"/>
          <cell r="H20046"/>
          <cell r="I20046"/>
        </row>
        <row r="20047">
          <cell r="A20047"/>
          <cell r="B20047"/>
          <cell r="C20047"/>
          <cell r="F20047"/>
          <cell r="G20047"/>
          <cell r="H20047"/>
          <cell r="I20047"/>
        </row>
        <row r="20048">
          <cell r="A20048"/>
          <cell r="B20048"/>
          <cell r="C20048"/>
          <cell r="F20048"/>
          <cell r="G20048"/>
          <cell r="H20048"/>
          <cell r="I20048"/>
        </row>
        <row r="20049">
          <cell r="A20049"/>
          <cell r="B20049"/>
          <cell r="C20049"/>
          <cell r="F20049"/>
          <cell r="G20049"/>
          <cell r="H20049"/>
          <cell r="I20049"/>
        </row>
        <row r="20050">
          <cell r="A20050"/>
          <cell r="B20050"/>
          <cell r="C20050"/>
          <cell r="F20050"/>
          <cell r="G20050"/>
          <cell r="H20050"/>
          <cell r="I20050"/>
        </row>
        <row r="20051">
          <cell r="A20051"/>
          <cell r="B20051"/>
          <cell r="C20051"/>
          <cell r="F20051"/>
          <cell r="G20051"/>
          <cell r="H20051"/>
          <cell r="I20051"/>
        </row>
        <row r="20052">
          <cell r="A20052"/>
          <cell r="B20052"/>
          <cell r="C20052"/>
          <cell r="F20052"/>
          <cell r="G20052"/>
          <cell r="H20052"/>
          <cell r="I20052"/>
        </row>
        <row r="20053">
          <cell r="A20053"/>
          <cell r="B20053"/>
          <cell r="C20053"/>
          <cell r="F20053"/>
          <cell r="G20053"/>
          <cell r="H20053"/>
          <cell r="I20053"/>
        </row>
        <row r="20054">
          <cell r="A20054"/>
          <cell r="B20054"/>
          <cell r="C20054"/>
          <cell r="F20054"/>
          <cell r="G20054"/>
          <cell r="H20054"/>
          <cell r="I20054"/>
        </row>
        <row r="20055">
          <cell r="A20055"/>
          <cell r="B20055"/>
          <cell r="C20055"/>
          <cell r="F20055"/>
          <cell r="G20055"/>
          <cell r="H20055"/>
          <cell r="I20055"/>
        </row>
        <row r="20056">
          <cell r="A20056"/>
          <cell r="B20056"/>
          <cell r="C20056"/>
          <cell r="F20056"/>
          <cell r="G20056"/>
          <cell r="H20056"/>
          <cell r="I20056"/>
        </row>
        <row r="20057">
          <cell r="A20057"/>
          <cell r="B20057"/>
          <cell r="C20057"/>
          <cell r="F20057"/>
          <cell r="G20057"/>
          <cell r="H20057"/>
          <cell r="I20057"/>
        </row>
        <row r="20058">
          <cell r="A20058"/>
          <cell r="B20058"/>
          <cell r="C20058"/>
          <cell r="F20058"/>
          <cell r="G20058"/>
          <cell r="H20058"/>
          <cell r="I20058"/>
        </row>
        <row r="20059">
          <cell r="A20059"/>
          <cell r="B20059"/>
          <cell r="C20059"/>
          <cell r="F20059"/>
          <cell r="G20059"/>
          <cell r="H20059"/>
          <cell r="I20059"/>
        </row>
        <row r="20060">
          <cell r="A20060"/>
          <cell r="B20060"/>
          <cell r="C20060"/>
          <cell r="F20060"/>
          <cell r="G20060"/>
          <cell r="H20060"/>
          <cell r="I20060"/>
        </row>
        <row r="20061">
          <cell r="A20061"/>
          <cell r="B20061"/>
          <cell r="C20061"/>
          <cell r="F20061"/>
          <cell r="G20061"/>
          <cell r="H20061"/>
          <cell r="I20061"/>
        </row>
        <row r="20062">
          <cell r="A20062"/>
          <cell r="B20062"/>
          <cell r="C20062"/>
          <cell r="F20062"/>
          <cell r="G20062"/>
          <cell r="H20062"/>
          <cell r="I20062"/>
        </row>
        <row r="20063">
          <cell r="A20063"/>
          <cell r="B20063"/>
          <cell r="C20063"/>
          <cell r="F20063"/>
          <cell r="G20063"/>
          <cell r="H20063"/>
          <cell r="I20063"/>
        </row>
        <row r="20064">
          <cell r="A20064"/>
          <cell r="B20064"/>
          <cell r="C20064"/>
          <cell r="F20064"/>
          <cell r="G20064"/>
          <cell r="H20064"/>
          <cell r="I20064"/>
        </row>
        <row r="20065">
          <cell r="A20065"/>
          <cell r="B20065"/>
          <cell r="C20065"/>
          <cell r="F20065"/>
          <cell r="G20065"/>
          <cell r="H20065"/>
          <cell r="I20065"/>
        </row>
        <row r="20066">
          <cell r="A20066"/>
          <cell r="B20066"/>
          <cell r="C20066"/>
          <cell r="F20066"/>
          <cell r="G20066"/>
          <cell r="H20066"/>
          <cell r="I20066"/>
        </row>
        <row r="20067">
          <cell r="A20067"/>
          <cell r="B20067"/>
          <cell r="C20067"/>
          <cell r="F20067"/>
          <cell r="G20067"/>
          <cell r="H20067"/>
          <cell r="I20067"/>
        </row>
        <row r="20068">
          <cell r="A20068"/>
          <cell r="B20068"/>
          <cell r="C20068"/>
          <cell r="F20068"/>
          <cell r="G20068"/>
          <cell r="H20068"/>
          <cell r="I20068"/>
        </row>
        <row r="20069">
          <cell r="A20069"/>
          <cell r="B20069"/>
          <cell r="C20069"/>
          <cell r="F20069"/>
          <cell r="G20069"/>
          <cell r="H20069"/>
          <cell r="I20069"/>
        </row>
        <row r="20070">
          <cell r="A20070"/>
          <cell r="B20070"/>
          <cell r="C20070"/>
          <cell r="F20070"/>
          <cell r="G20070"/>
          <cell r="H20070"/>
          <cell r="I20070"/>
        </row>
        <row r="20071">
          <cell r="A20071"/>
          <cell r="B20071"/>
          <cell r="C20071"/>
          <cell r="F20071"/>
          <cell r="G20071"/>
          <cell r="H20071"/>
          <cell r="I20071"/>
        </row>
        <row r="20072">
          <cell r="A20072"/>
          <cell r="B20072"/>
          <cell r="C20072"/>
          <cell r="F20072"/>
          <cell r="G20072"/>
          <cell r="H20072"/>
          <cell r="I20072"/>
        </row>
        <row r="20073">
          <cell r="A20073"/>
          <cell r="B20073"/>
          <cell r="C20073"/>
          <cell r="F20073"/>
          <cell r="G20073"/>
          <cell r="H20073"/>
          <cell r="I20073"/>
        </row>
        <row r="20074">
          <cell r="A20074"/>
          <cell r="B20074"/>
          <cell r="C20074"/>
          <cell r="F20074"/>
          <cell r="G20074"/>
          <cell r="H20074"/>
          <cell r="I20074"/>
        </row>
        <row r="20075">
          <cell r="A20075"/>
          <cell r="B20075"/>
          <cell r="C20075"/>
          <cell r="F20075"/>
          <cell r="G20075"/>
          <cell r="H20075"/>
          <cell r="I20075"/>
        </row>
        <row r="20076">
          <cell r="A20076"/>
          <cell r="B20076"/>
          <cell r="C20076"/>
          <cell r="F20076"/>
          <cell r="G20076"/>
          <cell r="H20076"/>
          <cell r="I20076"/>
        </row>
        <row r="20077">
          <cell r="A20077"/>
          <cell r="B20077"/>
          <cell r="C20077"/>
          <cell r="F20077"/>
          <cell r="G20077"/>
          <cell r="H20077"/>
          <cell r="I20077"/>
        </row>
        <row r="20078">
          <cell r="A20078"/>
          <cell r="B20078"/>
          <cell r="C20078"/>
          <cell r="F20078"/>
          <cell r="G20078"/>
          <cell r="H20078"/>
          <cell r="I20078"/>
        </row>
        <row r="20079">
          <cell r="A20079"/>
          <cell r="B20079"/>
          <cell r="C20079"/>
          <cell r="F20079"/>
          <cell r="G20079"/>
          <cell r="H20079"/>
          <cell r="I20079"/>
        </row>
        <row r="20080">
          <cell r="A20080"/>
          <cell r="B20080"/>
          <cell r="C20080"/>
          <cell r="F20080"/>
          <cell r="G20080"/>
          <cell r="H20080"/>
          <cell r="I20080"/>
        </row>
        <row r="20081">
          <cell r="A20081"/>
          <cell r="B20081"/>
          <cell r="C20081"/>
          <cell r="F20081"/>
          <cell r="G20081"/>
          <cell r="H20081"/>
          <cell r="I20081"/>
        </row>
        <row r="20082">
          <cell r="A20082"/>
          <cell r="B20082"/>
          <cell r="C20082"/>
          <cell r="F20082"/>
          <cell r="G20082"/>
          <cell r="H20082"/>
          <cell r="I20082"/>
        </row>
        <row r="20083">
          <cell r="A20083"/>
          <cell r="B20083"/>
          <cell r="C20083"/>
          <cell r="F20083"/>
          <cell r="G20083"/>
          <cell r="H20083"/>
          <cell r="I20083"/>
        </row>
        <row r="20084">
          <cell r="A20084"/>
          <cell r="B20084"/>
          <cell r="C20084"/>
          <cell r="F20084"/>
          <cell r="G20084"/>
          <cell r="H20084"/>
          <cell r="I20084"/>
        </row>
        <row r="20085">
          <cell r="A20085"/>
          <cell r="B20085"/>
          <cell r="C20085"/>
          <cell r="F20085"/>
          <cell r="G20085"/>
          <cell r="H20085"/>
          <cell r="I20085"/>
        </row>
        <row r="20086">
          <cell r="A20086"/>
          <cell r="B20086"/>
          <cell r="C20086"/>
          <cell r="F20086"/>
          <cell r="G20086"/>
          <cell r="H20086"/>
          <cell r="I20086"/>
        </row>
        <row r="20087">
          <cell r="A20087"/>
          <cell r="B20087"/>
          <cell r="C20087"/>
          <cell r="F20087"/>
          <cell r="G20087"/>
          <cell r="H20087"/>
          <cell r="I20087"/>
        </row>
        <row r="20088">
          <cell r="A20088"/>
          <cell r="B20088"/>
          <cell r="C20088"/>
          <cell r="F20088"/>
          <cell r="G20088"/>
          <cell r="H20088"/>
          <cell r="I20088"/>
        </row>
        <row r="20089">
          <cell r="A20089"/>
          <cell r="B20089"/>
          <cell r="C20089"/>
          <cell r="F20089"/>
          <cell r="G20089"/>
          <cell r="H20089"/>
          <cell r="I20089"/>
        </row>
        <row r="20090">
          <cell r="A20090"/>
          <cell r="B20090"/>
          <cell r="C20090"/>
          <cell r="F20090"/>
          <cell r="G20090"/>
          <cell r="H20090"/>
          <cell r="I20090"/>
        </row>
        <row r="20091">
          <cell r="A20091"/>
          <cell r="B20091"/>
          <cell r="C20091"/>
          <cell r="F20091"/>
          <cell r="G20091"/>
          <cell r="H20091"/>
          <cell r="I20091"/>
        </row>
        <row r="20092">
          <cell r="A20092"/>
          <cell r="B20092"/>
          <cell r="C20092"/>
          <cell r="F20092"/>
          <cell r="G20092"/>
          <cell r="H20092"/>
          <cell r="I20092"/>
        </row>
        <row r="20093">
          <cell r="A20093"/>
          <cell r="B20093"/>
          <cell r="C20093"/>
          <cell r="F20093"/>
          <cell r="G20093"/>
          <cell r="H20093"/>
          <cell r="I20093"/>
        </row>
        <row r="20094">
          <cell r="A20094"/>
          <cell r="B20094"/>
          <cell r="C20094"/>
          <cell r="F20094"/>
          <cell r="G20094"/>
          <cell r="H20094"/>
          <cell r="I20094"/>
        </row>
        <row r="20095">
          <cell r="A20095"/>
          <cell r="B20095"/>
          <cell r="C20095"/>
          <cell r="F20095"/>
          <cell r="G20095"/>
          <cell r="H20095"/>
          <cell r="I20095"/>
        </row>
        <row r="20096">
          <cell r="A20096"/>
          <cell r="B20096"/>
          <cell r="C20096"/>
          <cell r="F20096"/>
          <cell r="G20096"/>
          <cell r="H20096"/>
          <cell r="I20096"/>
        </row>
        <row r="20097">
          <cell r="A20097"/>
          <cell r="B20097"/>
          <cell r="C20097"/>
          <cell r="F20097"/>
          <cell r="G20097"/>
          <cell r="H20097"/>
          <cell r="I20097"/>
        </row>
        <row r="20098">
          <cell r="A20098"/>
          <cell r="B20098"/>
          <cell r="C20098"/>
          <cell r="F20098"/>
          <cell r="G20098"/>
          <cell r="H20098"/>
          <cell r="I20098"/>
        </row>
        <row r="20099">
          <cell r="A20099"/>
          <cell r="B20099"/>
          <cell r="C20099"/>
          <cell r="F20099"/>
          <cell r="G20099"/>
          <cell r="H20099"/>
          <cell r="I20099"/>
        </row>
        <row r="20100">
          <cell r="A20100"/>
          <cell r="B20100"/>
          <cell r="C20100"/>
          <cell r="F20100"/>
          <cell r="G20100"/>
          <cell r="H20100"/>
          <cell r="I20100"/>
        </row>
        <row r="20101">
          <cell r="A20101"/>
          <cell r="B20101"/>
          <cell r="C20101"/>
          <cell r="F20101"/>
          <cell r="G20101"/>
          <cell r="H20101"/>
          <cell r="I20101"/>
        </row>
        <row r="20102">
          <cell r="A20102"/>
          <cell r="B20102"/>
          <cell r="C20102"/>
          <cell r="F20102"/>
          <cell r="G20102"/>
          <cell r="H20102"/>
          <cell r="I20102"/>
        </row>
        <row r="20103">
          <cell r="A20103"/>
          <cell r="B20103"/>
          <cell r="C20103"/>
          <cell r="F20103"/>
          <cell r="G20103"/>
          <cell r="H20103"/>
          <cell r="I20103"/>
        </row>
        <row r="20104">
          <cell r="A20104"/>
          <cell r="B20104"/>
          <cell r="C20104"/>
          <cell r="F20104"/>
          <cell r="G20104"/>
          <cell r="H20104"/>
          <cell r="I20104"/>
        </row>
        <row r="20105">
          <cell r="A20105"/>
          <cell r="B20105"/>
          <cell r="C20105"/>
          <cell r="F20105"/>
          <cell r="G20105"/>
          <cell r="H20105"/>
          <cell r="I20105"/>
        </row>
        <row r="20106">
          <cell r="A20106"/>
          <cell r="B20106"/>
          <cell r="C20106"/>
          <cell r="F20106"/>
          <cell r="G20106"/>
          <cell r="H20106"/>
          <cell r="I20106"/>
        </row>
        <row r="20107">
          <cell r="A20107"/>
          <cell r="B20107"/>
          <cell r="C20107"/>
          <cell r="F20107"/>
          <cell r="G20107"/>
          <cell r="H20107"/>
          <cell r="I20107"/>
        </row>
        <row r="20108">
          <cell r="A20108"/>
          <cell r="B20108"/>
          <cell r="C20108"/>
          <cell r="F20108"/>
          <cell r="G20108"/>
          <cell r="H20108"/>
          <cell r="I20108"/>
        </row>
        <row r="20109">
          <cell r="A20109"/>
          <cell r="B20109"/>
          <cell r="C20109"/>
          <cell r="F20109"/>
          <cell r="G20109"/>
          <cell r="H20109"/>
          <cell r="I20109"/>
        </row>
        <row r="20110">
          <cell r="A20110"/>
          <cell r="B20110"/>
          <cell r="C20110"/>
          <cell r="F20110"/>
          <cell r="G20110"/>
          <cell r="H20110"/>
          <cell r="I20110"/>
        </row>
        <row r="20111">
          <cell r="A20111"/>
          <cell r="B20111"/>
          <cell r="C20111"/>
          <cell r="F20111"/>
          <cell r="G20111"/>
          <cell r="H20111"/>
          <cell r="I20111"/>
        </row>
        <row r="20112">
          <cell r="A20112"/>
          <cell r="B20112"/>
          <cell r="C20112"/>
          <cell r="F20112"/>
          <cell r="G20112"/>
          <cell r="H20112"/>
          <cell r="I20112"/>
        </row>
        <row r="20113">
          <cell r="A20113"/>
          <cell r="B20113"/>
          <cell r="C20113"/>
          <cell r="F20113"/>
          <cell r="G20113"/>
          <cell r="H20113"/>
          <cell r="I20113"/>
        </row>
        <row r="20114">
          <cell r="A20114"/>
          <cell r="B20114"/>
          <cell r="C20114"/>
          <cell r="F20114"/>
          <cell r="G20114"/>
          <cell r="H20114"/>
          <cell r="I20114"/>
        </row>
        <row r="20115">
          <cell r="A20115"/>
          <cell r="B20115"/>
          <cell r="C20115"/>
          <cell r="F20115"/>
          <cell r="G20115"/>
          <cell r="H20115"/>
          <cell r="I20115"/>
        </row>
        <row r="20116">
          <cell r="A20116"/>
          <cell r="B20116"/>
          <cell r="C20116"/>
          <cell r="F20116"/>
          <cell r="G20116"/>
          <cell r="H20116"/>
          <cell r="I20116"/>
        </row>
        <row r="20117">
          <cell r="A20117"/>
          <cell r="B20117"/>
          <cell r="C20117"/>
          <cell r="F20117"/>
          <cell r="G20117"/>
          <cell r="H20117"/>
          <cell r="I20117"/>
        </row>
        <row r="20118">
          <cell r="A20118"/>
          <cell r="B20118"/>
          <cell r="C20118"/>
          <cell r="F20118"/>
          <cell r="G20118"/>
          <cell r="H20118"/>
          <cell r="I20118"/>
        </row>
        <row r="20119">
          <cell r="A20119"/>
          <cell r="B20119"/>
          <cell r="C20119"/>
          <cell r="F20119"/>
          <cell r="G20119"/>
          <cell r="H20119"/>
          <cell r="I20119"/>
        </row>
        <row r="20120">
          <cell r="A20120"/>
          <cell r="B20120"/>
          <cell r="C20120"/>
          <cell r="F20120"/>
          <cell r="G20120"/>
          <cell r="H20120"/>
          <cell r="I20120"/>
        </row>
        <row r="20121">
          <cell r="A20121"/>
          <cell r="B20121"/>
          <cell r="C20121"/>
          <cell r="F20121"/>
          <cell r="G20121"/>
          <cell r="H20121"/>
          <cell r="I20121"/>
        </row>
        <row r="20122">
          <cell r="A20122"/>
          <cell r="B20122"/>
          <cell r="C20122"/>
          <cell r="F20122"/>
          <cell r="G20122"/>
          <cell r="H20122"/>
          <cell r="I20122"/>
        </row>
        <row r="20123">
          <cell r="A20123"/>
          <cell r="B20123"/>
          <cell r="C20123"/>
          <cell r="F20123"/>
          <cell r="G20123"/>
          <cell r="H20123"/>
          <cell r="I20123"/>
        </row>
        <row r="20124">
          <cell r="A20124"/>
          <cell r="B20124"/>
          <cell r="C20124"/>
          <cell r="F20124"/>
          <cell r="G20124"/>
          <cell r="H20124"/>
          <cell r="I20124"/>
        </row>
        <row r="20125">
          <cell r="A20125"/>
          <cell r="B20125"/>
          <cell r="C20125"/>
          <cell r="F20125"/>
          <cell r="G20125"/>
          <cell r="H20125"/>
          <cell r="I20125"/>
        </row>
        <row r="20126">
          <cell r="A20126"/>
          <cell r="B20126"/>
          <cell r="C20126"/>
          <cell r="F20126"/>
          <cell r="G20126"/>
          <cell r="H20126"/>
          <cell r="I20126"/>
        </row>
        <row r="20127">
          <cell r="A20127"/>
          <cell r="B20127"/>
          <cell r="C20127"/>
          <cell r="F20127"/>
          <cell r="G20127"/>
          <cell r="H20127"/>
          <cell r="I20127"/>
        </row>
        <row r="20128">
          <cell r="A20128"/>
          <cell r="B20128"/>
          <cell r="C20128"/>
          <cell r="F20128"/>
          <cell r="G20128"/>
          <cell r="H20128"/>
          <cell r="I20128"/>
        </row>
        <row r="20129">
          <cell r="A20129"/>
          <cell r="B20129"/>
          <cell r="C20129"/>
          <cell r="F20129"/>
          <cell r="G20129"/>
          <cell r="H20129"/>
          <cell r="I20129"/>
        </row>
        <row r="20130">
          <cell r="A20130"/>
          <cell r="B20130"/>
          <cell r="C20130"/>
          <cell r="F20130"/>
          <cell r="G20130"/>
          <cell r="H20130"/>
          <cell r="I20130"/>
        </row>
        <row r="20131">
          <cell r="A20131"/>
          <cell r="B20131"/>
          <cell r="C20131"/>
          <cell r="F20131"/>
          <cell r="G20131"/>
          <cell r="H20131"/>
          <cell r="I20131"/>
        </row>
        <row r="20132">
          <cell r="A20132"/>
          <cell r="B20132"/>
          <cell r="C20132"/>
          <cell r="F20132"/>
          <cell r="G20132"/>
          <cell r="H20132"/>
          <cell r="I20132"/>
        </row>
        <row r="20133">
          <cell r="A20133"/>
          <cell r="B20133"/>
          <cell r="C20133"/>
          <cell r="F20133"/>
          <cell r="G20133"/>
          <cell r="H20133"/>
          <cell r="I20133"/>
        </row>
        <row r="20134">
          <cell r="A20134"/>
          <cell r="B20134"/>
          <cell r="C20134"/>
          <cell r="F20134"/>
          <cell r="G20134"/>
          <cell r="H20134"/>
          <cell r="I20134"/>
        </row>
        <row r="20135">
          <cell r="A20135"/>
          <cell r="B20135"/>
          <cell r="C20135"/>
          <cell r="F20135"/>
          <cell r="G20135"/>
          <cell r="H20135"/>
          <cell r="I20135"/>
        </row>
        <row r="20136">
          <cell r="A20136"/>
          <cell r="B20136"/>
          <cell r="C20136"/>
          <cell r="F20136"/>
          <cell r="G20136"/>
          <cell r="H20136"/>
          <cell r="I20136"/>
        </row>
        <row r="20137">
          <cell r="A20137"/>
          <cell r="B20137"/>
          <cell r="C20137"/>
          <cell r="F20137"/>
          <cell r="G20137"/>
          <cell r="H20137"/>
          <cell r="I20137"/>
        </row>
        <row r="20138">
          <cell r="A20138"/>
          <cell r="B20138"/>
          <cell r="C20138"/>
          <cell r="F20138"/>
          <cell r="G20138"/>
          <cell r="H20138"/>
          <cell r="I20138"/>
        </row>
        <row r="20139">
          <cell r="A20139"/>
          <cell r="B20139"/>
          <cell r="C20139"/>
          <cell r="F20139"/>
          <cell r="G20139"/>
          <cell r="H20139"/>
          <cell r="I20139"/>
        </row>
        <row r="20140">
          <cell r="A20140"/>
          <cell r="B20140"/>
          <cell r="C20140"/>
          <cell r="F20140"/>
          <cell r="G20140"/>
          <cell r="H20140"/>
          <cell r="I20140"/>
        </row>
        <row r="20141">
          <cell r="A20141"/>
          <cell r="B20141"/>
          <cell r="C20141"/>
          <cell r="F20141"/>
          <cell r="G20141"/>
          <cell r="H20141"/>
          <cell r="I20141"/>
        </row>
        <row r="20142">
          <cell r="A20142"/>
          <cell r="B20142"/>
          <cell r="C20142"/>
          <cell r="F20142"/>
          <cell r="G20142"/>
          <cell r="H20142"/>
          <cell r="I20142"/>
        </row>
        <row r="20143">
          <cell r="A20143"/>
          <cell r="B20143"/>
          <cell r="C20143"/>
          <cell r="F20143"/>
          <cell r="G20143"/>
          <cell r="H20143"/>
          <cell r="I20143"/>
        </row>
        <row r="20144">
          <cell r="A20144"/>
          <cell r="B20144"/>
          <cell r="C20144"/>
          <cell r="F20144"/>
          <cell r="G20144"/>
          <cell r="H20144"/>
          <cell r="I20144"/>
        </row>
        <row r="20145">
          <cell r="A20145"/>
          <cell r="B20145"/>
          <cell r="C20145"/>
          <cell r="F20145"/>
          <cell r="G20145"/>
          <cell r="H20145"/>
          <cell r="I20145"/>
        </row>
        <row r="20146">
          <cell r="A20146"/>
          <cell r="B20146"/>
          <cell r="C20146"/>
          <cell r="F20146"/>
          <cell r="G20146"/>
          <cell r="H20146"/>
          <cell r="I20146"/>
        </row>
        <row r="20147">
          <cell r="A20147"/>
          <cell r="B20147"/>
          <cell r="C20147"/>
          <cell r="F20147"/>
          <cell r="G20147"/>
          <cell r="H20147"/>
          <cell r="I20147"/>
        </row>
        <row r="20148">
          <cell r="A20148"/>
          <cell r="B20148"/>
          <cell r="C20148"/>
          <cell r="F20148"/>
          <cell r="G20148"/>
          <cell r="H20148"/>
          <cell r="I20148"/>
        </row>
        <row r="20149">
          <cell r="A20149"/>
          <cell r="B20149"/>
          <cell r="C20149"/>
          <cell r="F20149"/>
          <cell r="G20149"/>
          <cell r="H20149"/>
          <cell r="I20149"/>
        </row>
        <row r="20150">
          <cell r="A20150"/>
          <cell r="B20150"/>
          <cell r="C20150"/>
          <cell r="F20150"/>
          <cell r="G20150"/>
          <cell r="H20150"/>
          <cell r="I20150"/>
        </row>
        <row r="20151">
          <cell r="A20151"/>
          <cell r="B20151"/>
          <cell r="C20151"/>
          <cell r="F20151"/>
          <cell r="G20151"/>
          <cell r="H20151"/>
          <cell r="I20151"/>
        </row>
        <row r="20152">
          <cell r="A20152"/>
          <cell r="B20152"/>
          <cell r="C20152"/>
          <cell r="F20152"/>
          <cell r="G20152"/>
          <cell r="H20152"/>
          <cell r="I20152"/>
        </row>
        <row r="20153">
          <cell r="A20153"/>
          <cell r="B20153"/>
          <cell r="C20153"/>
          <cell r="F20153"/>
          <cell r="G20153"/>
          <cell r="H20153"/>
          <cell r="I20153"/>
        </row>
        <row r="20154">
          <cell r="A20154"/>
          <cell r="B20154"/>
          <cell r="C20154"/>
          <cell r="F20154"/>
          <cell r="G20154"/>
          <cell r="H20154"/>
          <cell r="I20154"/>
        </row>
        <row r="20155">
          <cell r="A20155"/>
          <cell r="B20155"/>
          <cell r="C20155"/>
          <cell r="F20155"/>
          <cell r="G20155"/>
          <cell r="H20155"/>
          <cell r="I20155"/>
        </row>
        <row r="20156">
          <cell r="A20156"/>
          <cell r="B20156"/>
          <cell r="C20156"/>
          <cell r="F20156"/>
          <cell r="G20156"/>
          <cell r="H20156"/>
          <cell r="I20156"/>
        </row>
        <row r="20157">
          <cell r="A20157"/>
          <cell r="B20157"/>
          <cell r="C20157"/>
          <cell r="F20157"/>
          <cell r="G20157"/>
          <cell r="H20157"/>
          <cell r="I20157"/>
        </row>
        <row r="20158">
          <cell r="A20158"/>
          <cell r="B20158"/>
          <cell r="C20158"/>
          <cell r="F20158"/>
          <cell r="G20158"/>
          <cell r="H20158"/>
          <cell r="I20158"/>
        </row>
        <row r="20159">
          <cell r="A20159"/>
          <cell r="B20159"/>
          <cell r="C20159"/>
          <cell r="F20159"/>
          <cell r="G20159"/>
          <cell r="H20159"/>
          <cell r="I20159"/>
        </row>
        <row r="20160">
          <cell r="A20160"/>
          <cell r="B20160"/>
          <cell r="C20160"/>
          <cell r="F20160"/>
          <cell r="G20160"/>
          <cell r="H20160"/>
          <cell r="I20160"/>
        </row>
        <row r="20161">
          <cell r="A20161"/>
          <cell r="B20161"/>
          <cell r="C20161"/>
          <cell r="F20161"/>
          <cell r="G20161"/>
          <cell r="H20161"/>
          <cell r="I20161"/>
        </row>
        <row r="20162">
          <cell r="A20162"/>
          <cell r="B20162"/>
          <cell r="C20162"/>
          <cell r="F20162"/>
          <cell r="G20162"/>
          <cell r="H20162"/>
          <cell r="I20162"/>
        </row>
        <row r="20163">
          <cell r="A20163"/>
          <cell r="B20163"/>
          <cell r="C20163"/>
          <cell r="F20163"/>
          <cell r="G20163"/>
          <cell r="H20163"/>
          <cell r="I20163"/>
        </row>
        <row r="20164">
          <cell r="A20164"/>
          <cell r="B20164"/>
          <cell r="C20164"/>
          <cell r="F20164"/>
          <cell r="G20164"/>
          <cell r="H20164"/>
          <cell r="I20164"/>
        </row>
        <row r="20165">
          <cell r="A20165"/>
          <cell r="B20165"/>
          <cell r="C20165"/>
          <cell r="F20165"/>
          <cell r="G20165"/>
          <cell r="H20165"/>
          <cell r="I20165"/>
        </row>
        <row r="20166">
          <cell r="A20166"/>
          <cell r="B20166"/>
          <cell r="C20166"/>
          <cell r="F20166"/>
          <cell r="G20166"/>
          <cell r="H20166"/>
          <cell r="I20166"/>
        </row>
        <row r="20167">
          <cell r="A20167"/>
          <cell r="B20167"/>
          <cell r="C20167"/>
          <cell r="F20167"/>
          <cell r="G20167"/>
          <cell r="H20167"/>
          <cell r="I20167"/>
        </row>
        <row r="20168">
          <cell r="A20168"/>
          <cell r="B20168"/>
          <cell r="C20168"/>
          <cell r="F20168"/>
          <cell r="G20168"/>
          <cell r="H20168"/>
          <cell r="I20168"/>
        </row>
        <row r="20169">
          <cell r="A20169"/>
          <cell r="B20169"/>
          <cell r="C20169"/>
          <cell r="F20169"/>
          <cell r="G20169"/>
          <cell r="H20169"/>
          <cell r="I20169"/>
        </row>
        <row r="20170">
          <cell r="A20170"/>
          <cell r="B20170"/>
          <cell r="C20170"/>
          <cell r="F20170"/>
          <cell r="G20170"/>
          <cell r="H20170"/>
          <cell r="I20170"/>
        </row>
        <row r="20171">
          <cell r="A20171"/>
          <cell r="B20171"/>
          <cell r="C20171"/>
          <cell r="F20171"/>
          <cell r="G20171"/>
          <cell r="H20171"/>
          <cell r="I20171"/>
        </row>
        <row r="20172">
          <cell r="A20172"/>
          <cell r="B20172"/>
          <cell r="C20172"/>
          <cell r="F20172"/>
          <cell r="G20172"/>
          <cell r="H20172"/>
          <cell r="I20172"/>
        </row>
        <row r="20173">
          <cell r="A20173"/>
          <cell r="B20173"/>
          <cell r="C20173"/>
          <cell r="F20173"/>
          <cell r="G20173"/>
          <cell r="H20173"/>
          <cell r="I20173"/>
        </row>
        <row r="20174">
          <cell r="A20174"/>
          <cell r="B20174"/>
          <cell r="C20174"/>
          <cell r="F20174"/>
          <cell r="G20174"/>
          <cell r="H20174"/>
          <cell r="I20174"/>
        </row>
        <row r="20175">
          <cell r="A20175"/>
          <cell r="B20175"/>
          <cell r="C20175"/>
          <cell r="F20175"/>
          <cell r="G20175"/>
          <cell r="H20175"/>
          <cell r="I20175"/>
        </row>
        <row r="20176">
          <cell r="A20176"/>
          <cell r="B20176"/>
          <cell r="C20176"/>
          <cell r="F20176"/>
          <cell r="G20176"/>
          <cell r="H20176"/>
          <cell r="I20176"/>
        </row>
        <row r="20177">
          <cell r="A20177"/>
          <cell r="B20177"/>
          <cell r="C20177"/>
          <cell r="F20177"/>
          <cell r="G20177"/>
          <cell r="H20177"/>
          <cell r="I20177"/>
        </row>
        <row r="20178">
          <cell r="A20178"/>
          <cell r="B20178"/>
          <cell r="C20178"/>
          <cell r="F20178"/>
          <cell r="G20178"/>
          <cell r="H20178"/>
          <cell r="I20178"/>
        </row>
        <row r="20179">
          <cell r="A20179"/>
          <cell r="B20179"/>
          <cell r="C20179"/>
          <cell r="F20179"/>
          <cell r="G20179"/>
          <cell r="H20179"/>
          <cell r="I20179"/>
        </row>
        <row r="20180">
          <cell r="A20180"/>
          <cell r="B20180"/>
          <cell r="C20180"/>
          <cell r="F20180"/>
          <cell r="G20180"/>
          <cell r="H20180"/>
          <cell r="I20180"/>
        </row>
        <row r="20181">
          <cell r="A20181"/>
          <cell r="B20181"/>
          <cell r="C20181"/>
          <cell r="F20181"/>
          <cell r="G20181"/>
          <cell r="H20181"/>
          <cell r="I20181"/>
        </row>
        <row r="20182">
          <cell r="A20182"/>
          <cell r="B20182"/>
          <cell r="C20182"/>
          <cell r="F20182"/>
          <cell r="G20182"/>
          <cell r="H20182"/>
          <cell r="I20182"/>
        </row>
        <row r="20183">
          <cell r="A20183"/>
          <cell r="B20183"/>
          <cell r="C20183"/>
          <cell r="F20183"/>
          <cell r="G20183"/>
          <cell r="H20183"/>
          <cell r="I20183"/>
        </row>
        <row r="20184">
          <cell r="A20184"/>
          <cell r="B20184"/>
          <cell r="C20184"/>
          <cell r="F20184"/>
          <cell r="G20184"/>
          <cell r="H20184"/>
          <cell r="I20184"/>
        </row>
        <row r="20185">
          <cell r="A20185"/>
          <cell r="B20185"/>
          <cell r="C20185"/>
          <cell r="F20185"/>
          <cell r="G20185"/>
          <cell r="H20185"/>
          <cell r="I20185"/>
        </row>
        <row r="20186">
          <cell r="A20186"/>
          <cell r="B20186"/>
          <cell r="C20186"/>
          <cell r="F20186"/>
          <cell r="G20186"/>
          <cell r="H20186"/>
          <cell r="I20186"/>
        </row>
        <row r="20187">
          <cell r="A20187"/>
          <cell r="B20187"/>
          <cell r="C20187"/>
          <cell r="F20187"/>
          <cell r="G20187"/>
          <cell r="H20187"/>
          <cell r="I20187"/>
        </row>
        <row r="20188">
          <cell r="A20188"/>
          <cell r="B20188"/>
          <cell r="C20188"/>
          <cell r="F20188"/>
          <cell r="G20188"/>
          <cell r="H20188"/>
          <cell r="I20188"/>
        </row>
        <row r="20189">
          <cell r="A20189"/>
          <cell r="B20189"/>
          <cell r="C20189"/>
          <cell r="F20189"/>
          <cell r="G20189"/>
          <cell r="H20189"/>
          <cell r="I20189"/>
        </row>
        <row r="20190">
          <cell r="A20190"/>
          <cell r="B20190"/>
          <cell r="C20190"/>
          <cell r="F20190"/>
          <cell r="G20190"/>
          <cell r="H20190"/>
          <cell r="I20190"/>
        </row>
        <row r="20191">
          <cell r="A20191"/>
          <cell r="B20191"/>
          <cell r="C20191"/>
          <cell r="F20191"/>
          <cell r="G20191"/>
          <cell r="H20191"/>
          <cell r="I20191"/>
        </row>
        <row r="20192">
          <cell r="A20192"/>
          <cell r="B20192"/>
          <cell r="C20192"/>
          <cell r="F20192"/>
          <cell r="G20192"/>
          <cell r="H20192"/>
          <cell r="I20192"/>
        </row>
        <row r="20193">
          <cell r="A20193"/>
          <cell r="B20193"/>
          <cell r="C20193"/>
          <cell r="F20193"/>
          <cell r="G20193"/>
          <cell r="H20193"/>
          <cell r="I20193"/>
        </row>
        <row r="20194">
          <cell r="A20194"/>
          <cell r="B20194"/>
          <cell r="C20194"/>
          <cell r="F20194"/>
          <cell r="G20194"/>
          <cell r="H20194"/>
          <cell r="I20194"/>
        </row>
        <row r="20195">
          <cell r="A20195"/>
          <cell r="B20195"/>
          <cell r="C20195"/>
          <cell r="F20195"/>
          <cell r="G20195"/>
          <cell r="H20195"/>
          <cell r="I20195"/>
        </row>
        <row r="20196">
          <cell r="A20196"/>
          <cell r="B20196"/>
          <cell r="C20196"/>
          <cell r="F20196"/>
          <cell r="G20196"/>
          <cell r="H20196"/>
          <cell r="I20196"/>
        </row>
        <row r="20197">
          <cell r="A20197"/>
          <cell r="B20197"/>
          <cell r="C20197"/>
          <cell r="F20197"/>
          <cell r="G20197"/>
          <cell r="H20197"/>
          <cell r="I20197"/>
        </row>
        <row r="20198">
          <cell r="A20198"/>
          <cell r="B20198"/>
          <cell r="C20198"/>
          <cell r="F20198"/>
          <cell r="G20198"/>
          <cell r="H20198"/>
          <cell r="I20198"/>
        </row>
        <row r="20199">
          <cell r="A20199"/>
          <cell r="B20199"/>
          <cell r="C20199"/>
          <cell r="F20199"/>
          <cell r="G20199"/>
          <cell r="H20199"/>
          <cell r="I20199"/>
        </row>
        <row r="20200">
          <cell r="A20200"/>
          <cell r="B20200"/>
          <cell r="C20200"/>
          <cell r="F20200"/>
          <cell r="G20200"/>
          <cell r="H20200"/>
          <cell r="I20200"/>
        </row>
        <row r="20201">
          <cell r="A20201"/>
          <cell r="B20201"/>
          <cell r="C20201"/>
          <cell r="F20201"/>
          <cell r="G20201"/>
          <cell r="H20201"/>
          <cell r="I20201"/>
        </row>
        <row r="20202">
          <cell r="A20202"/>
          <cell r="B20202"/>
          <cell r="C20202"/>
          <cell r="F20202"/>
          <cell r="G20202"/>
          <cell r="H20202"/>
          <cell r="I20202"/>
        </row>
        <row r="20203">
          <cell r="A20203"/>
          <cell r="B20203"/>
          <cell r="C20203"/>
          <cell r="F20203"/>
          <cell r="G20203"/>
          <cell r="H20203"/>
          <cell r="I20203"/>
        </row>
        <row r="20204">
          <cell r="A20204"/>
          <cell r="B20204"/>
          <cell r="C20204"/>
          <cell r="F20204"/>
          <cell r="G20204"/>
          <cell r="H20204"/>
          <cell r="I20204"/>
        </row>
        <row r="20205">
          <cell r="A20205"/>
          <cell r="B20205"/>
          <cell r="C20205"/>
          <cell r="F20205"/>
          <cell r="G20205"/>
          <cell r="H20205"/>
          <cell r="I20205"/>
        </row>
        <row r="20206">
          <cell r="A20206"/>
          <cell r="B20206"/>
          <cell r="C20206"/>
          <cell r="F20206"/>
          <cell r="G20206"/>
          <cell r="H20206"/>
          <cell r="I20206"/>
        </row>
        <row r="20207">
          <cell r="A20207"/>
          <cell r="B20207"/>
          <cell r="C20207"/>
          <cell r="F20207"/>
          <cell r="G20207"/>
          <cell r="H20207"/>
          <cell r="I20207"/>
        </row>
        <row r="20208">
          <cell r="A20208"/>
          <cell r="B20208"/>
          <cell r="C20208"/>
          <cell r="F20208"/>
          <cell r="G20208"/>
          <cell r="H20208"/>
          <cell r="I20208"/>
        </row>
        <row r="20209">
          <cell r="A20209"/>
          <cell r="B20209"/>
          <cell r="C20209"/>
          <cell r="F20209"/>
          <cell r="G20209"/>
          <cell r="H20209"/>
          <cell r="I20209"/>
        </row>
        <row r="20210">
          <cell r="A20210"/>
          <cell r="B20210"/>
          <cell r="C20210"/>
          <cell r="F20210"/>
          <cell r="G20210"/>
          <cell r="H20210"/>
          <cell r="I20210"/>
        </row>
        <row r="20211">
          <cell r="A20211"/>
          <cell r="B20211"/>
          <cell r="C20211"/>
          <cell r="F20211"/>
          <cell r="G20211"/>
          <cell r="H20211"/>
          <cell r="I20211"/>
        </row>
        <row r="20212">
          <cell r="A20212"/>
          <cell r="B20212"/>
          <cell r="C20212"/>
          <cell r="F20212"/>
          <cell r="G20212"/>
          <cell r="H20212"/>
          <cell r="I20212"/>
        </row>
        <row r="20213">
          <cell r="A20213"/>
          <cell r="B20213"/>
          <cell r="C20213"/>
          <cell r="F20213"/>
          <cell r="G20213"/>
          <cell r="H20213"/>
          <cell r="I20213"/>
        </row>
        <row r="20214">
          <cell r="A20214"/>
          <cell r="B20214"/>
          <cell r="C20214"/>
          <cell r="F20214"/>
          <cell r="G20214"/>
          <cell r="H20214"/>
          <cell r="I20214"/>
        </row>
        <row r="20215">
          <cell r="A20215"/>
          <cell r="B20215"/>
          <cell r="C20215"/>
          <cell r="F20215"/>
          <cell r="G20215"/>
          <cell r="H20215"/>
          <cell r="I20215"/>
        </row>
        <row r="20216">
          <cell r="A20216"/>
          <cell r="B20216"/>
          <cell r="C20216"/>
          <cell r="F20216"/>
          <cell r="G20216"/>
          <cell r="H20216"/>
          <cell r="I20216"/>
        </row>
        <row r="20217">
          <cell r="A20217"/>
          <cell r="B20217"/>
          <cell r="C20217"/>
          <cell r="F20217"/>
          <cell r="G20217"/>
          <cell r="H20217"/>
          <cell r="I20217"/>
        </row>
        <row r="20218">
          <cell r="A20218"/>
          <cell r="B20218"/>
          <cell r="C20218"/>
          <cell r="F20218"/>
          <cell r="G20218"/>
          <cell r="H20218"/>
          <cell r="I20218"/>
        </row>
        <row r="20219">
          <cell r="A20219"/>
          <cell r="B20219"/>
          <cell r="C20219"/>
          <cell r="F20219"/>
          <cell r="G20219"/>
          <cell r="H20219"/>
          <cell r="I20219"/>
        </row>
        <row r="20220">
          <cell r="A20220"/>
          <cell r="B20220"/>
          <cell r="C20220"/>
          <cell r="F20220"/>
          <cell r="G20220"/>
          <cell r="H20220"/>
          <cell r="I20220"/>
        </row>
        <row r="20221">
          <cell r="A20221"/>
          <cell r="B20221"/>
          <cell r="C20221"/>
          <cell r="F20221"/>
          <cell r="G20221"/>
          <cell r="H20221"/>
          <cell r="I20221"/>
        </row>
        <row r="20222">
          <cell r="A20222"/>
          <cell r="B20222"/>
          <cell r="C20222"/>
          <cell r="F20222"/>
          <cell r="G20222"/>
          <cell r="H20222"/>
          <cell r="I20222"/>
        </row>
        <row r="20223">
          <cell r="A20223"/>
          <cell r="B20223"/>
          <cell r="C20223"/>
          <cell r="F20223"/>
          <cell r="G20223"/>
          <cell r="H20223"/>
          <cell r="I20223"/>
        </row>
        <row r="20224">
          <cell r="A20224"/>
          <cell r="B20224"/>
          <cell r="C20224"/>
          <cell r="F20224"/>
          <cell r="G20224"/>
          <cell r="H20224"/>
          <cell r="I20224"/>
        </row>
        <row r="20225">
          <cell r="A20225"/>
          <cell r="B20225"/>
          <cell r="C20225"/>
          <cell r="F20225"/>
          <cell r="G20225"/>
          <cell r="H20225"/>
          <cell r="I20225"/>
        </row>
        <row r="20226">
          <cell r="A20226"/>
          <cell r="B20226"/>
          <cell r="C20226"/>
          <cell r="F20226"/>
          <cell r="G20226"/>
          <cell r="H20226"/>
          <cell r="I20226"/>
        </row>
        <row r="20227">
          <cell r="A20227"/>
          <cell r="B20227"/>
          <cell r="C20227"/>
          <cell r="F20227"/>
          <cell r="G20227"/>
          <cell r="H20227"/>
          <cell r="I20227"/>
        </row>
        <row r="20228">
          <cell r="A20228"/>
          <cell r="B20228"/>
          <cell r="C20228"/>
          <cell r="F20228"/>
          <cell r="G20228"/>
          <cell r="H20228"/>
          <cell r="I20228"/>
        </row>
        <row r="20229">
          <cell r="A20229"/>
          <cell r="B20229"/>
          <cell r="C20229"/>
          <cell r="F20229"/>
          <cell r="G20229"/>
          <cell r="H20229"/>
          <cell r="I20229"/>
        </row>
        <row r="20230">
          <cell r="A20230"/>
          <cell r="B20230"/>
          <cell r="C20230"/>
          <cell r="F20230"/>
          <cell r="G20230"/>
          <cell r="H20230"/>
          <cell r="I20230"/>
        </row>
        <row r="20231">
          <cell r="A20231"/>
          <cell r="B20231"/>
          <cell r="C20231"/>
          <cell r="F20231"/>
          <cell r="G20231"/>
          <cell r="H20231"/>
          <cell r="I20231"/>
        </row>
        <row r="20232">
          <cell r="A20232"/>
          <cell r="B20232"/>
          <cell r="C20232"/>
          <cell r="F20232"/>
          <cell r="G20232"/>
          <cell r="H20232"/>
          <cell r="I20232"/>
        </row>
        <row r="20233">
          <cell r="A20233"/>
          <cell r="B20233"/>
          <cell r="C20233"/>
          <cell r="F20233"/>
          <cell r="G20233"/>
          <cell r="H20233"/>
          <cell r="I20233"/>
        </row>
        <row r="20234">
          <cell r="A20234"/>
          <cell r="B20234"/>
          <cell r="C20234"/>
          <cell r="F20234"/>
          <cell r="G20234"/>
          <cell r="H20234"/>
          <cell r="I20234"/>
        </row>
        <row r="20235">
          <cell r="A20235"/>
          <cell r="B20235"/>
          <cell r="C20235"/>
          <cell r="F20235"/>
          <cell r="G20235"/>
          <cell r="H20235"/>
          <cell r="I20235"/>
        </row>
        <row r="20236">
          <cell r="A20236"/>
          <cell r="B20236"/>
          <cell r="C20236"/>
          <cell r="F20236"/>
          <cell r="G20236"/>
          <cell r="H20236"/>
          <cell r="I20236"/>
        </row>
        <row r="20237">
          <cell r="A20237"/>
          <cell r="B20237"/>
          <cell r="C20237"/>
          <cell r="F20237"/>
          <cell r="G20237"/>
          <cell r="H20237"/>
          <cell r="I20237"/>
        </row>
        <row r="20238">
          <cell r="A20238"/>
          <cell r="B20238"/>
          <cell r="C20238"/>
          <cell r="F20238"/>
          <cell r="G20238"/>
          <cell r="H20238"/>
          <cell r="I20238"/>
        </row>
        <row r="20239">
          <cell r="A20239"/>
          <cell r="B20239"/>
          <cell r="C20239"/>
          <cell r="F20239"/>
          <cell r="G20239"/>
          <cell r="H20239"/>
          <cell r="I20239"/>
        </row>
        <row r="20240">
          <cell r="A20240"/>
          <cell r="B20240"/>
          <cell r="C20240"/>
          <cell r="F20240"/>
          <cell r="G20240"/>
          <cell r="H20240"/>
          <cell r="I20240"/>
        </row>
        <row r="20241">
          <cell r="A20241"/>
          <cell r="B20241"/>
          <cell r="C20241"/>
          <cell r="F20241"/>
          <cell r="G20241"/>
          <cell r="H20241"/>
          <cell r="I20241"/>
        </row>
        <row r="20242">
          <cell r="A20242"/>
          <cell r="B20242"/>
          <cell r="C20242"/>
          <cell r="F20242"/>
          <cell r="G20242"/>
          <cell r="H20242"/>
          <cell r="I20242"/>
        </row>
        <row r="20243">
          <cell r="A20243"/>
          <cell r="B20243"/>
          <cell r="C20243"/>
          <cell r="F20243"/>
          <cell r="G20243"/>
          <cell r="H20243"/>
          <cell r="I20243"/>
        </row>
        <row r="20244">
          <cell r="A20244"/>
          <cell r="B20244"/>
          <cell r="C20244"/>
          <cell r="F20244"/>
          <cell r="G20244"/>
          <cell r="H20244"/>
          <cell r="I20244"/>
        </row>
        <row r="20245">
          <cell r="A20245"/>
          <cell r="B20245"/>
          <cell r="C20245"/>
          <cell r="F20245"/>
          <cell r="G20245"/>
          <cell r="H20245"/>
          <cell r="I20245"/>
        </row>
        <row r="20246">
          <cell r="A20246"/>
          <cell r="B20246"/>
          <cell r="C20246"/>
          <cell r="F20246"/>
          <cell r="G20246"/>
          <cell r="H20246"/>
          <cell r="I20246"/>
        </row>
        <row r="20247">
          <cell r="A20247"/>
          <cell r="B20247"/>
          <cell r="C20247"/>
          <cell r="F20247"/>
          <cell r="G20247"/>
          <cell r="H20247"/>
          <cell r="I20247"/>
        </row>
        <row r="20248">
          <cell r="A20248"/>
          <cell r="B20248"/>
          <cell r="C20248"/>
          <cell r="F20248"/>
          <cell r="G20248"/>
          <cell r="H20248"/>
          <cell r="I20248"/>
        </row>
        <row r="20249">
          <cell r="A20249"/>
          <cell r="B20249"/>
          <cell r="C20249"/>
          <cell r="F20249"/>
          <cell r="G20249"/>
          <cell r="H20249"/>
          <cell r="I20249"/>
        </row>
        <row r="20250">
          <cell r="A20250"/>
          <cell r="B20250"/>
          <cell r="C20250"/>
          <cell r="F20250"/>
          <cell r="G20250"/>
          <cell r="H20250"/>
          <cell r="I20250"/>
        </row>
        <row r="20251">
          <cell r="A20251"/>
          <cell r="B20251"/>
          <cell r="C20251"/>
          <cell r="F20251"/>
          <cell r="G20251"/>
          <cell r="H20251"/>
          <cell r="I20251"/>
        </row>
        <row r="20252">
          <cell r="A20252"/>
          <cell r="B20252"/>
          <cell r="C20252"/>
          <cell r="F20252"/>
          <cell r="G20252"/>
          <cell r="H20252"/>
          <cell r="I20252"/>
        </row>
        <row r="20253">
          <cell r="A20253"/>
          <cell r="B20253"/>
          <cell r="C20253"/>
          <cell r="F20253"/>
          <cell r="G20253"/>
          <cell r="H20253"/>
          <cell r="I20253"/>
        </row>
        <row r="20254">
          <cell r="A20254"/>
          <cell r="B20254"/>
          <cell r="C20254"/>
          <cell r="F20254"/>
          <cell r="G20254"/>
          <cell r="H20254"/>
          <cell r="I20254"/>
        </row>
        <row r="20255">
          <cell r="A20255"/>
          <cell r="B20255"/>
          <cell r="C20255"/>
          <cell r="F20255"/>
          <cell r="G20255"/>
          <cell r="H20255"/>
          <cell r="I20255"/>
        </row>
        <row r="20256">
          <cell r="A20256"/>
          <cell r="B20256"/>
          <cell r="C20256"/>
          <cell r="F20256"/>
          <cell r="G20256"/>
          <cell r="H20256"/>
          <cell r="I20256"/>
        </row>
        <row r="20257">
          <cell r="A20257"/>
          <cell r="B20257"/>
          <cell r="C20257"/>
          <cell r="F20257"/>
          <cell r="G20257"/>
          <cell r="H20257"/>
          <cell r="I20257"/>
        </row>
        <row r="20258">
          <cell r="A20258"/>
          <cell r="B20258"/>
          <cell r="C20258"/>
          <cell r="F20258"/>
          <cell r="G20258"/>
          <cell r="H20258"/>
          <cell r="I20258"/>
        </row>
        <row r="20259">
          <cell r="A20259"/>
          <cell r="B20259"/>
          <cell r="C20259"/>
          <cell r="F20259"/>
          <cell r="G20259"/>
          <cell r="H20259"/>
          <cell r="I20259"/>
        </row>
        <row r="20260">
          <cell r="A20260"/>
          <cell r="B20260"/>
          <cell r="C20260"/>
          <cell r="F20260"/>
          <cell r="G20260"/>
          <cell r="H20260"/>
          <cell r="I20260"/>
        </row>
        <row r="20261">
          <cell r="A20261"/>
          <cell r="B20261"/>
          <cell r="C20261"/>
          <cell r="F20261"/>
          <cell r="G20261"/>
          <cell r="H20261"/>
          <cell r="I20261"/>
        </row>
        <row r="20262">
          <cell r="A20262"/>
          <cell r="B20262"/>
          <cell r="C20262"/>
          <cell r="F20262"/>
          <cell r="G20262"/>
          <cell r="H20262"/>
          <cell r="I20262"/>
        </row>
        <row r="20263">
          <cell r="A20263"/>
          <cell r="B20263"/>
          <cell r="C20263"/>
          <cell r="F20263"/>
          <cell r="G20263"/>
          <cell r="H20263"/>
          <cell r="I20263"/>
        </row>
        <row r="20264">
          <cell r="A20264"/>
          <cell r="B20264"/>
          <cell r="C20264"/>
          <cell r="F20264"/>
          <cell r="G20264"/>
          <cell r="H20264"/>
          <cell r="I20264"/>
        </row>
        <row r="20265">
          <cell r="A20265"/>
          <cell r="B20265"/>
          <cell r="C20265"/>
          <cell r="F20265"/>
          <cell r="G20265"/>
          <cell r="H20265"/>
          <cell r="I20265"/>
        </row>
        <row r="20266">
          <cell r="A20266"/>
          <cell r="B20266"/>
          <cell r="C20266"/>
          <cell r="F20266"/>
          <cell r="G20266"/>
          <cell r="H20266"/>
          <cell r="I20266"/>
        </row>
        <row r="20267">
          <cell r="A20267"/>
          <cell r="B20267"/>
          <cell r="C20267"/>
          <cell r="F20267"/>
          <cell r="G20267"/>
          <cell r="H20267"/>
          <cell r="I20267"/>
        </row>
        <row r="20268">
          <cell r="A20268"/>
          <cell r="B20268"/>
          <cell r="C20268"/>
          <cell r="F20268"/>
          <cell r="G20268"/>
          <cell r="H20268"/>
          <cell r="I20268"/>
        </row>
        <row r="20269">
          <cell r="A20269"/>
          <cell r="B20269"/>
          <cell r="C20269"/>
          <cell r="F20269"/>
          <cell r="G20269"/>
          <cell r="H20269"/>
          <cell r="I20269"/>
        </row>
        <row r="20270">
          <cell r="A20270"/>
          <cell r="B20270"/>
          <cell r="C20270"/>
          <cell r="F20270"/>
          <cell r="G20270"/>
          <cell r="H20270"/>
          <cell r="I20270"/>
        </row>
        <row r="20271">
          <cell r="A20271"/>
          <cell r="B20271"/>
          <cell r="C20271"/>
          <cell r="F20271"/>
          <cell r="G20271"/>
          <cell r="H20271"/>
          <cell r="I20271"/>
        </row>
        <row r="20272">
          <cell r="A20272"/>
          <cell r="B20272"/>
          <cell r="C20272"/>
          <cell r="F20272"/>
          <cell r="G20272"/>
          <cell r="H20272"/>
          <cell r="I20272"/>
        </row>
        <row r="20273">
          <cell r="A20273"/>
          <cell r="B20273"/>
          <cell r="C20273"/>
          <cell r="F20273"/>
          <cell r="G20273"/>
          <cell r="H20273"/>
          <cell r="I20273"/>
        </row>
        <row r="20274">
          <cell r="A20274"/>
          <cell r="B20274"/>
          <cell r="C20274"/>
          <cell r="F20274"/>
          <cell r="G20274"/>
          <cell r="H20274"/>
          <cell r="I20274"/>
        </row>
        <row r="20275">
          <cell r="A20275"/>
          <cell r="B20275"/>
          <cell r="C20275"/>
          <cell r="F20275"/>
          <cell r="G20275"/>
          <cell r="H20275"/>
          <cell r="I20275"/>
        </row>
        <row r="20276">
          <cell r="A20276"/>
          <cell r="B20276"/>
          <cell r="C20276"/>
          <cell r="F20276"/>
          <cell r="G20276"/>
          <cell r="H20276"/>
          <cell r="I20276"/>
        </row>
        <row r="20277">
          <cell r="A20277"/>
          <cell r="B20277"/>
          <cell r="C20277"/>
          <cell r="F20277"/>
          <cell r="G20277"/>
          <cell r="H20277"/>
          <cell r="I20277"/>
        </row>
        <row r="20278">
          <cell r="A20278"/>
          <cell r="B20278"/>
          <cell r="C20278"/>
          <cell r="F20278"/>
          <cell r="G20278"/>
          <cell r="H20278"/>
          <cell r="I20278"/>
        </row>
        <row r="20279">
          <cell r="A20279"/>
          <cell r="B20279"/>
          <cell r="C20279"/>
          <cell r="F20279"/>
          <cell r="G20279"/>
          <cell r="H20279"/>
          <cell r="I20279"/>
        </row>
        <row r="20280">
          <cell r="A20280"/>
          <cell r="B20280"/>
          <cell r="C20280"/>
          <cell r="F20280"/>
          <cell r="G20280"/>
          <cell r="H20280"/>
          <cell r="I20280"/>
        </row>
        <row r="20281">
          <cell r="A20281"/>
          <cell r="B20281"/>
          <cell r="C20281"/>
          <cell r="F20281"/>
          <cell r="G20281"/>
          <cell r="H20281"/>
          <cell r="I20281"/>
        </row>
        <row r="20282">
          <cell r="A20282"/>
          <cell r="B20282"/>
          <cell r="C20282"/>
          <cell r="F20282"/>
          <cell r="G20282"/>
          <cell r="H20282"/>
          <cell r="I20282"/>
        </row>
        <row r="20283">
          <cell r="A20283"/>
          <cell r="B20283"/>
          <cell r="C20283"/>
          <cell r="F20283"/>
          <cell r="G20283"/>
          <cell r="H20283"/>
          <cell r="I20283"/>
        </row>
        <row r="20284">
          <cell r="A20284"/>
          <cell r="B20284"/>
          <cell r="C20284"/>
          <cell r="F20284"/>
          <cell r="G20284"/>
          <cell r="H20284"/>
          <cell r="I20284"/>
        </row>
        <row r="20285">
          <cell r="A20285"/>
          <cell r="B20285"/>
          <cell r="C20285"/>
          <cell r="F20285"/>
          <cell r="G20285"/>
          <cell r="H20285"/>
          <cell r="I20285"/>
        </row>
        <row r="20286">
          <cell r="A20286"/>
          <cell r="B20286"/>
          <cell r="C20286"/>
          <cell r="F20286"/>
          <cell r="G20286"/>
          <cell r="H20286"/>
          <cell r="I20286"/>
        </row>
        <row r="20287">
          <cell r="A20287"/>
          <cell r="B20287"/>
          <cell r="C20287"/>
          <cell r="F20287"/>
          <cell r="G20287"/>
          <cell r="H20287"/>
          <cell r="I20287"/>
        </row>
        <row r="20288">
          <cell r="A20288"/>
          <cell r="B20288"/>
          <cell r="C20288"/>
          <cell r="F20288"/>
          <cell r="G20288"/>
          <cell r="H20288"/>
          <cell r="I20288"/>
        </row>
        <row r="20289">
          <cell r="A20289"/>
          <cell r="B20289"/>
          <cell r="C20289"/>
          <cell r="F20289"/>
          <cell r="G20289"/>
          <cell r="H20289"/>
          <cell r="I20289"/>
        </row>
        <row r="20290">
          <cell r="A20290"/>
          <cell r="B20290"/>
          <cell r="C20290"/>
          <cell r="F20290"/>
          <cell r="G20290"/>
          <cell r="H20290"/>
          <cell r="I20290"/>
        </row>
        <row r="20291">
          <cell r="A20291"/>
          <cell r="B20291"/>
          <cell r="C20291"/>
          <cell r="F20291"/>
          <cell r="G20291"/>
          <cell r="H20291"/>
          <cell r="I20291"/>
        </row>
        <row r="20292">
          <cell r="A20292"/>
          <cell r="B20292"/>
          <cell r="C20292"/>
          <cell r="F20292"/>
          <cell r="G20292"/>
          <cell r="H20292"/>
          <cell r="I20292"/>
        </row>
        <row r="20293">
          <cell r="A20293"/>
          <cell r="B20293"/>
          <cell r="C20293"/>
          <cell r="F20293"/>
          <cell r="G20293"/>
          <cell r="H20293"/>
          <cell r="I20293"/>
        </row>
        <row r="20294">
          <cell r="A20294"/>
          <cell r="B20294"/>
          <cell r="C20294"/>
          <cell r="F20294"/>
          <cell r="G20294"/>
          <cell r="H20294"/>
          <cell r="I20294"/>
        </row>
        <row r="20295">
          <cell r="A20295"/>
          <cell r="B20295"/>
          <cell r="C20295"/>
          <cell r="F20295"/>
          <cell r="G20295"/>
          <cell r="H20295"/>
          <cell r="I20295"/>
        </row>
        <row r="20296">
          <cell r="A20296"/>
          <cell r="B20296"/>
          <cell r="C20296"/>
          <cell r="F20296"/>
          <cell r="G20296"/>
          <cell r="H20296"/>
          <cell r="I20296"/>
        </row>
        <row r="20297">
          <cell r="A20297"/>
          <cell r="B20297"/>
          <cell r="C20297"/>
          <cell r="F20297"/>
          <cell r="G20297"/>
          <cell r="H20297"/>
          <cell r="I20297"/>
        </row>
        <row r="20298">
          <cell r="A20298"/>
          <cell r="B20298"/>
          <cell r="C20298"/>
          <cell r="F20298"/>
          <cell r="G20298"/>
          <cell r="H20298"/>
          <cell r="I20298"/>
        </row>
        <row r="20299">
          <cell r="A20299"/>
          <cell r="B20299"/>
          <cell r="C20299"/>
          <cell r="F20299"/>
          <cell r="G20299"/>
          <cell r="H20299"/>
          <cell r="I20299"/>
        </row>
        <row r="20300">
          <cell r="A20300"/>
          <cell r="B20300"/>
          <cell r="C20300"/>
          <cell r="F20300"/>
          <cell r="G20300"/>
          <cell r="H20300"/>
          <cell r="I20300"/>
        </row>
        <row r="20301">
          <cell r="A20301"/>
          <cell r="B20301"/>
          <cell r="C20301"/>
          <cell r="F20301"/>
          <cell r="G20301"/>
          <cell r="H20301"/>
          <cell r="I20301"/>
        </row>
        <row r="20302">
          <cell r="A20302"/>
          <cell r="B20302"/>
          <cell r="C20302"/>
          <cell r="F20302"/>
          <cell r="G20302"/>
          <cell r="H20302"/>
          <cell r="I20302"/>
        </row>
        <row r="20303">
          <cell r="A20303"/>
          <cell r="B20303"/>
          <cell r="C20303"/>
          <cell r="F20303"/>
          <cell r="G20303"/>
          <cell r="H20303"/>
          <cell r="I20303"/>
        </row>
        <row r="20304">
          <cell r="A20304"/>
          <cell r="B20304"/>
          <cell r="C20304"/>
          <cell r="F20304"/>
          <cell r="G20304"/>
          <cell r="H20304"/>
          <cell r="I20304"/>
        </row>
        <row r="20305">
          <cell r="A20305"/>
          <cell r="B20305"/>
          <cell r="C20305"/>
          <cell r="F20305"/>
          <cell r="G20305"/>
          <cell r="H20305"/>
          <cell r="I20305"/>
        </row>
        <row r="20306">
          <cell r="A20306"/>
          <cell r="B20306"/>
          <cell r="C20306"/>
          <cell r="F20306"/>
          <cell r="G20306"/>
          <cell r="H20306"/>
          <cell r="I20306"/>
        </row>
        <row r="20307">
          <cell r="A20307"/>
          <cell r="B20307"/>
          <cell r="C20307"/>
          <cell r="F20307"/>
          <cell r="G20307"/>
          <cell r="H20307"/>
          <cell r="I20307"/>
        </row>
        <row r="20308">
          <cell r="A20308"/>
          <cell r="B20308"/>
          <cell r="C20308"/>
          <cell r="F20308"/>
          <cell r="G20308"/>
          <cell r="H20308"/>
          <cell r="I20308"/>
        </row>
        <row r="20309">
          <cell r="A20309"/>
          <cell r="B20309"/>
          <cell r="C20309"/>
          <cell r="F20309"/>
          <cell r="G20309"/>
          <cell r="H20309"/>
          <cell r="I20309"/>
        </row>
        <row r="20310">
          <cell r="A20310"/>
          <cell r="B20310"/>
          <cell r="C20310"/>
          <cell r="F20310"/>
          <cell r="G20310"/>
          <cell r="H20310"/>
          <cell r="I20310"/>
        </row>
        <row r="20311">
          <cell r="A20311"/>
          <cell r="B20311"/>
          <cell r="C20311"/>
          <cell r="F20311"/>
          <cell r="G20311"/>
          <cell r="H20311"/>
          <cell r="I20311"/>
        </row>
        <row r="20312">
          <cell r="A20312"/>
          <cell r="B20312"/>
          <cell r="C20312"/>
          <cell r="F20312"/>
          <cell r="G20312"/>
          <cell r="H20312"/>
          <cell r="I20312"/>
        </row>
        <row r="20313">
          <cell r="A20313"/>
          <cell r="B20313"/>
          <cell r="C20313"/>
          <cell r="F20313"/>
          <cell r="G20313"/>
          <cell r="H20313"/>
          <cell r="I20313"/>
        </row>
        <row r="20314">
          <cell r="A20314"/>
          <cell r="B20314"/>
          <cell r="C20314"/>
          <cell r="F20314"/>
          <cell r="G20314"/>
          <cell r="H20314"/>
          <cell r="I20314"/>
        </row>
        <row r="20315">
          <cell r="A20315"/>
          <cell r="B20315"/>
          <cell r="C20315"/>
          <cell r="F20315"/>
          <cell r="G20315"/>
          <cell r="H20315"/>
          <cell r="I20315"/>
        </row>
        <row r="20316">
          <cell r="A20316"/>
          <cell r="B20316"/>
          <cell r="C20316"/>
          <cell r="F20316"/>
          <cell r="G20316"/>
          <cell r="H20316"/>
          <cell r="I20316"/>
        </row>
        <row r="20317">
          <cell r="A20317"/>
          <cell r="B20317"/>
          <cell r="C20317"/>
          <cell r="F20317"/>
          <cell r="G20317"/>
          <cell r="H20317"/>
          <cell r="I20317"/>
        </row>
        <row r="20318">
          <cell r="A20318"/>
          <cell r="B20318"/>
          <cell r="C20318"/>
          <cell r="F20318"/>
          <cell r="G20318"/>
          <cell r="H20318"/>
          <cell r="I20318"/>
        </row>
        <row r="20319">
          <cell r="A20319"/>
          <cell r="B20319"/>
          <cell r="C20319"/>
          <cell r="F20319"/>
          <cell r="G20319"/>
          <cell r="H20319"/>
          <cell r="I20319"/>
        </row>
        <row r="20320">
          <cell r="A20320"/>
          <cell r="B20320"/>
          <cell r="C20320"/>
          <cell r="F20320"/>
          <cell r="G20320"/>
          <cell r="H20320"/>
          <cell r="I20320"/>
        </row>
        <row r="20321">
          <cell r="A20321"/>
          <cell r="B20321"/>
          <cell r="C20321"/>
          <cell r="F20321"/>
          <cell r="G20321"/>
          <cell r="H20321"/>
          <cell r="I20321"/>
        </row>
        <row r="20322">
          <cell r="A20322"/>
          <cell r="B20322"/>
          <cell r="C20322"/>
          <cell r="F20322"/>
          <cell r="G20322"/>
          <cell r="H20322"/>
          <cell r="I20322"/>
        </row>
        <row r="20323">
          <cell r="A20323"/>
          <cell r="B20323"/>
          <cell r="C20323"/>
          <cell r="F20323"/>
          <cell r="G20323"/>
          <cell r="H20323"/>
          <cell r="I20323"/>
        </row>
        <row r="20324">
          <cell r="A20324"/>
          <cell r="B20324"/>
          <cell r="C20324"/>
          <cell r="F20324"/>
          <cell r="G20324"/>
          <cell r="H20324"/>
          <cell r="I20324"/>
        </row>
        <row r="20325">
          <cell r="A20325"/>
          <cell r="B20325"/>
          <cell r="C20325"/>
          <cell r="F20325"/>
          <cell r="G20325"/>
          <cell r="H20325"/>
          <cell r="I20325"/>
        </row>
        <row r="20326">
          <cell r="A20326"/>
          <cell r="B20326"/>
          <cell r="C20326"/>
          <cell r="F20326"/>
          <cell r="G20326"/>
          <cell r="H20326"/>
          <cell r="I20326"/>
        </row>
        <row r="20327">
          <cell r="A20327"/>
          <cell r="B20327"/>
          <cell r="C20327"/>
          <cell r="F20327"/>
          <cell r="G20327"/>
          <cell r="H20327"/>
          <cell r="I20327"/>
        </row>
        <row r="20328">
          <cell r="A20328"/>
          <cell r="B20328"/>
          <cell r="C20328"/>
          <cell r="F20328"/>
          <cell r="G20328"/>
          <cell r="H20328"/>
          <cell r="I20328"/>
        </row>
        <row r="20329">
          <cell r="A20329"/>
          <cell r="B20329"/>
          <cell r="C20329"/>
          <cell r="F20329"/>
          <cell r="G20329"/>
          <cell r="H20329"/>
          <cell r="I20329"/>
        </row>
        <row r="20330">
          <cell r="A20330"/>
          <cell r="B20330"/>
          <cell r="C20330"/>
          <cell r="F20330"/>
          <cell r="G20330"/>
          <cell r="H20330"/>
          <cell r="I20330"/>
        </row>
        <row r="20331">
          <cell r="A20331"/>
          <cell r="B20331"/>
          <cell r="C20331"/>
          <cell r="F20331"/>
          <cell r="G20331"/>
          <cell r="H20331"/>
          <cell r="I20331"/>
        </row>
        <row r="20332">
          <cell r="A20332"/>
          <cell r="B20332"/>
          <cell r="C20332"/>
          <cell r="F20332"/>
          <cell r="G20332"/>
          <cell r="H20332"/>
          <cell r="I20332"/>
        </row>
        <row r="20333">
          <cell r="A20333"/>
          <cell r="B20333"/>
          <cell r="C20333"/>
          <cell r="F20333"/>
          <cell r="G20333"/>
          <cell r="H20333"/>
          <cell r="I20333"/>
        </row>
        <row r="20334">
          <cell r="A20334"/>
          <cell r="B20334"/>
          <cell r="C20334"/>
          <cell r="F20334"/>
          <cell r="G20334"/>
          <cell r="H20334"/>
          <cell r="I20334"/>
        </row>
        <row r="20335">
          <cell r="A20335"/>
          <cell r="B20335"/>
          <cell r="C20335"/>
          <cell r="F20335"/>
          <cell r="G20335"/>
          <cell r="H20335"/>
          <cell r="I20335"/>
        </row>
        <row r="20336">
          <cell r="A20336"/>
          <cell r="B20336"/>
          <cell r="C20336"/>
          <cell r="F20336"/>
          <cell r="G20336"/>
          <cell r="H20336"/>
          <cell r="I20336"/>
        </row>
        <row r="20337">
          <cell r="A20337"/>
          <cell r="B20337"/>
          <cell r="C20337"/>
          <cell r="F20337"/>
          <cell r="G20337"/>
          <cell r="H20337"/>
          <cell r="I20337"/>
        </row>
        <row r="20338">
          <cell r="A20338"/>
          <cell r="B20338"/>
          <cell r="C20338"/>
          <cell r="F20338"/>
          <cell r="G20338"/>
          <cell r="H20338"/>
          <cell r="I20338"/>
        </row>
        <row r="20339">
          <cell r="A20339"/>
          <cell r="B20339"/>
          <cell r="C20339"/>
          <cell r="F20339"/>
          <cell r="G20339"/>
          <cell r="H20339"/>
          <cell r="I20339"/>
        </row>
        <row r="20340">
          <cell r="A20340"/>
          <cell r="B20340"/>
          <cell r="C20340"/>
          <cell r="F20340"/>
          <cell r="G20340"/>
          <cell r="H20340"/>
          <cell r="I20340"/>
        </row>
        <row r="20341">
          <cell r="A20341"/>
          <cell r="B20341"/>
          <cell r="C20341"/>
          <cell r="F20341"/>
          <cell r="G20341"/>
          <cell r="H20341"/>
          <cell r="I20341"/>
        </row>
        <row r="20342">
          <cell r="A20342"/>
          <cell r="B20342"/>
          <cell r="C20342"/>
          <cell r="F20342"/>
          <cell r="G20342"/>
          <cell r="H20342"/>
          <cell r="I20342"/>
        </row>
        <row r="20343">
          <cell r="A20343"/>
          <cell r="B20343"/>
          <cell r="C20343"/>
          <cell r="F20343"/>
          <cell r="G20343"/>
          <cell r="H20343"/>
          <cell r="I20343"/>
        </row>
        <row r="20344">
          <cell r="A20344"/>
          <cell r="B20344"/>
          <cell r="C20344"/>
          <cell r="F20344"/>
          <cell r="G20344"/>
          <cell r="H20344"/>
          <cell r="I20344"/>
        </row>
        <row r="20345">
          <cell r="A20345"/>
          <cell r="B20345"/>
          <cell r="C20345"/>
          <cell r="F20345"/>
          <cell r="G20345"/>
          <cell r="H20345"/>
          <cell r="I20345"/>
        </row>
        <row r="20346">
          <cell r="A20346"/>
          <cell r="B20346"/>
          <cell r="C20346"/>
          <cell r="F20346"/>
          <cell r="G20346"/>
          <cell r="H20346"/>
          <cell r="I20346"/>
        </row>
        <row r="20347">
          <cell r="A20347"/>
          <cell r="B20347"/>
          <cell r="C20347"/>
          <cell r="F20347"/>
          <cell r="G20347"/>
          <cell r="H20347"/>
          <cell r="I20347"/>
        </row>
        <row r="20348">
          <cell r="A20348"/>
          <cell r="B20348"/>
          <cell r="C20348"/>
          <cell r="F20348"/>
          <cell r="G20348"/>
          <cell r="H20348"/>
          <cell r="I20348"/>
        </row>
        <row r="20349">
          <cell r="A20349"/>
          <cell r="B20349"/>
          <cell r="C20349"/>
          <cell r="F20349"/>
          <cell r="G20349"/>
          <cell r="H20349"/>
          <cell r="I20349"/>
        </row>
        <row r="20350">
          <cell r="A20350"/>
          <cell r="B20350"/>
          <cell r="C20350"/>
          <cell r="F20350"/>
          <cell r="G20350"/>
          <cell r="H20350"/>
          <cell r="I20350"/>
        </row>
        <row r="20351">
          <cell r="A20351"/>
          <cell r="B20351"/>
          <cell r="C20351"/>
          <cell r="F20351"/>
          <cell r="G20351"/>
          <cell r="H20351"/>
          <cell r="I20351"/>
        </row>
        <row r="20352">
          <cell r="A20352"/>
          <cell r="B20352"/>
          <cell r="C20352"/>
          <cell r="F20352"/>
          <cell r="G20352"/>
          <cell r="H20352"/>
          <cell r="I20352"/>
        </row>
        <row r="20353">
          <cell r="A20353"/>
          <cell r="B20353"/>
          <cell r="C20353"/>
          <cell r="F20353"/>
          <cell r="G20353"/>
          <cell r="H20353"/>
          <cell r="I20353"/>
        </row>
        <row r="20354">
          <cell r="A20354"/>
          <cell r="B20354"/>
          <cell r="C20354"/>
          <cell r="F20354"/>
          <cell r="G20354"/>
          <cell r="H20354"/>
          <cell r="I20354"/>
        </row>
        <row r="20355">
          <cell r="A20355"/>
          <cell r="B20355"/>
          <cell r="C20355"/>
          <cell r="F20355"/>
          <cell r="G20355"/>
          <cell r="H20355"/>
          <cell r="I20355"/>
        </row>
        <row r="20356">
          <cell r="A20356"/>
          <cell r="B20356"/>
          <cell r="C20356"/>
          <cell r="F20356"/>
          <cell r="G20356"/>
          <cell r="H20356"/>
          <cell r="I20356"/>
        </row>
        <row r="20357">
          <cell r="A20357"/>
          <cell r="B20357"/>
          <cell r="C20357"/>
          <cell r="F20357"/>
          <cell r="G20357"/>
          <cell r="H20357"/>
          <cell r="I20357"/>
        </row>
        <row r="20358">
          <cell r="A20358"/>
          <cell r="B20358"/>
          <cell r="C20358"/>
          <cell r="F20358"/>
          <cell r="G20358"/>
          <cell r="H20358"/>
          <cell r="I20358"/>
        </row>
        <row r="20359">
          <cell r="A20359"/>
          <cell r="B20359"/>
          <cell r="C20359"/>
          <cell r="F20359"/>
          <cell r="G20359"/>
          <cell r="H20359"/>
          <cell r="I20359"/>
        </row>
        <row r="20360">
          <cell r="A20360"/>
          <cell r="B20360"/>
          <cell r="C20360"/>
          <cell r="F20360"/>
          <cell r="G20360"/>
          <cell r="H20360"/>
          <cell r="I20360"/>
        </row>
        <row r="20361">
          <cell r="A20361"/>
          <cell r="B20361"/>
          <cell r="C20361"/>
          <cell r="F20361"/>
          <cell r="G20361"/>
          <cell r="H20361"/>
          <cell r="I20361"/>
        </row>
        <row r="20362">
          <cell r="A20362"/>
          <cell r="B20362"/>
          <cell r="C20362"/>
          <cell r="F20362"/>
          <cell r="G20362"/>
          <cell r="H20362"/>
          <cell r="I20362"/>
        </row>
        <row r="20363">
          <cell r="A20363"/>
          <cell r="B20363"/>
          <cell r="C20363"/>
          <cell r="F20363"/>
          <cell r="G20363"/>
          <cell r="H20363"/>
          <cell r="I20363"/>
        </row>
        <row r="20364">
          <cell r="A20364"/>
          <cell r="B20364"/>
          <cell r="C20364"/>
          <cell r="F20364"/>
          <cell r="G20364"/>
          <cell r="H20364"/>
          <cell r="I20364"/>
        </row>
        <row r="20365">
          <cell r="A20365"/>
          <cell r="B20365"/>
          <cell r="C20365"/>
          <cell r="F20365"/>
          <cell r="G20365"/>
          <cell r="H20365"/>
          <cell r="I20365"/>
        </row>
        <row r="20366">
          <cell r="A20366"/>
          <cell r="B20366"/>
          <cell r="C20366"/>
          <cell r="F20366"/>
          <cell r="G20366"/>
          <cell r="H20366"/>
          <cell r="I20366"/>
        </row>
        <row r="20367">
          <cell r="A20367"/>
          <cell r="B20367"/>
          <cell r="C20367"/>
          <cell r="F20367"/>
          <cell r="G20367"/>
          <cell r="H20367"/>
          <cell r="I20367"/>
        </row>
        <row r="20368">
          <cell r="A20368"/>
          <cell r="B20368"/>
          <cell r="C20368"/>
          <cell r="F20368"/>
          <cell r="G20368"/>
          <cell r="H20368"/>
          <cell r="I20368"/>
        </row>
        <row r="20369">
          <cell r="A20369"/>
          <cell r="B20369"/>
          <cell r="C20369"/>
          <cell r="F20369"/>
          <cell r="G20369"/>
          <cell r="H20369"/>
          <cell r="I20369"/>
        </row>
        <row r="20370">
          <cell r="A20370"/>
          <cell r="B20370"/>
          <cell r="C20370"/>
          <cell r="F20370"/>
          <cell r="G20370"/>
          <cell r="H20370"/>
          <cell r="I20370"/>
        </row>
        <row r="20371">
          <cell r="A20371"/>
          <cell r="B20371"/>
          <cell r="C20371"/>
          <cell r="F20371"/>
          <cell r="G20371"/>
          <cell r="H20371"/>
          <cell r="I20371"/>
        </row>
        <row r="20372">
          <cell r="A20372"/>
          <cell r="B20372"/>
          <cell r="C20372"/>
          <cell r="F20372"/>
          <cell r="G20372"/>
          <cell r="H20372"/>
          <cell r="I20372"/>
        </row>
      </sheetData>
      <sheetData sheetId="29">
        <row r="4">
          <cell r="F4" t="str">
            <v>1021000</v>
          </cell>
          <cell r="I4">
            <v>109124868.78</v>
          </cell>
          <cell r="J4">
            <v>29572076.93</v>
          </cell>
          <cell r="K4">
            <v>-79552791.849999994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1238891766.6800001</v>
          </cell>
          <cell r="J5">
            <v>183418248.24000001</v>
          </cell>
          <cell r="K5">
            <v>-1055473518.4400001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416639608.13999999</v>
          </cell>
          <cell r="J6">
            <v>12244660.1</v>
          </cell>
          <cell r="K6">
            <v>-404394948.03999996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-905817191.57000005</v>
          </cell>
          <cell r="J7">
            <v>-84857722.310000002</v>
          </cell>
          <cell r="K7">
            <v>820959469.25999999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-301227250.97000003</v>
          </cell>
          <cell r="J8">
            <v>-3388763.18</v>
          </cell>
          <cell r="K8">
            <v>297838487.79000002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-71689633.090000004</v>
          </cell>
          <cell r="J9">
            <v>-17798784.010000002</v>
          </cell>
          <cell r="K9">
            <v>53890849.079999998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15906428.5</v>
          </cell>
          <cell r="J13">
            <v>11324532.92</v>
          </cell>
          <cell r="K13">
            <v>-4581895.58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84788672.269999996</v>
          </cell>
          <cell r="J14">
            <v>79392080.909999996</v>
          </cell>
          <cell r="K14">
            <v>-5396591.3599999994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1270822</v>
          </cell>
          <cell r="I16">
            <v>4700000</v>
          </cell>
          <cell r="J16">
            <v>0</v>
          </cell>
          <cell r="K16">
            <v>-4700000</v>
          </cell>
          <cell r="L16" t="str">
            <v>A4</v>
          </cell>
          <cell r="M16" t="str">
            <v>A4756000010</v>
          </cell>
        </row>
        <row r="17">
          <cell r="F17" t="str">
            <v>1270823</v>
          </cell>
          <cell r="I17">
            <v>2886181</v>
          </cell>
          <cell r="J17">
            <v>0</v>
          </cell>
          <cell r="K17">
            <v>-2886181</v>
          </cell>
          <cell r="L17" t="str">
            <v>A4</v>
          </cell>
          <cell r="M17" t="str">
            <v>A4756000010</v>
          </cell>
        </row>
        <row r="18">
          <cell r="F18" t="str">
            <v>1279831</v>
          </cell>
          <cell r="I18">
            <v>-202859571.49000001</v>
          </cell>
          <cell r="J18">
            <v>-185294903.53999999</v>
          </cell>
          <cell r="K18">
            <v>17564667.950000018</v>
          </cell>
          <cell r="L18" t="str">
            <v>A4</v>
          </cell>
          <cell r="M18" t="str">
            <v>A4756000010</v>
          </cell>
        </row>
        <row r="19">
          <cell r="F19" t="str">
            <v>1311000</v>
          </cell>
          <cell r="I19">
            <v>0</v>
          </cell>
          <cell r="J19">
            <v>0</v>
          </cell>
          <cell r="K19">
            <v>0</v>
          </cell>
          <cell r="L19" t="e">
            <v>#N/A</v>
          </cell>
          <cell r="M19" t="e">
            <v>#N/A</v>
          </cell>
        </row>
        <row r="20">
          <cell r="F20" t="str">
            <v>2041000</v>
          </cell>
          <cell r="I20">
            <v>303452378.61000001</v>
          </cell>
          <cell r="J20">
            <v>316087733.76999998</v>
          </cell>
          <cell r="K20">
            <v>12635355.159999967</v>
          </cell>
          <cell r="L20" t="str">
            <v>A1</v>
          </cell>
          <cell r="M20" t="str">
            <v>A1221000010</v>
          </cell>
        </row>
        <row r="21">
          <cell r="F21" t="str">
            <v>2042000</v>
          </cell>
          <cell r="I21">
            <v>8989556394.9500008</v>
          </cell>
          <cell r="J21">
            <v>9306218048.5499992</v>
          </cell>
          <cell r="K21">
            <v>316661653.59999847</v>
          </cell>
          <cell r="L21" t="str">
            <v>A1</v>
          </cell>
          <cell r="M21" t="str">
            <v>A1221000010</v>
          </cell>
        </row>
        <row r="22">
          <cell r="F22" t="str">
            <v>2052000</v>
          </cell>
          <cell r="I22">
            <v>64622910.140000001</v>
          </cell>
          <cell r="J22">
            <v>65606196.399999999</v>
          </cell>
          <cell r="K22">
            <v>983286.25999999791</v>
          </cell>
          <cell r="L22" t="str">
            <v>A1</v>
          </cell>
          <cell r="M22" t="str">
            <v>A1250000070</v>
          </cell>
        </row>
        <row r="23">
          <cell r="F23" t="str">
            <v>2052200</v>
          </cell>
          <cell r="I23">
            <v>79747500</v>
          </cell>
          <cell r="J23">
            <v>79747500</v>
          </cell>
          <cell r="K23">
            <v>0</v>
          </cell>
          <cell r="L23" t="str">
            <v>A1</v>
          </cell>
          <cell r="M23" t="str">
            <v>A1250000070</v>
          </cell>
        </row>
        <row r="24">
          <cell r="F24" t="str">
            <v>2082100</v>
          </cell>
          <cell r="I24">
            <v>-262337121.63999999</v>
          </cell>
          <cell r="J24">
            <v>-277684903.14999998</v>
          </cell>
          <cell r="K24">
            <v>-15347781.50999999</v>
          </cell>
          <cell r="L24" t="str">
            <v>A1</v>
          </cell>
          <cell r="M24" t="str">
            <v>A1222000010</v>
          </cell>
        </row>
        <row r="25">
          <cell r="F25" t="str">
            <v>2082200</v>
          </cell>
          <cell r="I25">
            <v>-7427433951.6499996</v>
          </cell>
          <cell r="J25">
            <v>-7828644872.25</v>
          </cell>
          <cell r="K25">
            <v>-401210920.60000038</v>
          </cell>
          <cell r="L25" t="str">
            <v>A1</v>
          </cell>
          <cell r="M25" t="str">
            <v>A1222000010</v>
          </cell>
        </row>
        <row r="26">
          <cell r="F26" t="str">
            <v>2083000</v>
          </cell>
          <cell r="I26">
            <v>-62388690.450000003</v>
          </cell>
          <cell r="J26">
            <v>-61156132.450000003</v>
          </cell>
          <cell r="K26">
            <v>1232558</v>
          </cell>
          <cell r="L26" t="str">
            <v>A1</v>
          </cell>
          <cell r="M26" t="str">
            <v>A1250000080</v>
          </cell>
        </row>
        <row r="27">
          <cell r="F27" t="str">
            <v>2083004</v>
          </cell>
          <cell r="I27">
            <v>-26456668</v>
          </cell>
          <cell r="J27">
            <v>-31741710</v>
          </cell>
          <cell r="K27">
            <v>-5285042</v>
          </cell>
          <cell r="L27" t="str">
            <v>A1</v>
          </cell>
          <cell r="M27" t="str">
            <v>A1250000080</v>
          </cell>
        </row>
        <row r="28">
          <cell r="F28" t="str">
            <v>2089811</v>
          </cell>
          <cell r="I28">
            <v>-66534166.710000001</v>
          </cell>
          <cell r="J28">
            <v>-66534166.710000001</v>
          </cell>
          <cell r="K28">
            <v>0</v>
          </cell>
          <cell r="L28" t="str">
            <v>A1</v>
          </cell>
          <cell r="M28" t="str">
            <v>A1221000010</v>
          </cell>
        </row>
        <row r="29">
          <cell r="F29" t="str">
            <v>2111100</v>
          </cell>
          <cell r="I29">
            <v>59004574.25</v>
          </cell>
          <cell r="J29">
            <v>44899449.689999998</v>
          </cell>
          <cell r="K29">
            <v>-14105124.560000002</v>
          </cell>
          <cell r="L29" t="str">
            <v>A2</v>
          </cell>
          <cell r="M29" t="str">
            <v>A2210000010</v>
          </cell>
        </row>
        <row r="30">
          <cell r="F30" t="str">
            <v>2112100</v>
          </cell>
          <cell r="I30">
            <v>32456947.379999999</v>
          </cell>
          <cell r="J30">
            <v>29236123.379999999</v>
          </cell>
          <cell r="K30">
            <v>-3220824</v>
          </cell>
          <cell r="L30" t="str">
            <v>A2</v>
          </cell>
          <cell r="M30" t="str">
            <v>A2210000010</v>
          </cell>
        </row>
        <row r="31">
          <cell r="F31" t="str">
            <v>2112201</v>
          </cell>
          <cell r="I31">
            <v>1269796.3</v>
          </cell>
          <cell r="J31">
            <v>1485278.19</v>
          </cell>
          <cell r="K31">
            <v>215481.8899999999</v>
          </cell>
          <cell r="L31" t="str">
            <v>A2</v>
          </cell>
          <cell r="M31" t="str">
            <v>A2250000010</v>
          </cell>
        </row>
        <row r="32">
          <cell r="F32" t="str">
            <v>2113100</v>
          </cell>
          <cell r="I32">
            <v>36339193.5</v>
          </cell>
          <cell r="J32">
            <v>23075971.079999998</v>
          </cell>
          <cell r="K32">
            <v>-13263222.420000002</v>
          </cell>
          <cell r="L32" t="str">
            <v>A2</v>
          </cell>
          <cell r="M32" t="str">
            <v>A2210000010</v>
          </cell>
        </row>
        <row r="33">
          <cell r="F33" t="str">
            <v>2161000</v>
          </cell>
          <cell r="I33">
            <v>19497990</v>
          </cell>
          <cell r="J33">
            <v>19000411</v>
          </cell>
          <cell r="K33">
            <v>-497579</v>
          </cell>
          <cell r="L33" t="str">
            <v>A6</v>
          </cell>
          <cell r="M33" t="str">
            <v>A6520000040</v>
          </cell>
        </row>
        <row r="34">
          <cell r="F34" t="str">
            <v>2181100</v>
          </cell>
          <cell r="I34">
            <v>-45483393.310000002</v>
          </cell>
          <cell r="J34">
            <v>-36307405.700000003</v>
          </cell>
          <cell r="K34">
            <v>9175987.6099999994</v>
          </cell>
          <cell r="L34" t="str">
            <v>A2</v>
          </cell>
          <cell r="M34" t="str">
            <v>A2210000020</v>
          </cell>
        </row>
        <row r="35">
          <cell r="F35" t="str">
            <v>2182100</v>
          </cell>
          <cell r="I35">
            <v>-28345043</v>
          </cell>
          <cell r="J35">
            <v>-26933392.640000001</v>
          </cell>
          <cell r="K35">
            <v>1411650.3599999994</v>
          </cell>
          <cell r="L35" t="str">
            <v>A2</v>
          </cell>
          <cell r="M35" t="str">
            <v>A2210000020</v>
          </cell>
        </row>
        <row r="36">
          <cell r="F36" t="str">
            <v>2182201</v>
          </cell>
          <cell r="I36">
            <v>-986631.28</v>
          </cell>
          <cell r="J36">
            <v>-1413450.92</v>
          </cell>
          <cell r="K36">
            <v>-426819.6399999999</v>
          </cell>
          <cell r="L36" t="str">
            <v>A2</v>
          </cell>
          <cell r="M36" t="str">
            <v>A2250000020</v>
          </cell>
        </row>
        <row r="37">
          <cell r="F37" t="str">
            <v>2183100</v>
          </cell>
          <cell r="I37">
            <v>-23356505.329999998</v>
          </cell>
          <cell r="J37">
            <v>-13255027.35</v>
          </cell>
          <cell r="K37">
            <v>10101477.979999999</v>
          </cell>
          <cell r="L37" t="str">
            <v>A2</v>
          </cell>
          <cell r="M37" t="str">
            <v>A2210000020</v>
          </cell>
        </row>
        <row r="38">
          <cell r="F38" t="str">
            <v>2211000</v>
          </cell>
          <cell r="I38">
            <v>54563403.909999996</v>
          </cell>
          <cell r="J38">
            <v>22308882.850000001</v>
          </cell>
          <cell r="K38">
            <v>-32254521.059999995</v>
          </cell>
          <cell r="L38" t="str">
            <v>A1</v>
          </cell>
          <cell r="M38" t="str">
            <v>A1221000010</v>
          </cell>
        </row>
        <row r="39">
          <cell r="F39" t="str">
            <v>2212000</v>
          </cell>
          <cell r="I39">
            <v>8742339.4000000004</v>
          </cell>
          <cell r="J39">
            <v>390675.53</v>
          </cell>
          <cell r="K39">
            <v>-8351663.8700000001</v>
          </cell>
          <cell r="L39" t="str">
            <v>A2</v>
          </cell>
          <cell r="M39" t="str">
            <v>A2140000020</v>
          </cell>
        </row>
        <row r="40">
          <cell r="F40" t="str">
            <v>2214100</v>
          </cell>
          <cell r="I40">
            <v>0</v>
          </cell>
          <cell r="J40">
            <v>0</v>
          </cell>
          <cell r="K40">
            <v>0</v>
          </cell>
          <cell r="L40" t="str">
            <v>A2</v>
          </cell>
          <cell r="M40" t="str">
            <v>A2210000010</v>
          </cell>
        </row>
        <row r="41">
          <cell r="F41" t="str">
            <v>2214300</v>
          </cell>
          <cell r="I41">
            <v>91113</v>
          </cell>
          <cell r="J41">
            <v>145889.70000000001</v>
          </cell>
          <cell r="K41">
            <v>54776.700000000012</v>
          </cell>
          <cell r="L41" t="str">
            <v>A2</v>
          </cell>
          <cell r="M41" t="str">
            <v>A2210000010</v>
          </cell>
        </row>
        <row r="42">
          <cell r="F42" t="str">
            <v>2218100</v>
          </cell>
          <cell r="I42">
            <v>0</v>
          </cell>
          <cell r="J42">
            <v>0</v>
          </cell>
          <cell r="K42">
            <v>0</v>
          </cell>
          <cell r="L42" t="str">
            <v>A2</v>
          </cell>
          <cell r="M42" t="str">
            <v>A2140000020</v>
          </cell>
        </row>
        <row r="43">
          <cell r="F43" t="str">
            <v>2311000</v>
          </cell>
          <cell r="I43">
            <v>0</v>
          </cell>
          <cell r="J43">
            <v>0</v>
          </cell>
          <cell r="K43">
            <v>0</v>
          </cell>
          <cell r="L43" t="str">
            <v>A7</v>
          </cell>
          <cell r="M43" t="str">
            <v>A7000000020</v>
          </cell>
        </row>
        <row r="44">
          <cell r="F44" t="str">
            <v>2322000</v>
          </cell>
          <cell r="I44">
            <v>563414.30000000005</v>
          </cell>
          <cell r="J44">
            <v>774325.4</v>
          </cell>
          <cell r="K44">
            <v>210911.09999999998</v>
          </cell>
          <cell r="L44" t="str">
            <v>A7</v>
          </cell>
          <cell r="M44" t="str">
            <v>A7000000020</v>
          </cell>
        </row>
        <row r="45">
          <cell r="F45" t="str">
            <v>2323000</v>
          </cell>
          <cell r="I45">
            <v>2807</v>
          </cell>
          <cell r="J45">
            <v>0</v>
          </cell>
          <cell r="K45">
            <v>-2807</v>
          </cell>
          <cell r="L45" t="str">
            <v>A7</v>
          </cell>
          <cell r="M45" t="str">
            <v>A7000000020</v>
          </cell>
        </row>
        <row r="46">
          <cell r="F46" t="str">
            <v>2325000</v>
          </cell>
          <cell r="I46">
            <v>472100.5</v>
          </cell>
          <cell r="J46">
            <v>63600</v>
          </cell>
          <cell r="K46">
            <v>-408500.5</v>
          </cell>
          <cell r="L46" t="str">
            <v>A7</v>
          </cell>
          <cell r="M46" t="str">
            <v>A7000000020</v>
          </cell>
        </row>
        <row r="47">
          <cell r="F47" t="str">
            <v>2340114</v>
          </cell>
          <cell r="I47">
            <v>0</v>
          </cell>
          <cell r="J47">
            <v>0</v>
          </cell>
          <cell r="K47">
            <v>0</v>
          </cell>
          <cell r="L47" t="str">
            <v>L5</v>
          </cell>
          <cell r="M47" t="str">
            <v>L5300000150</v>
          </cell>
        </row>
        <row r="48">
          <cell r="F48" t="str">
            <v>2340228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2340836</v>
          </cell>
          <cell r="I49">
            <v>0</v>
          </cell>
          <cell r="J49">
            <v>-19094</v>
          </cell>
          <cell r="K49">
            <v>-19094</v>
          </cell>
          <cell r="L49" t="str">
            <v>L5</v>
          </cell>
          <cell r="M49" t="str">
            <v>L5300000150</v>
          </cell>
        </row>
        <row r="50">
          <cell r="F50" t="str">
            <v>2340888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2340941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2341002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2341901</v>
          </cell>
          <cell r="I53">
            <v>13440.99</v>
          </cell>
          <cell r="J53">
            <v>-7577324.4400000004</v>
          </cell>
          <cell r="K53">
            <v>-7590765.4300000006</v>
          </cell>
          <cell r="L53" t="str">
            <v>A7</v>
          </cell>
          <cell r="M53" t="str">
            <v>A7000000010</v>
          </cell>
        </row>
        <row r="54">
          <cell r="F54" t="str">
            <v>2341904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2342900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2342904</v>
          </cell>
          <cell r="I56">
            <v>0</v>
          </cell>
          <cell r="J56">
            <v>0</v>
          </cell>
          <cell r="K56">
            <v>0</v>
          </cell>
          <cell r="L56" t="str">
            <v>L5</v>
          </cell>
          <cell r="M56" t="str">
            <v>L5300000150</v>
          </cell>
        </row>
        <row r="57">
          <cell r="F57" t="str">
            <v>2346013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2348888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2350008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2350028</v>
          </cell>
          <cell r="I60">
            <v>2008215.99</v>
          </cell>
          <cell r="J60">
            <v>1435901.29</v>
          </cell>
          <cell r="K60">
            <v>-572314.69999999995</v>
          </cell>
          <cell r="L60" t="str">
            <v>A7</v>
          </cell>
          <cell r="M60" t="str">
            <v>A7000000010</v>
          </cell>
        </row>
        <row r="61">
          <cell r="F61" t="str">
            <v>2350029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2350031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2350032</v>
          </cell>
          <cell r="I63">
            <v>29006.240000000002</v>
          </cell>
          <cell r="J63">
            <v>0</v>
          </cell>
          <cell r="K63">
            <v>-29006.240000000002</v>
          </cell>
          <cell r="L63" t="str">
            <v>A7</v>
          </cell>
          <cell r="M63" t="str">
            <v>A7000000010</v>
          </cell>
        </row>
        <row r="64">
          <cell r="F64" t="str">
            <v>2350034</v>
          </cell>
          <cell r="I64">
            <v>33947221.200000003</v>
          </cell>
          <cell r="J64">
            <v>36086839.399999999</v>
          </cell>
          <cell r="K64">
            <v>2139618.1999999955</v>
          </cell>
          <cell r="L64" t="str">
            <v>A7</v>
          </cell>
          <cell r="M64" t="str">
            <v>A7000000010</v>
          </cell>
        </row>
        <row r="65">
          <cell r="F65" t="str">
            <v>2350048</v>
          </cell>
          <cell r="I65">
            <v>92279765.510000005</v>
          </cell>
          <cell r="J65">
            <v>124852934.25</v>
          </cell>
          <cell r="K65">
            <v>32573168.739999995</v>
          </cell>
          <cell r="L65" t="str">
            <v>A7</v>
          </cell>
          <cell r="M65" t="str">
            <v>A7000000010</v>
          </cell>
        </row>
        <row r="66">
          <cell r="F66" t="str">
            <v>2350049</v>
          </cell>
          <cell r="I66">
            <v>12402111.18</v>
          </cell>
          <cell r="J66">
            <v>96856535.209999993</v>
          </cell>
          <cell r="K66">
            <v>84454424.030000001</v>
          </cell>
          <cell r="L66" t="str">
            <v>A7</v>
          </cell>
          <cell r="M66" t="str">
            <v>A7000000010</v>
          </cell>
        </row>
        <row r="67">
          <cell r="F67" t="str">
            <v>2350050</v>
          </cell>
          <cell r="I67">
            <v>2007483.87</v>
          </cell>
          <cell r="J67">
            <v>11848662.939999999</v>
          </cell>
          <cell r="K67">
            <v>9841179.0700000003</v>
          </cell>
          <cell r="L67" t="str">
            <v>A7</v>
          </cell>
          <cell r="M67" t="str">
            <v>A7000000010</v>
          </cell>
        </row>
        <row r="68">
          <cell r="F68" t="str">
            <v>2350051</v>
          </cell>
          <cell r="I68">
            <v>4060095.03</v>
          </cell>
          <cell r="J68">
            <v>140097.48000000001</v>
          </cell>
          <cell r="K68">
            <v>-3919997.55</v>
          </cell>
          <cell r="L68" t="str">
            <v>A7</v>
          </cell>
          <cell r="M68" t="str">
            <v>A7000000010</v>
          </cell>
        </row>
        <row r="69">
          <cell r="F69" t="str">
            <v>2350052</v>
          </cell>
          <cell r="I69">
            <v>36497.339999999997</v>
          </cell>
          <cell r="J69">
            <v>34608.86</v>
          </cell>
          <cell r="K69">
            <v>-1888.4799999999959</v>
          </cell>
          <cell r="L69" t="str">
            <v>A7</v>
          </cell>
          <cell r="M69" t="str">
            <v>A7000000010</v>
          </cell>
        </row>
        <row r="70">
          <cell r="F70" t="str">
            <v>2350053</v>
          </cell>
          <cell r="I70">
            <v>2131.25</v>
          </cell>
          <cell r="J70">
            <v>2385.89</v>
          </cell>
          <cell r="K70">
            <v>254.63999999999987</v>
          </cell>
          <cell r="L70" t="str">
            <v>A7</v>
          </cell>
          <cell r="M70" t="str">
            <v>A7000000010</v>
          </cell>
        </row>
        <row r="71">
          <cell r="F71" t="str">
            <v>2350054</v>
          </cell>
          <cell r="I71">
            <v>13949.25</v>
          </cell>
          <cell r="J71">
            <v>13629.88</v>
          </cell>
          <cell r="K71">
            <v>-319.3700000000008</v>
          </cell>
          <cell r="L71" t="str">
            <v>A7</v>
          </cell>
          <cell r="M71" t="str">
            <v>A7000000010</v>
          </cell>
        </row>
        <row r="72">
          <cell r="F72" t="str">
            <v>2350055</v>
          </cell>
          <cell r="I72">
            <v>1201484.92</v>
          </cell>
          <cell r="J72">
            <v>100520.28</v>
          </cell>
          <cell r="K72">
            <v>-1100964.6399999999</v>
          </cell>
          <cell r="L72" t="str">
            <v>A7</v>
          </cell>
          <cell r="M72" t="str">
            <v>A7000000010</v>
          </cell>
        </row>
        <row r="73">
          <cell r="F73" t="str">
            <v>2350059</v>
          </cell>
          <cell r="I73">
            <v>2605109.16</v>
          </cell>
          <cell r="J73">
            <v>2670726.94</v>
          </cell>
          <cell r="K73">
            <v>65617.779999999795</v>
          </cell>
          <cell r="L73" t="str">
            <v>A7</v>
          </cell>
          <cell r="M73" t="str">
            <v>A7000000010</v>
          </cell>
        </row>
        <row r="74">
          <cell r="F74" t="str">
            <v>2350066</v>
          </cell>
          <cell r="I74">
            <v>49274340.270000003</v>
          </cell>
          <cell r="J74">
            <v>182267599.69</v>
          </cell>
          <cell r="K74">
            <v>132993259.41999999</v>
          </cell>
          <cell r="L74" t="str">
            <v>A7</v>
          </cell>
          <cell r="M74" t="str">
            <v>A7000000010</v>
          </cell>
        </row>
        <row r="75">
          <cell r="F75" t="str">
            <v>2350067</v>
          </cell>
          <cell r="I75">
            <v>24776075.170000002</v>
          </cell>
          <cell r="J75">
            <v>5203499.55</v>
          </cell>
          <cell r="K75">
            <v>-19572575.620000001</v>
          </cell>
          <cell r="L75" t="str">
            <v>A7</v>
          </cell>
          <cell r="M75" t="str">
            <v>A7000000010</v>
          </cell>
        </row>
        <row r="76">
          <cell r="F76" t="str">
            <v>2350068</v>
          </cell>
          <cell r="I76">
            <v>3132394.76</v>
          </cell>
          <cell r="J76">
            <v>16081413.83</v>
          </cell>
          <cell r="K76">
            <v>12949019.07</v>
          </cell>
          <cell r="L76" t="str">
            <v>A7</v>
          </cell>
          <cell r="M76" t="str">
            <v>A7000000010</v>
          </cell>
        </row>
        <row r="77">
          <cell r="F77" t="str">
            <v>2350069</v>
          </cell>
          <cell r="I77">
            <v>1891984.67</v>
          </cell>
          <cell r="J77">
            <v>239709.75</v>
          </cell>
          <cell r="K77">
            <v>-1652274.92</v>
          </cell>
          <cell r="L77" t="str">
            <v>A7</v>
          </cell>
          <cell r="M77" t="str">
            <v>A7000000010</v>
          </cell>
        </row>
        <row r="78">
          <cell r="F78" t="str">
            <v>2350070</v>
          </cell>
          <cell r="I78">
            <v>27774.23</v>
          </cell>
          <cell r="J78">
            <v>31097.66</v>
          </cell>
          <cell r="K78">
            <v>3323.4300000000003</v>
          </cell>
          <cell r="L78" t="str">
            <v>A7</v>
          </cell>
          <cell r="M78" t="str">
            <v>A7000000010</v>
          </cell>
        </row>
        <row r="79">
          <cell r="F79" t="str">
            <v>2350071</v>
          </cell>
          <cell r="I79">
            <v>31408.799999999999</v>
          </cell>
          <cell r="J79">
            <v>29783.62</v>
          </cell>
          <cell r="K79">
            <v>-1625.1800000000003</v>
          </cell>
          <cell r="L79" t="str">
            <v>A7</v>
          </cell>
          <cell r="M79" t="str">
            <v>A7000000010</v>
          </cell>
        </row>
        <row r="80">
          <cell r="F80" t="str">
            <v>2350078</v>
          </cell>
          <cell r="I80">
            <v>338115.93</v>
          </cell>
          <cell r="J80">
            <v>4073948.29</v>
          </cell>
          <cell r="K80">
            <v>3735832.36</v>
          </cell>
          <cell r="L80" t="str">
            <v>A7</v>
          </cell>
          <cell r="M80" t="str">
            <v>A7000000010</v>
          </cell>
        </row>
        <row r="81">
          <cell r="F81" t="str">
            <v>2350079</v>
          </cell>
          <cell r="I81">
            <v>15166.56</v>
          </cell>
          <cell r="J81">
            <v>66779.539999999994</v>
          </cell>
          <cell r="K81">
            <v>51612.979999999996</v>
          </cell>
          <cell r="L81" t="str">
            <v>A7</v>
          </cell>
          <cell r="M81" t="str">
            <v>A7000000010</v>
          </cell>
        </row>
        <row r="82">
          <cell r="F82" t="str">
            <v>2350080</v>
          </cell>
          <cell r="I82">
            <v>0</v>
          </cell>
          <cell r="J82">
            <v>0.35</v>
          </cell>
          <cell r="K82">
            <v>0.35</v>
          </cell>
          <cell r="L82" t="str">
            <v>A7</v>
          </cell>
          <cell r="M82" t="str">
            <v>A7000000010</v>
          </cell>
        </row>
        <row r="83">
          <cell r="F83" t="str">
            <v>2350115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2350120</v>
          </cell>
          <cell r="I84">
            <v>647126.57999999996</v>
          </cell>
          <cell r="J84">
            <v>750486.75</v>
          </cell>
          <cell r="K84">
            <v>103360.17000000004</v>
          </cell>
          <cell r="L84" t="str">
            <v>A7</v>
          </cell>
          <cell r="M84" t="str">
            <v>A7000000010</v>
          </cell>
        </row>
        <row r="85">
          <cell r="F85" t="str">
            <v>2350127</v>
          </cell>
          <cell r="I85">
            <v>17136897.609999999</v>
          </cell>
          <cell r="J85">
            <v>6100920.9100000001</v>
          </cell>
          <cell r="K85">
            <v>-11035976.699999999</v>
          </cell>
          <cell r="L85" t="str">
            <v>A7</v>
          </cell>
          <cell r="M85" t="str">
            <v>A7000000010</v>
          </cell>
        </row>
        <row r="86">
          <cell r="F86" t="str">
            <v>2350128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2350129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2350130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2350131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2350132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2350133</v>
          </cell>
          <cell r="I91">
            <v>0</v>
          </cell>
          <cell r="J91">
            <v>0</v>
          </cell>
          <cell r="K91">
            <v>0</v>
          </cell>
          <cell r="L91" t="str">
            <v>A7</v>
          </cell>
          <cell r="M91" t="str">
            <v>A7000000010</v>
          </cell>
        </row>
        <row r="92">
          <cell r="F92" t="str">
            <v>2350134</v>
          </cell>
          <cell r="I92">
            <v>0</v>
          </cell>
          <cell r="J92">
            <v>0</v>
          </cell>
          <cell r="K92">
            <v>0</v>
          </cell>
          <cell r="L92" t="str">
            <v>A7</v>
          </cell>
          <cell r="M92" t="str">
            <v>A7000000010</v>
          </cell>
        </row>
        <row r="93">
          <cell r="F93" t="str">
            <v>2350136</v>
          </cell>
          <cell r="I93">
            <v>0</v>
          </cell>
          <cell r="J93">
            <v>0</v>
          </cell>
          <cell r="K93">
            <v>0</v>
          </cell>
          <cell r="L93" t="str">
            <v>A7</v>
          </cell>
          <cell r="M93" t="str">
            <v>A7000000010</v>
          </cell>
        </row>
        <row r="94">
          <cell r="F94" t="str">
            <v>2350139</v>
          </cell>
          <cell r="I94">
            <v>0</v>
          </cell>
          <cell r="J94">
            <v>0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2350144</v>
          </cell>
          <cell r="I95">
            <v>0</v>
          </cell>
          <cell r="J95">
            <v>0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2350146</v>
          </cell>
          <cell r="I96">
            <v>0</v>
          </cell>
          <cell r="J96">
            <v>0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2350147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2350201</v>
          </cell>
          <cell r="I98">
            <v>431130846.45999998</v>
          </cell>
          <cell r="J98">
            <v>131696978.40000001</v>
          </cell>
          <cell r="K98">
            <v>-299433868.05999994</v>
          </cell>
          <cell r="L98" t="str">
            <v>A7</v>
          </cell>
          <cell r="M98" t="str">
            <v>A7000000010</v>
          </cell>
        </row>
        <row r="99">
          <cell r="F99" t="str">
            <v>2350202</v>
          </cell>
          <cell r="I99">
            <v>1328970.83</v>
          </cell>
          <cell r="J99">
            <v>3942911.52</v>
          </cell>
          <cell r="K99">
            <v>2613940.69</v>
          </cell>
          <cell r="L99" t="str">
            <v>A7</v>
          </cell>
          <cell r="M99" t="str">
            <v>A7000000010</v>
          </cell>
        </row>
        <row r="100">
          <cell r="F100" t="str">
            <v>2350203</v>
          </cell>
          <cell r="I100">
            <v>1728085.84</v>
          </cell>
          <cell r="J100">
            <v>332668.87</v>
          </cell>
          <cell r="K100">
            <v>-1395416.9700000002</v>
          </cell>
          <cell r="L100" t="str">
            <v>A7</v>
          </cell>
          <cell r="M100" t="str">
            <v>A7000000010</v>
          </cell>
        </row>
        <row r="101">
          <cell r="F101" t="str">
            <v>2350204</v>
          </cell>
          <cell r="I101">
            <v>3493224.35</v>
          </cell>
          <cell r="J101">
            <v>2343347.2799999998</v>
          </cell>
          <cell r="K101">
            <v>-1149877.0700000003</v>
          </cell>
          <cell r="L101" t="str">
            <v>A7</v>
          </cell>
          <cell r="M101" t="str">
            <v>A7000000010</v>
          </cell>
        </row>
        <row r="102">
          <cell r="F102" t="str">
            <v>2350205</v>
          </cell>
          <cell r="I102">
            <v>16031718.68</v>
          </cell>
          <cell r="J102">
            <v>8866148.5600000005</v>
          </cell>
          <cell r="K102">
            <v>-7165570.1199999992</v>
          </cell>
          <cell r="L102" t="str">
            <v>A7</v>
          </cell>
          <cell r="M102" t="str">
            <v>A7000000010</v>
          </cell>
        </row>
        <row r="103">
          <cell r="F103" t="str">
            <v>2350206</v>
          </cell>
          <cell r="I103">
            <v>1197686.95</v>
          </cell>
          <cell r="J103">
            <v>931240.92</v>
          </cell>
          <cell r="K103">
            <v>-266446.02999999991</v>
          </cell>
          <cell r="L103" t="str">
            <v>A7</v>
          </cell>
          <cell r="M103" t="str">
            <v>A7000000010</v>
          </cell>
        </row>
        <row r="104">
          <cell r="F104" t="str">
            <v>2350207</v>
          </cell>
          <cell r="I104">
            <v>0</v>
          </cell>
          <cell r="J104">
            <v>0</v>
          </cell>
          <cell r="K104">
            <v>0</v>
          </cell>
          <cell r="L104" t="str">
            <v>A7</v>
          </cell>
          <cell r="M104" t="str">
            <v>A7000000010</v>
          </cell>
        </row>
        <row r="105">
          <cell r="F105" t="str">
            <v>2350208</v>
          </cell>
          <cell r="I105">
            <v>0</v>
          </cell>
          <cell r="J105">
            <v>0</v>
          </cell>
          <cell r="K105">
            <v>0</v>
          </cell>
          <cell r="L105" t="str">
            <v>A7</v>
          </cell>
          <cell r="M105" t="str">
            <v>A7000000010</v>
          </cell>
        </row>
        <row r="106">
          <cell r="F106" t="str">
            <v>2350209</v>
          </cell>
          <cell r="I106">
            <v>0</v>
          </cell>
          <cell r="J106">
            <v>0</v>
          </cell>
          <cell r="K106">
            <v>0</v>
          </cell>
          <cell r="L106" t="str">
            <v>A7</v>
          </cell>
          <cell r="M106" t="str">
            <v>A7000000010</v>
          </cell>
        </row>
        <row r="107">
          <cell r="F107" t="str">
            <v>2350210</v>
          </cell>
          <cell r="I107">
            <v>0</v>
          </cell>
          <cell r="J107">
            <v>0</v>
          </cell>
          <cell r="K107">
            <v>0</v>
          </cell>
          <cell r="L107" t="str">
            <v>A7</v>
          </cell>
          <cell r="M107" t="str">
            <v>A7000000010</v>
          </cell>
        </row>
        <row r="108">
          <cell r="F108" t="str">
            <v>2350211</v>
          </cell>
          <cell r="I108">
            <v>-11.66</v>
          </cell>
          <cell r="J108">
            <v>0</v>
          </cell>
          <cell r="K108">
            <v>11.66</v>
          </cell>
          <cell r="L108" t="str">
            <v>A7</v>
          </cell>
          <cell r="M108" t="str">
            <v>A7000000010</v>
          </cell>
        </row>
        <row r="109">
          <cell r="F109" t="str">
            <v>2350212</v>
          </cell>
          <cell r="I109">
            <v>0</v>
          </cell>
          <cell r="J109">
            <v>0</v>
          </cell>
          <cell r="K109">
            <v>0</v>
          </cell>
          <cell r="L109" t="str">
            <v>A7</v>
          </cell>
          <cell r="M109" t="str">
            <v>A7000000010</v>
          </cell>
        </row>
        <row r="110">
          <cell r="F110" t="str">
            <v>2350213</v>
          </cell>
          <cell r="I110">
            <v>0</v>
          </cell>
          <cell r="J110">
            <v>-400.81</v>
          </cell>
          <cell r="K110">
            <v>-400.81</v>
          </cell>
          <cell r="L110" t="str">
            <v>A7</v>
          </cell>
          <cell r="M110" t="str">
            <v>A7000000010</v>
          </cell>
        </row>
        <row r="111">
          <cell r="F111" t="str">
            <v>2350214</v>
          </cell>
          <cell r="I111">
            <v>0</v>
          </cell>
          <cell r="J111">
            <v>-11011.22</v>
          </cell>
          <cell r="K111">
            <v>-11011.22</v>
          </cell>
          <cell r="L111" t="str">
            <v>A7</v>
          </cell>
          <cell r="M111" t="str">
            <v>A7000000010</v>
          </cell>
        </row>
        <row r="112">
          <cell r="F112" t="str">
            <v>2350215</v>
          </cell>
          <cell r="I112">
            <v>0</v>
          </cell>
          <cell r="J112">
            <v>1002.75</v>
          </cell>
          <cell r="K112">
            <v>1002.75</v>
          </cell>
          <cell r="L112" t="str">
            <v>A7</v>
          </cell>
          <cell r="M112" t="str">
            <v>A7000000010</v>
          </cell>
        </row>
        <row r="113">
          <cell r="F113" t="str">
            <v>2350216</v>
          </cell>
          <cell r="I113">
            <v>0</v>
          </cell>
          <cell r="J113">
            <v>285569</v>
          </cell>
          <cell r="K113">
            <v>285569</v>
          </cell>
          <cell r="L113" t="str">
            <v>A7</v>
          </cell>
          <cell r="M113" t="str">
            <v>A7000000010</v>
          </cell>
        </row>
        <row r="114">
          <cell r="F114" t="str">
            <v>2350217</v>
          </cell>
          <cell r="I114">
            <v>0</v>
          </cell>
          <cell r="J114">
            <v>-10577.24</v>
          </cell>
          <cell r="K114">
            <v>-10577.24</v>
          </cell>
          <cell r="L114" t="str">
            <v>A7</v>
          </cell>
          <cell r="M114" t="str">
            <v>A7000000010</v>
          </cell>
        </row>
        <row r="115">
          <cell r="F115" t="str">
            <v>2350218</v>
          </cell>
          <cell r="I115">
            <v>0</v>
          </cell>
          <cell r="J115">
            <v>10171.74</v>
          </cell>
          <cell r="K115">
            <v>10171.74</v>
          </cell>
          <cell r="L115" t="str">
            <v>A7</v>
          </cell>
          <cell r="M115" t="str">
            <v>A7000000010</v>
          </cell>
        </row>
        <row r="116">
          <cell r="F116" t="str">
            <v>2350219</v>
          </cell>
          <cell r="I116">
            <v>0</v>
          </cell>
          <cell r="J116">
            <v>-68336.97</v>
          </cell>
          <cell r="K116">
            <v>-68336.97</v>
          </cell>
          <cell r="L116" t="str">
            <v>A7</v>
          </cell>
          <cell r="M116" t="str">
            <v>A7000000010</v>
          </cell>
        </row>
        <row r="117">
          <cell r="F117" t="str">
            <v>2350220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2350221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2350222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2350223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2350225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2350226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2350227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2350228</v>
          </cell>
          <cell r="I124">
            <v>0</v>
          </cell>
          <cell r="J124">
            <v>0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2350229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2350230</v>
          </cell>
          <cell r="I126">
            <v>8658487.0999999996</v>
          </cell>
          <cell r="J126">
            <v>9390662.5899999999</v>
          </cell>
          <cell r="K126">
            <v>732175.49000000022</v>
          </cell>
          <cell r="L126" t="str">
            <v>A7</v>
          </cell>
          <cell r="M126" t="str">
            <v>A7000000010</v>
          </cell>
        </row>
        <row r="127">
          <cell r="F127" t="str">
            <v>2350232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2350233</v>
          </cell>
          <cell r="I128">
            <v>40881404.700000003</v>
          </cell>
          <cell r="J128">
            <v>43162737.640000001</v>
          </cell>
          <cell r="K128">
            <v>2281332.9399999976</v>
          </cell>
          <cell r="L128" t="str">
            <v>A4</v>
          </cell>
          <cell r="M128" t="str">
            <v>A4960000110</v>
          </cell>
        </row>
        <row r="129">
          <cell r="F129" t="str">
            <v>2350234</v>
          </cell>
          <cell r="I129">
            <v>392892.58</v>
          </cell>
          <cell r="J129">
            <v>494229.76000000001</v>
          </cell>
          <cell r="K129">
            <v>101337.18</v>
          </cell>
          <cell r="L129" t="str">
            <v>A4</v>
          </cell>
          <cell r="M129" t="str">
            <v>A4960000110</v>
          </cell>
        </row>
        <row r="130">
          <cell r="F130" t="str">
            <v>2350235</v>
          </cell>
          <cell r="I130">
            <v>341472.28</v>
          </cell>
          <cell r="J130">
            <v>497374.54</v>
          </cell>
          <cell r="K130">
            <v>155902.25999999995</v>
          </cell>
          <cell r="L130" t="str">
            <v>A4</v>
          </cell>
          <cell r="M130" t="str">
            <v>A4960000110</v>
          </cell>
        </row>
        <row r="131">
          <cell r="F131" t="str">
            <v>2350236</v>
          </cell>
          <cell r="I131">
            <v>3401.89</v>
          </cell>
          <cell r="J131">
            <v>98862.48</v>
          </cell>
          <cell r="K131">
            <v>95460.59</v>
          </cell>
          <cell r="L131" t="str">
            <v>A4</v>
          </cell>
          <cell r="M131" t="str">
            <v>A4960000110</v>
          </cell>
        </row>
        <row r="132">
          <cell r="F132" t="str">
            <v>2350243</v>
          </cell>
          <cell r="I132">
            <v>206186062.16</v>
          </cell>
          <cell r="J132">
            <v>195276284.75</v>
          </cell>
          <cell r="K132">
            <v>-10909777.409999996</v>
          </cell>
          <cell r="L132" t="str">
            <v>A7</v>
          </cell>
          <cell r="M132" t="str">
            <v>A7000000010</v>
          </cell>
        </row>
        <row r="133">
          <cell r="F133" t="str">
            <v>2350244</v>
          </cell>
          <cell r="I133">
            <v>0</v>
          </cell>
          <cell r="J133">
            <v>0</v>
          </cell>
          <cell r="K133">
            <v>0</v>
          </cell>
          <cell r="L133" t="e">
            <v>#N/A</v>
          </cell>
          <cell r="M133" t="e">
            <v>#N/A</v>
          </cell>
        </row>
        <row r="134">
          <cell r="F134" t="str">
            <v>2350245</v>
          </cell>
          <cell r="I134">
            <v>1096771.52</v>
          </cell>
          <cell r="J134">
            <v>0</v>
          </cell>
          <cell r="K134">
            <v>-1096771.52</v>
          </cell>
          <cell r="L134" t="str">
            <v>A7</v>
          </cell>
          <cell r="M134" t="str">
            <v>A7000000010</v>
          </cell>
        </row>
        <row r="135">
          <cell r="F135" t="str">
            <v>2350248</v>
          </cell>
          <cell r="I135">
            <v>2047786.89</v>
          </cell>
          <cell r="J135">
            <v>1508553.47</v>
          </cell>
          <cell r="K135">
            <v>-539233.41999999993</v>
          </cell>
          <cell r="L135" t="str">
            <v>A7</v>
          </cell>
          <cell r="M135" t="str">
            <v>A7000000010</v>
          </cell>
        </row>
        <row r="136">
          <cell r="F136" t="str">
            <v>2350249</v>
          </cell>
          <cell r="I136">
            <v>0</v>
          </cell>
          <cell r="J136">
            <v>0</v>
          </cell>
          <cell r="K136">
            <v>0</v>
          </cell>
          <cell r="L136" t="str">
            <v>A7</v>
          </cell>
          <cell r="M136" t="str">
            <v>A7000000010</v>
          </cell>
        </row>
        <row r="137">
          <cell r="F137" t="str">
            <v>2350250</v>
          </cell>
          <cell r="I137">
            <v>18739.240000000002</v>
          </cell>
          <cell r="J137">
            <v>6698.09</v>
          </cell>
          <cell r="K137">
            <v>-12041.150000000001</v>
          </cell>
          <cell r="L137" t="str">
            <v>A7</v>
          </cell>
          <cell r="M137" t="str">
            <v>A7000000010</v>
          </cell>
        </row>
        <row r="138">
          <cell r="F138" t="str">
            <v>2350251</v>
          </cell>
          <cell r="I138">
            <v>11128.01</v>
          </cell>
          <cell r="J138">
            <v>-90.75</v>
          </cell>
          <cell r="K138">
            <v>-11218.76</v>
          </cell>
          <cell r="L138" t="str">
            <v>A7</v>
          </cell>
          <cell r="M138" t="str">
            <v>A7000000010</v>
          </cell>
        </row>
        <row r="139">
          <cell r="F139" t="str">
            <v>2350274</v>
          </cell>
          <cell r="I139">
            <v>249398.36</v>
          </cell>
          <cell r="J139">
            <v>0</v>
          </cell>
          <cell r="K139">
            <v>-249398.36</v>
          </cell>
          <cell r="L139" t="str">
            <v>A7</v>
          </cell>
          <cell r="M139" t="str">
            <v>A7000000010</v>
          </cell>
        </row>
        <row r="140">
          <cell r="F140" t="str">
            <v>2350276</v>
          </cell>
          <cell r="I140">
            <v>264684.36</v>
          </cell>
          <cell r="J140">
            <v>0</v>
          </cell>
          <cell r="K140">
            <v>-264684.36</v>
          </cell>
          <cell r="L140" t="str">
            <v>A7</v>
          </cell>
          <cell r="M140" t="str">
            <v>A7000000010</v>
          </cell>
        </row>
        <row r="141">
          <cell r="F141" t="str">
            <v>2350340</v>
          </cell>
          <cell r="I141">
            <v>0</v>
          </cell>
          <cell r="J141">
            <v>0</v>
          </cell>
          <cell r="K141">
            <v>0</v>
          </cell>
          <cell r="L141" t="str">
            <v>A7</v>
          </cell>
          <cell r="M141" t="str">
            <v>A7000000010</v>
          </cell>
        </row>
        <row r="142">
          <cell r="F142" t="str">
            <v>2350360</v>
          </cell>
          <cell r="I142">
            <v>2260898.11</v>
          </cell>
          <cell r="J142">
            <v>2874794.69</v>
          </cell>
          <cell r="K142">
            <v>613896.58000000007</v>
          </cell>
          <cell r="L142" t="str">
            <v>A7</v>
          </cell>
          <cell r="M142" t="str">
            <v>A7000000010</v>
          </cell>
        </row>
        <row r="143">
          <cell r="F143" t="str">
            <v>2350390</v>
          </cell>
          <cell r="I143">
            <v>454924.76</v>
          </cell>
          <cell r="J143">
            <v>433268.34</v>
          </cell>
          <cell r="K143">
            <v>-21656.419999999984</v>
          </cell>
          <cell r="L143" t="str">
            <v>A7</v>
          </cell>
          <cell r="M143" t="str">
            <v>A7000000010</v>
          </cell>
        </row>
        <row r="144">
          <cell r="F144" t="str">
            <v>2350403</v>
          </cell>
          <cell r="I144">
            <v>1468710.17</v>
          </cell>
          <cell r="J144">
            <v>1163798.92</v>
          </cell>
          <cell r="K144">
            <v>-304911.25</v>
          </cell>
          <cell r="L144" t="str">
            <v>A7</v>
          </cell>
          <cell r="M144" t="str">
            <v>A7000000010</v>
          </cell>
        </row>
        <row r="145">
          <cell r="F145" t="str">
            <v>2350718</v>
          </cell>
          <cell r="I145">
            <v>0</v>
          </cell>
          <cell r="J145">
            <v>0</v>
          </cell>
          <cell r="K145">
            <v>0</v>
          </cell>
          <cell r="L145" t="str">
            <v>A7</v>
          </cell>
          <cell r="M145" t="str">
            <v>A7000000010</v>
          </cell>
        </row>
        <row r="146">
          <cell r="F146" t="str">
            <v>2350750</v>
          </cell>
          <cell r="I146">
            <v>94479.679999999993</v>
          </cell>
          <cell r="J146">
            <v>75014.490000000005</v>
          </cell>
          <cell r="K146">
            <v>-19465.189999999988</v>
          </cell>
          <cell r="L146" t="str">
            <v>A7</v>
          </cell>
          <cell r="M146" t="str">
            <v>A7000000010</v>
          </cell>
        </row>
        <row r="147">
          <cell r="F147" t="str">
            <v>2356000</v>
          </cell>
          <cell r="I147">
            <v>454575.02</v>
          </cell>
          <cell r="J147">
            <v>511836.21</v>
          </cell>
          <cell r="K147">
            <v>57261.19</v>
          </cell>
          <cell r="L147" t="str">
            <v>A4</v>
          </cell>
          <cell r="M147" t="str">
            <v>A4960000110</v>
          </cell>
        </row>
        <row r="148">
          <cell r="F148" t="str">
            <v>2356002</v>
          </cell>
          <cell r="I148">
            <v>4550.8900000000003</v>
          </cell>
          <cell r="J148">
            <v>0</v>
          </cell>
          <cell r="K148">
            <v>-4550.8900000000003</v>
          </cell>
          <cell r="L148" t="str">
            <v>A7</v>
          </cell>
          <cell r="M148" t="str">
            <v>A7000000010</v>
          </cell>
        </row>
        <row r="149">
          <cell r="F149" t="str">
            <v>2356007</v>
          </cell>
          <cell r="I149">
            <v>1474.6</v>
          </cell>
          <cell r="J149">
            <v>0</v>
          </cell>
          <cell r="K149">
            <v>-1474.6</v>
          </cell>
          <cell r="L149" t="str">
            <v>A7</v>
          </cell>
          <cell r="M149" t="str">
            <v>A7000000010</v>
          </cell>
        </row>
        <row r="150">
          <cell r="F150" t="str">
            <v>2356013</v>
          </cell>
          <cell r="I150">
            <v>301534.76</v>
          </cell>
          <cell r="J150">
            <v>0</v>
          </cell>
          <cell r="K150">
            <v>-301534.76</v>
          </cell>
          <cell r="L150" t="str">
            <v>A7</v>
          </cell>
          <cell r="M150" t="str">
            <v>A7000000010</v>
          </cell>
        </row>
        <row r="151">
          <cell r="F151" t="str">
            <v>2357200</v>
          </cell>
          <cell r="I151">
            <v>437300.64</v>
          </cell>
          <cell r="J151">
            <v>89331.64</v>
          </cell>
          <cell r="K151">
            <v>-347969</v>
          </cell>
          <cell r="L151" t="str">
            <v>A7</v>
          </cell>
          <cell r="M151" t="str">
            <v>A7000000010</v>
          </cell>
        </row>
        <row r="152">
          <cell r="F152" t="str">
            <v>2357502</v>
          </cell>
          <cell r="I152">
            <v>-0.25</v>
          </cell>
          <cell r="J152">
            <v>-0.25</v>
          </cell>
          <cell r="K152">
            <v>0</v>
          </cell>
          <cell r="L152" t="str">
            <v>A7</v>
          </cell>
          <cell r="M152" t="str">
            <v>A7000000010</v>
          </cell>
        </row>
        <row r="153">
          <cell r="F153" t="str">
            <v>2357521</v>
          </cell>
          <cell r="I153">
            <v>18440496.289999999</v>
          </cell>
          <cell r="J153">
            <v>50135073</v>
          </cell>
          <cell r="K153">
            <v>31694576.710000001</v>
          </cell>
          <cell r="L153" t="str">
            <v>A4</v>
          </cell>
          <cell r="M153" t="str">
            <v>A4960000110</v>
          </cell>
        </row>
        <row r="154">
          <cell r="F154" t="str">
            <v>2357522</v>
          </cell>
          <cell r="I154">
            <v>162017.98000000001</v>
          </cell>
          <cell r="J154">
            <v>3996435.64</v>
          </cell>
          <cell r="K154">
            <v>3834417.66</v>
          </cell>
          <cell r="L154" t="str">
            <v>A4</v>
          </cell>
          <cell r="M154" t="str">
            <v>A4960000110</v>
          </cell>
        </row>
        <row r="155">
          <cell r="F155" t="str">
            <v>2357523</v>
          </cell>
          <cell r="I155">
            <v>74210.539999999994</v>
          </cell>
          <cell r="J155">
            <v>83090.509999999995</v>
          </cell>
          <cell r="K155">
            <v>8879.9700000000012</v>
          </cell>
          <cell r="L155" t="str">
            <v>A4</v>
          </cell>
          <cell r="M155" t="str">
            <v>A4960000110</v>
          </cell>
        </row>
        <row r="156">
          <cell r="F156" t="str">
            <v>2357524</v>
          </cell>
          <cell r="I156">
            <v>26118.62</v>
          </cell>
          <cell r="J156">
            <v>67659.89</v>
          </cell>
          <cell r="K156">
            <v>41541.270000000004</v>
          </cell>
          <cell r="L156" t="str">
            <v>A4</v>
          </cell>
          <cell r="M156" t="str">
            <v>A4960000110</v>
          </cell>
        </row>
        <row r="157">
          <cell r="F157" t="str">
            <v>2357525</v>
          </cell>
          <cell r="I157">
            <v>7532745.6500000004</v>
          </cell>
          <cell r="J157">
            <v>447829.89</v>
          </cell>
          <cell r="K157">
            <v>-7084915.7600000007</v>
          </cell>
          <cell r="L157" t="str">
            <v>A4</v>
          </cell>
          <cell r="M157" t="str">
            <v>A4960000110</v>
          </cell>
        </row>
        <row r="158">
          <cell r="F158" t="str">
            <v>2357526</v>
          </cell>
          <cell r="I158">
            <v>2984448.23</v>
          </cell>
          <cell r="J158">
            <v>276063.51</v>
          </cell>
          <cell r="K158">
            <v>-2708384.7199999997</v>
          </cell>
          <cell r="L158" t="str">
            <v>A4</v>
          </cell>
          <cell r="M158" t="str">
            <v>A4960000110</v>
          </cell>
        </row>
        <row r="159">
          <cell r="F159" t="str">
            <v>2357527</v>
          </cell>
          <cell r="I159">
            <v>755634.39</v>
          </cell>
          <cell r="J159">
            <v>66483.3</v>
          </cell>
          <cell r="K159">
            <v>-689151.09</v>
          </cell>
          <cell r="L159" t="str">
            <v>A4</v>
          </cell>
          <cell r="M159" t="str">
            <v>A4960000110</v>
          </cell>
        </row>
        <row r="160">
          <cell r="F160" t="str">
            <v>2357528</v>
          </cell>
          <cell r="I160">
            <v>17797505.890000001</v>
          </cell>
          <cell r="J160">
            <v>23641868.27</v>
          </cell>
          <cell r="K160">
            <v>5844362.379999999</v>
          </cell>
          <cell r="L160" t="str">
            <v>A4</v>
          </cell>
          <cell r="M160" t="str">
            <v>A4960000110</v>
          </cell>
        </row>
        <row r="161">
          <cell r="F161" t="str">
            <v>2357529</v>
          </cell>
          <cell r="I161">
            <v>2711139.77</v>
          </cell>
          <cell r="J161">
            <v>3677662.8</v>
          </cell>
          <cell r="K161">
            <v>966523.0299999998</v>
          </cell>
          <cell r="L161" t="str">
            <v>A4</v>
          </cell>
          <cell r="M161" t="str">
            <v>A4960000110</v>
          </cell>
        </row>
        <row r="162">
          <cell r="F162" t="str">
            <v>2357530</v>
          </cell>
          <cell r="I162">
            <v>771915.61</v>
          </cell>
          <cell r="J162">
            <v>196063.27</v>
          </cell>
          <cell r="K162">
            <v>-575852.34</v>
          </cell>
          <cell r="L162" t="str">
            <v>A4</v>
          </cell>
          <cell r="M162" t="str">
            <v>A4960000110</v>
          </cell>
        </row>
        <row r="163">
          <cell r="F163" t="str">
            <v>2357531</v>
          </cell>
          <cell r="I163">
            <v>2355169.7400000002</v>
          </cell>
          <cell r="J163">
            <v>1315905.21</v>
          </cell>
          <cell r="K163">
            <v>-1039264.5300000003</v>
          </cell>
          <cell r="L163" t="str">
            <v>A4</v>
          </cell>
          <cell r="M163" t="str">
            <v>A4960000110</v>
          </cell>
        </row>
        <row r="164">
          <cell r="F164" t="str">
            <v>2357532</v>
          </cell>
          <cell r="I164">
            <v>603.04</v>
          </cell>
          <cell r="J164">
            <v>634.91</v>
          </cell>
          <cell r="K164">
            <v>31.870000000000005</v>
          </cell>
          <cell r="L164" t="str">
            <v>A4</v>
          </cell>
          <cell r="M164" t="str">
            <v>A4960000110</v>
          </cell>
        </row>
        <row r="165">
          <cell r="F165" t="str">
            <v>2357533</v>
          </cell>
          <cell r="I165">
            <v>1031.98</v>
          </cell>
          <cell r="J165">
            <v>1173.31</v>
          </cell>
          <cell r="K165">
            <v>141.32999999999993</v>
          </cell>
          <cell r="L165" t="str">
            <v>A4</v>
          </cell>
          <cell r="M165" t="str">
            <v>A4960000110</v>
          </cell>
        </row>
        <row r="166">
          <cell r="F166" t="str">
            <v>2357534</v>
          </cell>
          <cell r="I166">
            <v>17470476.440000001</v>
          </cell>
          <cell r="J166">
            <v>8513018.5999999996</v>
          </cell>
          <cell r="K166">
            <v>-8957457.8400000017</v>
          </cell>
          <cell r="L166" t="str">
            <v>A4</v>
          </cell>
          <cell r="M166" t="str">
            <v>A4960000110</v>
          </cell>
        </row>
        <row r="167">
          <cell r="F167" t="str">
            <v>2357535</v>
          </cell>
          <cell r="I167">
            <v>691693.5</v>
          </cell>
          <cell r="J167">
            <v>3657265.46</v>
          </cell>
          <cell r="K167">
            <v>2965571.96</v>
          </cell>
          <cell r="L167" t="str">
            <v>A4</v>
          </cell>
          <cell r="M167" t="str">
            <v>A4960000110</v>
          </cell>
        </row>
        <row r="168">
          <cell r="F168" t="str">
            <v>2357536</v>
          </cell>
          <cell r="I168">
            <v>15145.75</v>
          </cell>
          <cell r="J168">
            <v>16958.82</v>
          </cell>
          <cell r="K168">
            <v>1813.0699999999997</v>
          </cell>
          <cell r="L168" t="str">
            <v>A4</v>
          </cell>
          <cell r="M168" t="str">
            <v>A4960000110</v>
          </cell>
        </row>
        <row r="169">
          <cell r="F169" t="str">
            <v>2357537</v>
          </cell>
          <cell r="I169">
            <v>19330.13</v>
          </cell>
          <cell r="J169">
            <v>20398.64</v>
          </cell>
          <cell r="K169">
            <v>1068.5099999999984</v>
          </cell>
          <cell r="L169" t="str">
            <v>A4</v>
          </cell>
          <cell r="M169" t="str">
            <v>A4960000110</v>
          </cell>
        </row>
        <row r="170">
          <cell r="F170" t="str">
            <v>2357538</v>
          </cell>
          <cell r="I170">
            <v>1436903.05</v>
          </cell>
          <cell r="J170">
            <v>84267.29</v>
          </cell>
          <cell r="K170">
            <v>-1352635.76</v>
          </cell>
          <cell r="L170" t="str">
            <v>A4</v>
          </cell>
          <cell r="M170" t="str">
            <v>A4960000110</v>
          </cell>
        </row>
        <row r="171">
          <cell r="F171" t="str">
            <v>2357539</v>
          </cell>
          <cell r="I171">
            <v>443224.76</v>
          </cell>
          <cell r="J171">
            <v>249656.07</v>
          </cell>
          <cell r="K171">
            <v>-193568.69</v>
          </cell>
          <cell r="L171" t="str">
            <v>A4</v>
          </cell>
          <cell r="M171" t="str">
            <v>A4960000110</v>
          </cell>
        </row>
        <row r="172">
          <cell r="F172" t="str">
            <v>2357540</v>
          </cell>
          <cell r="I172">
            <v>980172.4</v>
          </cell>
          <cell r="J172">
            <v>351867.92</v>
          </cell>
          <cell r="K172">
            <v>-628304.48</v>
          </cell>
          <cell r="L172" t="str">
            <v>A4</v>
          </cell>
          <cell r="M172" t="str">
            <v>A4960000110</v>
          </cell>
        </row>
        <row r="173">
          <cell r="F173" t="str">
            <v>2357541</v>
          </cell>
          <cell r="I173">
            <v>0</v>
          </cell>
          <cell r="J173">
            <v>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2357549</v>
          </cell>
          <cell r="I174">
            <v>1708037.44</v>
          </cell>
          <cell r="J174">
            <v>558141.84</v>
          </cell>
          <cell r="K174">
            <v>-1149895.6000000001</v>
          </cell>
          <cell r="L174" t="str">
            <v>A4</v>
          </cell>
          <cell r="M174" t="str">
            <v>A4960000110</v>
          </cell>
        </row>
        <row r="175">
          <cell r="F175" t="str">
            <v>2357550</v>
          </cell>
          <cell r="I175">
            <v>1696770.34</v>
          </cell>
          <cell r="J175">
            <v>130249.82</v>
          </cell>
          <cell r="K175">
            <v>-1566520.52</v>
          </cell>
          <cell r="L175" t="str">
            <v>A4</v>
          </cell>
          <cell r="M175" t="str">
            <v>A4960000110</v>
          </cell>
        </row>
        <row r="176">
          <cell r="F176" t="str">
            <v>2357551</v>
          </cell>
          <cell r="I176">
            <v>156006.32</v>
          </cell>
          <cell r="J176">
            <v>37443.93</v>
          </cell>
          <cell r="K176">
            <v>-118562.39000000001</v>
          </cell>
          <cell r="L176" t="str">
            <v>A4</v>
          </cell>
          <cell r="M176" t="str">
            <v>A4960000110</v>
          </cell>
        </row>
        <row r="177">
          <cell r="F177" t="str">
            <v>2357566</v>
          </cell>
          <cell r="I177">
            <v>1919116.81</v>
          </cell>
          <cell r="J177">
            <v>1171700.1000000001</v>
          </cell>
          <cell r="K177">
            <v>-747416.71</v>
          </cell>
          <cell r="L177" t="str">
            <v>A7</v>
          </cell>
          <cell r="M177" t="str">
            <v>A7000000010</v>
          </cell>
        </row>
        <row r="178">
          <cell r="F178" t="str">
            <v>2357573</v>
          </cell>
          <cell r="I178">
            <v>23707.07</v>
          </cell>
          <cell r="J178">
            <v>21855.79</v>
          </cell>
          <cell r="K178">
            <v>-1851.2799999999988</v>
          </cell>
          <cell r="L178" t="str">
            <v>A4</v>
          </cell>
          <cell r="M178" t="str">
            <v>A4960000110</v>
          </cell>
        </row>
        <row r="179">
          <cell r="F179" t="str">
            <v>2357574</v>
          </cell>
          <cell r="I179">
            <v>1978.99</v>
          </cell>
          <cell r="J179">
            <v>24902.17</v>
          </cell>
          <cell r="K179">
            <v>22923.179999999997</v>
          </cell>
          <cell r="L179" t="str">
            <v>A4</v>
          </cell>
          <cell r="M179" t="str">
            <v>A4960000110</v>
          </cell>
        </row>
        <row r="180">
          <cell r="F180" t="str">
            <v>2357575</v>
          </cell>
          <cell r="I180">
            <v>1034.74</v>
          </cell>
          <cell r="J180">
            <v>23937.59</v>
          </cell>
          <cell r="K180">
            <v>22902.85</v>
          </cell>
          <cell r="L180" t="str">
            <v>A4</v>
          </cell>
          <cell r="M180" t="str">
            <v>A4960000110</v>
          </cell>
        </row>
        <row r="181">
          <cell r="F181" t="str">
            <v>2357578</v>
          </cell>
          <cell r="I181">
            <v>68080.53</v>
          </cell>
          <cell r="J181">
            <v>0</v>
          </cell>
          <cell r="K181">
            <v>-68080.53</v>
          </cell>
          <cell r="L181" t="str">
            <v>A4</v>
          </cell>
          <cell r="M181" t="str">
            <v>A4960000110</v>
          </cell>
        </row>
        <row r="182">
          <cell r="F182" t="str">
            <v>2357579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2357580</v>
          </cell>
          <cell r="I183">
            <v>36262.43</v>
          </cell>
          <cell r="J183">
            <v>34649.769999999997</v>
          </cell>
          <cell r="K183">
            <v>-1612.6600000000035</v>
          </cell>
          <cell r="L183" t="str">
            <v>A7</v>
          </cell>
          <cell r="M183" t="str">
            <v>A7000000010</v>
          </cell>
        </row>
        <row r="184">
          <cell r="F184" t="str">
            <v>2357583</v>
          </cell>
          <cell r="I184">
            <v>3462552.6</v>
          </cell>
          <cell r="J184">
            <v>3303691.62</v>
          </cell>
          <cell r="K184">
            <v>-158860.97999999998</v>
          </cell>
          <cell r="L184" t="str">
            <v>A4</v>
          </cell>
          <cell r="M184" t="str">
            <v>A4960000110</v>
          </cell>
        </row>
        <row r="185">
          <cell r="F185" t="str">
            <v>2358001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2358041</v>
          </cell>
          <cell r="I186">
            <v>0</v>
          </cell>
          <cell r="J186">
            <v>0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2359010</v>
          </cell>
          <cell r="I187">
            <v>1000</v>
          </cell>
          <cell r="J187">
            <v>1000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2359011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2359012</v>
          </cell>
          <cell r="I189">
            <v>1000</v>
          </cell>
          <cell r="J189">
            <v>1000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2359013</v>
          </cell>
          <cell r="I190">
            <v>1000</v>
          </cell>
          <cell r="J190">
            <v>1000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2359020</v>
          </cell>
          <cell r="I191">
            <v>1000</v>
          </cell>
          <cell r="J191">
            <v>1000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2359030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2359034</v>
          </cell>
          <cell r="I193">
            <v>3660628.33</v>
          </cell>
          <cell r="J193">
            <v>0</v>
          </cell>
          <cell r="K193">
            <v>-3660628.33</v>
          </cell>
          <cell r="L193" t="str">
            <v>A7</v>
          </cell>
          <cell r="M193" t="str">
            <v>A7000000010</v>
          </cell>
        </row>
        <row r="194">
          <cell r="F194" t="str">
            <v>2359042</v>
          </cell>
          <cell r="I194">
            <v>617392.35</v>
          </cell>
          <cell r="J194">
            <v>108283.44</v>
          </cell>
          <cell r="K194">
            <v>-509108.91</v>
          </cell>
          <cell r="L194" t="str">
            <v>A7</v>
          </cell>
          <cell r="M194" t="str">
            <v>A7000000010</v>
          </cell>
        </row>
        <row r="195">
          <cell r="F195" t="str">
            <v>2359043</v>
          </cell>
          <cell r="I195">
            <v>263219.55</v>
          </cell>
          <cell r="J195">
            <v>180942.21</v>
          </cell>
          <cell r="K195">
            <v>-82277.34</v>
          </cell>
          <cell r="L195" t="str">
            <v>A7</v>
          </cell>
          <cell r="M195" t="str">
            <v>A7000000010</v>
          </cell>
        </row>
        <row r="196">
          <cell r="F196" t="str">
            <v>2359045</v>
          </cell>
          <cell r="I196">
            <v>460533.43</v>
          </cell>
          <cell r="J196">
            <v>219168.43</v>
          </cell>
          <cell r="K196">
            <v>-241365</v>
          </cell>
          <cell r="L196" t="str">
            <v>A7</v>
          </cell>
          <cell r="M196" t="str">
            <v>A7000000010</v>
          </cell>
        </row>
        <row r="197">
          <cell r="F197" t="str">
            <v>2359046</v>
          </cell>
          <cell r="I197">
            <v>2358111.77</v>
          </cell>
          <cell r="J197">
            <v>1534503.77</v>
          </cell>
          <cell r="K197">
            <v>-823608</v>
          </cell>
          <cell r="L197" t="str">
            <v>A7</v>
          </cell>
          <cell r="M197" t="str">
            <v>A7000000010</v>
          </cell>
        </row>
        <row r="198">
          <cell r="F198" t="str">
            <v>2359210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2359250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2359260</v>
          </cell>
          <cell r="I200">
            <v>100938362.28</v>
          </cell>
          <cell r="J200">
            <v>104182897.45999999</v>
          </cell>
          <cell r="K200">
            <v>3244535.1799999923</v>
          </cell>
          <cell r="L200" t="str">
            <v>A7</v>
          </cell>
          <cell r="M200" t="str">
            <v>A7000000010</v>
          </cell>
        </row>
        <row r="201">
          <cell r="F201" t="str">
            <v>2359320</v>
          </cell>
          <cell r="I201">
            <v>0</v>
          </cell>
          <cell r="J201">
            <v>0</v>
          </cell>
          <cell r="K201">
            <v>0</v>
          </cell>
          <cell r="L201" t="str">
            <v>A7</v>
          </cell>
          <cell r="M201" t="str">
            <v>A7000000010</v>
          </cell>
        </row>
        <row r="202">
          <cell r="F202" t="str">
            <v>2359345</v>
          </cell>
          <cell r="I202">
            <v>0</v>
          </cell>
          <cell r="J202">
            <v>8818.74</v>
          </cell>
          <cell r="K202">
            <v>8818.74</v>
          </cell>
          <cell r="L202" t="str">
            <v>A7</v>
          </cell>
          <cell r="M202" t="str">
            <v>A7000000010</v>
          </cell>
        </row>
        <row r="203">
          <cell r="F203" t="str">
            <v>2359400</v>
          </cell>
          <cell r="I203">
            <v>2000</v>
          </cell>
          <cell r="J203">
            <v>2000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2359500</v>
          </cell>
          <cell r="I204">
            <v>1000</v>
          </cell>
          <cell r="J204">
            <v>1000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2359504</v>
          </cell>
          <cell r="I205">
            <v>0</v>
          </cell>
          <cell r="J205">
            <v>0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2359510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2359536</v>
          </cell>
          <cell r="I207">
            <v>0</v>
          </cell>
          <cell r="J207">
            <v>0</v>
          </cell>
          <cell r="K207">
            <v>0</v>
          </cell>
          <cell r="L207" t="str">
            <v>A7</v>
          </cell>
          <cell r="M207" t="str">
            <v>A7000000010</v>
          </cell>
        </row>
        <row r="208">
          <cell r="F208" t="str">
            <v>2359538</v>
          </cell>
          <cell r="I208">
            <v>0</v>
          </cell>
          <cell r="J208">
            <v>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2359539</v>
          </cell>
          <cell r="I209">
            <v>0</v>
          </cell>
          <cell r="J209">
            <v>0</v>
          </cell>
          <cell r="K209">
            <v>0</v>
          </cell>
          <cell r="L209" t="str">
            <v>A7</v>
          </cell>
          <cell r="M209" t="str">
            <v>A7000000010</v>
          </cell>
        </row>
        <row r="210">
          <cell r="F210" t="str">
            <v>2359540</v>
          </cell>
          <cell r="I210">
            <v>0</v>
          </cell>
          <cell r="J210">
            <v>0</v>
          </cell>
          <cell r="K210">
            <v>0</v>
          </cell>
          <cell r="L210" t="str">
            <v>A7</v>
          </cell>
          <cell r="M210" t="str">
            <v>A7000000010</v>
          </cell>
        </row>
        <row r="211">
          <cell r="F211" t="str">
            <v>2359541</v>
          </cell>
          <cell r="I211">
            <v>0</v>
          </cell>
          <cell r="J211">
            <v>0</v>
          </cell>
          <cell r="K211">
            <v>0</v>
          </cell>
          <cell r="L211" t="str">
            <v>A7</v>
          </cell>
          <cell r="M211" t="str">
            <v>A7000000010</v>
          </cell>
        </row>
        <row r="212">
          <cell r="F212" t="str">
            <v>2359542</v>
          </cell>
          <cell r="I212">
            <v>0</v>
          </cell>
          <cell r="J212">
            <v>0</v>
          </cell>
          <cell r="K212">
            <v>0</v>
          </cell>
          <cell r="L212" t="str">
            <v>A7</v>
          </cell>
          <cell r="M212" t="str">
            <v>A7000000010</v>
          </cell>
        </row>
        <row r="213">
          <cell r="F213" t="str">
            <v>2359550</v>
          </cell>
          <cell r="I213">
            <v>0</v>
          </cell>
          <cell r="J213">
            <v>0</v>
          </cell>
          <cell r="K213">
            <v>0</v>
          </cell>
          <cell r="L213" t="str">
            <v>A7</v>
          </cell>
          <cell r="M213" t="str">
            <v>A7000000010</v>
          </cell>
        </row>
        <row r="214">
          <cell r="F214" t="str">
            <v>2359581</v>
          </cell>
          <cell r="I214">
            <v>0</v>
          </cell>
          <cell r="J214">
            <v>0</v>
          </cell>
          <cell r="K214">
            <v>0</v>
          </cell>
          <cell r="L214" t="str">
            <v>A7</v>
          </cell>
          <cell r="M214" t="str">
            <v>A7000000010</v>
          </cell>
        </row>
        <row r="215">
          <cell r="F215" t="str">
            <v>2359582</v>
          </cell>
          <cell r="I215">
            <v>0</v>
          </cell>
          <cell r="J215">
            <v>0</v>
          </cell>
          <cell r="K215">
            <v>0</v>
          </cell>
          <cell r="L215" t="str">
            <v>A7</v>
          </cell>
          <cell r="M215" t="str">
            <v>A7000000010</v>
          </cell>
        </row>
        <row r="216">
          <cell r="F216" t="str">
            <v>2359583</v>
          </cell>
          <cell r="I216">
            <v>51417.32</v>
          </cell>
          <cell r="J216">
            <v>0</v>
          </cell>
          <cell r="K216">
            <v>-51417.32</v>
          </cell>
          <cell r="L216" t="str">
            <v>A7</v>
          </cell>
          <cell r="M216" t="str">
            <v>A7000000010</v>
          </cell>
        </row>
        <row r="217">
          <cell r="F217" t="str">
            <v>2359584</v>
          </cell>
          <cell r="I217">
            <v>0</v>
          </cell>
          <cell r="J217">
            <v>0</v>
          </cell>
          <cell r="K217">
            <v>0</v>
          </cell>
          <cell r="L217" t="str">
            <v>A7</v>
          </cell>
          <cell r="M217" t="str">
            <v>A7000000010</v>
          </cell>
        </row>
        <row r="218">
          <cell r="F218" t="str">
            <v>2359585</v>
          </cell>
          <cell r="I218">
            <v>0</v>
          </cell>
          <cell r="J218">
            <v>-0.09</v>
          </cell>
          <cell r="K218">
            <v>-0.09</v>
          </cell>
          <cell r="L218" t="str">
            <v>A7</v>
          </cell>
          <cell r="M218" t="str">
            <v>A7000000010</v>
          </cell>
        </row>
        <row r="219">
          <cell r="F219" t="str">
            <v>2359586</v>
          </cell>
          <cell r="I219">
            <v>182006.45</v>
          </cell>
          <cell r="J219">
            <v>-30894.04</v>
          </cell>
          <cell r="K219">
            <v>-212900.49000000002</v>
          </cell>
          <cell r="L219" t="str">
            <v>A7</v>
          </cell>
          <cell r="M219" t="str">
            <v>A7000000010</v>
          </cell>
        </row>
        <row r="220">
          <cell r="F220" t="str">
            <v>2359587</v>
          </cell>
          <cell r="I220">
            <v>282728.24</v>
          </cell>
          <cell r="J220">
            <v>-34961.93</v>
          </cell>
          <cell r="K220">
            <v>-317690.17</v>
          </cell>
          <cell r="L220" t="str">
            <v>A7</v>
          </cell>
          <cell r="M220" t="str">
            <v>A7000000010</v>
          </cell>
        </row>
        <row r="221">
          <cell r="F221" t="str">
            <v>2359588</v>
          </cell>
          <cell r="I221">
            <v>87314.240000000005</v>
          </cell>
          <cell r="J221">
            <v>-7095.55</v>
          </cell>
          <cell r="K221">
            <v>-94409.790000000008</v>
          </cell>
          <cell r="L221" t="str">
            <v>A7</v>
          </cell>
          <cell r="M221" t="str">
            <v>A7000000010</v>
          </cell>
        </row>
        <row r="222">
          <cell r="F222" t="str">
            <v>2359589</v>
          </cell>
          <cell r="I222">
            <v>257205.46</v>
          </cell>
          <cell r="J222">
            <v>-27052.959999999999</v>
          </cell>
          <cell r="K222">
            <v>-284258.42</v>
          </cell>
          <cell r="L222" t="str">
            <v>A7</v>
          </cell>
          <cell r="M222" t="str">
            <v>A7000000010</v>
          </cell>
        </row>
        <row r="223">
          <cell r="F223" t="str">
            <v>2359590</v>
          </cell>
          <cell r="I223">
            <v>0</v>
          </cell>
          <cell r="J223">
            <v>0</v>
          </cell>
          <cell r="K223">
            <v>0</v>
          </cell>
          <cell r="L223" t="str">
            <v>A7</v>
          </cell>
          <cell r="M223" t="str">
            <v>A7000000010</v>
          </cell>
        </row>
        <row r="224">
          <cell r="F224" t="str">
            <v>2359700</v>
          </cell>
          <cell r="I224">
            <v>1000</v>
          </cell>
          <cell r="J224">
            <v>1000</v>
          </cell>
          <cell r="K224">
            <v>0</v>
          </cell>
          <cell r="L224" t="str">
            <v>A7</v>
          </cell>
          <cell r="M224" t="str">
            <v>A7000000010</v>
          </cell>
        </row>
        <row r="225">
          <cell r="F225" t="str">
            <v>2359800</v>
          </cell>
          <cell r="I225">
            <v>1000</v>
          </cell>
          <cell r="J225">
            <v>1000</v>
          </cell>
          <cell r="K225">
            <v>0</v>
          </cell>
          <cell r="L225" t="str">
            <v>A7</v>
          </cell>
          <cell r="M225" t="str">
            <v>A7000000010</v>
          </cell>
        </row>
        <row r="226">
          <cell r="F226" t="str">
            <v>3010941</v>
          </cell>
          <cell r="I226">
            <v>372072.97</v>
          </cell>
          <cell r="J226">
            <v>670405.31000000006</v>
          </cell>
          <cell r="K226">
            <v>298332.34000000008</v>
          </cell>
          <cell r="L226" t="str">
            <v>A5</v>
          </cell>
          <cell r="M226" t="str">
            <v>A5300000015</v>
          </cell>
        </row>
        <row r="227">
          <cell r="F227" t="str">
            <v>3010942</v>
          </cell>
          <cell r="I227">
            <v>380141.11</v>
          </cell>
          <cell r="J227">
            <v>12425.81</v>
          </cell>
          <cell r="K227">
            <v>-367715.3</v>
          </cell>
          <cell r="L227" t="str">
            <v>A5</v>
          </cell>
          <cell r="M227" t="str">
            <v>A5300000015</v>
          </cell>
        </row>
        <row r="228">
          <cell r="F228" t="str">
            <v>3010943</v>
          </cell>
          <cell r="I228">
            <v>5904.82</v>
          </cell>
          <cell r="J228">
            <v>30421.46</v>
          </cell>
          <cell r="K228">
            <v>24516.639999999999</v>
          </cell>
          <cell r="L228" t="str">
            <v>A5</v>
          </cell>
          <cell r="M228" t="str">
            <v>A5300000015</v>
          </cell>
        </row>
        <row r="229">
          <cell r="F229" t="str">
            <v>3010944</v>
          </cell>
          <cell r="I229">
            <v>-181.58</v>
          </cell>
          <cell r="J229">
            <v>3058.78</v>
          </cell>
          <cell r="K229">
            <v>3240.36</v>
          </cell>
          <cell r="L229" t="str">
            <v>A5</v>
          </cell>
          <cell r="M229" t="str">
            <v>A5300000015</v>
          </cell>
        </row>
        <row r="230">
          <cell r="F230" t="str">
            <v>3011004</v>
          </cell>
          <cell r="I230">
            <v>0</v>
          </cell>
          <cell r="J230">
            <v>0</v>
          </cell>
          <cell r="K230">
            <v>0</v>
          </cell>
          <cell r="L230" t="str">
            <v>A5</v>
          </cell>
          <cell r="M230" t="str">
            <v>A5300000120</v>
          </cell>
        </row>
        <row r="231">
          <cell r="F231" t="str">
            <v>3011005</v>
          </cell>
          <cell r="I231">
            <v>1804226.91</v>
          </cell>
          <cell r="J231">
            <v>0</v>
          </cell>
          <cell r="K231">
            <v>-1804226.91</v>
          </cell>
          <cell r="L231" t="str">
            <v>A5</v>
          </cell>
          <cell r="M231" t="str">
            <v>A5300000120</v>
          </cell>
        </row>
        <row r="232">
          <cell r="F232" t="str">
            <v>3011007</v>
          </cell>
          <cell r="I232">
            <v>0</v>
          </cell>
          <cell r="J232">
            <v>0</v>
          </cell>
          <cell r="K232">
            <v>0</v>
          </cell>
          <cell r="L232" t="e">
            <v>#N/A</v>
          </cell>
          <cell r="M232" t="e">
            <v>#N/A</v>
          </cell>
        </row>
        <row r="233">
          <cell r="F233" t="str">
            <v>3011010</v>
          </cell>
          <cell r="I233">
            <v>0</v>
          </cell>
          <cell r="J233">
            <v>0</v>
          </cell>
          <cell r="K233">
            <v>0</v>
          </cell>
          <cell r="L233" t="e">
            <v>#N/A</v>
          </cell>
          <cell r="M233" t="e">
            <v>#N/A</v>
          </cell>
        </row>
        <row r="234">
          <cell r="F234" t="str">
            <v>3011710</v>
          </cell>
          <cell r="I234">
            <v>68380.62</v>
          </cell>
          <cell r="J234">
            <v>136761.24</v>
          </cell>
          <cell r="K234">
            <v>68380.62</v>
          </cell>
          <cell r="L234" t="str">
            <v>A5</v>
          </cell>
          <cell r="M234" t="str">
            <v>A5300000015</v>
          </cell>
        </row>
        <row r="235">
          <cell r="F235" t="str">
            <v>3012048</v>
          </cell>
          <cell r="I235">
            <v>-45058.879999999997</v>
          </cell>
          <cell r="J235">
            <v>0.24</v>
          </cell>
          <cell r="K235">
            <v>45059.119999999995</v>
          </cell>
          <cell r="L235" t="str">
            <v>A5</v>
          </cell>
          <cell r="M235" t="str">
            <v>A5300000015</v>
          </cell>
        </row>
        <row r="236">
          <cell r="F236" t="str">
            <v>3012057</v>
          </cell>
          <cell r="I236">
            <v>1600733.37</v>
          </cell>
          <cell r="J236">
            <v>3236698.42</v>
          </cell>
          <cell r="K236">
            <v>1635965.0499999998</v>
          </cell>
          <cell r="L236" t="str">
            <v>A5</v>
          </cell>
          <cell r="M236" t="str">
            <v>A5300000015</v>
          </cell>
        </row>
        <row r="237">
          <cell r="F237" t="str">
            <v>3012060</v>
          </cell>
          <cell r="I237">
            <v>2443181.7400000002</v>
          </cell>
          <cell r="J237">
            <v>6391212.2699999996</v>
          </cell>
          <cell r="K237">
            <v>3948030.5299999993</v>
          </cell>
          <cell r="L237" t="str">
            <v>A5</v>
          </cell>
          <cell r="M237" t="str">
            <v>A5300000015</v>
          </cell>
        </row>
        <row r="238">
          <cell r="F238" t="str">
            <v>3012094</v>
          </cell>
          <cell r="I238">
            <v>-38348.61</v>
          </cell>
          <cell r="J238">
            <v>-22940.37</v>
          </cell>
          <cell r="K238">
            <v>15408.240000000002</v>
          </cell>
          <cell r="L238" t="str">
            <v>A5</v>
          </cell>
          <cell r="M238" t="str">
            <v>A5300000015</v>
          </cell>
        </row>
        <row r="239">
          <cell r="F239" t="str">
            <v>3012095</v>
          </cell>
          <cell r="I239">
            <v>19288737.449999999</v>
          </cell>
          <cell r="J239">
            <v>4450428.84</v>
          </cell>
          <cell r="K239">
            <v>-14838308.609999999</v>
          </cell>
          <cell r="L239" t="str">
            <v>A5</v>
          </cell>
          <cell r="M239" t="str">
            <v>A5300000015</v>
          </cell>
        </row>
        <row r="240">
          <cell r="F240" t="str">
            <v>3012993</v>
          </cell>
          <cell r="I240">
            <v>-6523.7</v>
          </cell>
          <cell r="J240">
            <v>-13534.93</v>
          </cell>
          <cell r="K240">
            <v>-7011.2300000000005</v>
          </cell>
          <cell r="L240" t="str">
            <v>A5</v>
          </cell>
          <cell r="M240" t="str">
            <v>A5300000015</v>
          </cell>
        </row>
        <row r="241">
          <cell r="F241" t="str">
            <v>3014000</v>
          </cell>
          <cell r="I241">
            <v>789316.61</v>
          </cell>
          <cell r="J241">
            <v>348738</v>
          </cell>
          <cell r="K241">
            <v>-440578.61</v>
          </cell>
          <cell r="L241" t="str">
            <v>A5</v>
          </cell>
          <cell r="M241" t="str">
            <v>A5300000120</v>
          </cell>
        </row>
        <row r="242">
          <cell r="F242" t="str">
            <v>3014001</v>
          </cell>
          <cell r="I242">
            <v>7301558.9400000004</v>
          </cell>
          <cell r="J242">
            <v>7104764.9100000001</v>
          </cell>
          <cell r="K242">
            <v>-196794.03000000026</v>
          </cell>
          <cell r="L242" t="str">
            <v>A5</v>
          </cell>
          <cell r="M242" t="str">
            <v>A5300000120</v>
          </cell>
        </row>
        <row r="243">
          <cell r="F243" t="str">
            <v>3015010</v>
          </cell>
          <cell r="I243">
            <v>0</v>
          </cell>
          <cell r="J243">
            <v>0</v>
          </cell>
          <cell r="K243">
            <v>0</v>
          </cell>
          <cell r="L243" t="e">
            <v>#N/A</v>
          </cell>
          <cell r="M243" t="e">
            <v>#N/A</v>
          </cell>
        </row>
        <row r="244">
          <cell r="F244" t="str">
            <v>3017000</v>
          </cell>
          <cell r="I244">
            <v>0</v>
          </cell>
          <cell r="J244">
            <v>-723356.8</v>
          </cell>
          <cell r="K244">
            <v>-723356.8</v>
          </cell>
          <cell r="L244" t="str">
            <v>A5</v>
          </cell>
          <cell r="M244" t="str">
            <v>A5300000120</v>
          </cell>
        </row>
        <row r="245">
          <cell r="F245" t="str">
            <v>3017200</v>
          </cell>
          <cell r="I245">
            <v>0</v>
          </cell>
          <cell r="J245">
            <v>0</v>
          </cell>
          <cell r="K245">
            <v>0</v>
          </cell>
          <cell r="L245" t="str">
            <v>A5</v>
          </cell>
          <cell r="M245" t="str">
            <v>A5300000120</v>
          </cell>
        </row>
        <row r="246">
          <cell r="F246" t="str">
            <v>3017500</v>
          </cell>
          <cell r="I246">
            <v>0</v>
          </cell>
          <cell r="J246">
            <v>0</v>
          </cell>
          <cell r="K246">
            <v>0</v>
          </cell>
          <cell r="L246" t="str">
            <v>A5</v>
          </cell>
          <cell r="M246" t="str">
            <v>A5300000120</v>
          </cell>
        </row>
        <row r="247">
          <cell r="F247" t="str">
            <v>3017670</v>
          </cell>
          <cell r="I247">
            <v>900</v>
          </cell>
          <cell r="J247">
            <v>1680</v>
          </cell>
          <cell r="K247">
            <v>780</v>
          </cell>
          <cell r="L247" t="str">
            <v>A5</v>
          </cell>
          <cell r="M247" t="str">
            <v>A5300000120</v>
          </cell>
        </row>
        <row r="248">
          <cell r="F248" t="str">
            <v>3017672</v>
          </cell>
          <cell r="I248">
            <v>29940</v>
          </cell>
          <cell r="J248">
            <v>19560</v>
          </cell>
          <cell r="K248">
            <v>-10380</v>
          </cell>
          <cell r="L248" t="str">
            <v>A5</v>
          </cell>
          <cell r="M248" t="str">
            <v>A5300000120</v>
          </cell>
        </row>
        <row r="249">
          <cell r="F249" t="str">
            <v>3017800</v>
          </cell>
          <cell r="I249">
            <v>0</v>
          </cell>
          <cell r="J249">
            <v>0</v>
          </cell>
          <cell r="K249">
            <v>0</v>
          </cell>
          <cell r="L249" t="str">
            <v>A5</v>
          </cell>
          <cell r="M249" t="str">
            <v>A5300000120</v>
          </cell>
        </row>
        <row r="250">
          <cell r="F250" t="str">
            <v>3018310</v>
          </cell>
          <cell r="I250">
            <v>0</v>
          </cell>
          <cell r="J250">
            <v>0</v>
          </cell>
          <cell r="K250">
            <v>0</v>
          </cell>
          <cell r="L250" t="e">
            <v>#N/A</v>
          </cell>
          <cell r="M250" t="e">
            <v>#N/A</v>
          </cell>
        </row>
        <row r="251">
          <cell r="F251" t="str">
            <v>3018450</v>
          </cell>
          <cell r="I251">
            <v>0</v>
          </cell>
          <cell r="J251">
            <v>0</v>
          </cell>
          <cell r="K251">
            <v>0</v>
          </cell>
          <cell r="L251" t="e">
            <v>#N/A</v>
          </cell>
          <cell r="M251" t="e">
            <v>#N/A</v>
          </cell>
        </row>
        <row r="252">
          <cell r="F252" t="str">
            <v>3019016</v>
          </cell>
          <cell r="I252">
            <v>0</v>
          </cell>
          <cell r="J252">
            <v>0</v>
          </cell>
          <cell r="K252">
            <v>0</v>
          </cell>
          <cell r="L252" t="e">
            <v>#N/A</v>
          </cell>
          <cell r="M252" t="e">
            <v>#N/A</v>
          </cell>
        </row>
        <row r="253">
          <cell r="F253" t="str">
            <v>3019034</v>
          </cell>
          <cell r="I253">
            <v>0</v>
          </cell>
          <cell r="J253">
            <v>0</v>
          </cell>
          <cell r="K253">
            <v>0</v>
          </cell>
          <cell r="L253" t="e">
            <v>#N/A</v>
          </cell>
          <cell r="M253" t="e">
            <v>#N/A</v>
          </cell>
        </row>
        <row r="254">
          <cell r="F254" t="str">
            <v>3019310</v>
          </cell>
          <cell r="I254">
            <v>0</v>
          </cell>
          <cell r="J254">
            <v>0</v>
          </cell>
          <cell r="K254">
            <v>0</v>
          </cell>
          <cell r="L254" t="e">
            <v>#N/A</v>
          </cell>
          <cell r="M254" t="e">
            <v>#N/A</v>
          </cell>
        </row>
        <row r="255">
          <cell r="F255" t="str">
            <v>3019325</v>
          </cell>
          <cell r="I255">
            <v>0</v>
          </cell>
          <cell r="J255">
            <v>0</v>
          </cell>
          <cell r="K255">
            <v>0</v>
          </cell>
          <cell r="L255" t="e">
            <v>#N/A</v>
          </cell>
          <cell r="M255" t="e">
            <v>#N/A</v>
          </cell>
        </row>
        <row r="256">
          <cell r="F256" t="str">
            <v>3019900</v>
          </cell>
          <cell r="I256">
            <v>-1060250873.16</v>
          </cell>
          <cell r="J256">
            <v>-1389329668.74</v>
          </cell>
          <cell r="K256">
            <v>-329078795.58000004</v>
          </cell>
          <cell r="L256" t="str">
            <v>L3</v>
          </cell>
          <cell r="M256" t="str">
            <v>L3651100010</v>
          </cell>
        </row>
        <row r="257">
          <cell r="F257" t="str">
            <v>3019901</v>
          </cell>
          <cell r="I257">
            <v>-428610732.87</v>
          </cell>
          <cell r="J257">
            <v>-610423972.98000002</v>
          </cell>
          <cell r="K257">
            <v>-181813240.11000001</v>
          </cell>
          <cell r="L257" t="str">
            <v>L3</v>
          </cell>
          <cell r="M257" t="str">
            <v>L3651100010</v>
          </cell>
        </row>
        <row r="258">
          <cell r="F258" t="str">
            <v>3021000</v>
          </cell>
          <cell r="I258">
            <v>31087875.23</v>
          </cell>
          <cell r="J258">
            <v>28895069.859999999</v>
          </cell>
          <cell r="K258">
            <v>-2192805.370000001</v>
          </cell>
          <cell r="L258" t="str">
            <v>A5</v>
          </cell>
          <cell r="M258" t="str">
            <v>A5300000130</v>
          </cell>
        </row>
        <row r="259">
          <cell r="F259" t="str">
            <v>3022000</v>
          </cell>
          <cell r="I259">
            <v>216013.32</v>
          </cell>
          <cell r="J259">
            <v>715807.27</v>
          </cell>
          <cell r="K259">
            <v>499793.95</v>
          </cell>
          <cell r="L259" t="str">
            <v>A5</v>
          </cell>
          <cell r="M259" t="str">
            <v>A5300000130</v>
          </cell>
        </row>
        <row r="260">
          <cell r="F260" t="str">
            <v>3022201</v>
          </cell>
          <cell r="I260">
            <v>9849611.0299999993</v>
          </cell>
          <cell r="J260">
            <v>0</v>
          </cell>
          <cell r="K260">
            <v>-9849611.0299999993</v>
          </cell>
          <cell r="L260" t="str">
            <v>A5</v>
          </cell>
          <cell r="M260" t="str">
            <v>A5300000130</v>
          </cell>
        </row>
        <row r="261">
          <cell r="F261" t="str">
            <v>3024000</v>
          </cell>
          <cell r="I261">
            <v>26250314.57</v>
          </cell>
          <cell r="J261">
            <v>16413855.24</v>
          </cell>
          <cell r="K261">
            <v>-9836459.3300000001</v>
          </cell>
          <cell r="L261" t="str">
            <v>A5</v>
          </cell>
          <cell r="M261" t="str">
            <v>A5300000130</v>
          </cell>
        </row>
        <row r="262">
          <cell r="F262" t="str">
            <v>3024400</v>
          </cell>
          <cell r="I262">
            <v>3194674.98</v>
          </cell>
          <cell r="J262">
            <v>1878557.75</v>
          </cell>
          <cell r="K262">
            <v>-1316117.23</v>
          </cell>
          <cell r="L262" t="str">
            <v>A5</v>
          </cell>
          <cell r="M262" t="str">
            <v>A5300000130</v>
          </cell>
        </row>
        <row r="263">
          <cell r="F263" t="str">
            <v>3026610</v>
          </cell>
          <cell r="I263">
            <v>2472435.67</v>
          </cell>
          <cell r="J263">
            <v>2189822.6800000002</v>
          </cell>
          <cell r="K263">
            <v>-282612.98999999976</v>
          </cell>
          <cell r="L263" t="str">
            <v>A5</v>
          </cell>
          <cell r="M263" t="str">
            <v>A5300000130</v>
          </cell>
        </row>
        <row r="264">
          <cell r="F264" t="str">
            <v>3027010</v>
          </cell>
          <cell r="I264">
            <v>0</v>
          </cell>
          <cell r="J264">
            <v>-208026.31</v>
          </cell>
          <cell r="K264">
            <v>-208026.31</v>
          </cell>
          <cell r="L264" t="str">
            <v>A5</v>
          </cell>
          <cell r="M264" t="str">
            <v>A5300000130</v>
          </cell>
        </row>
        <row r="265">
          <cell r="F265" t="str">
            <v>3027011</v>
          </cell>
          <cell r="I265">
            <v>0</v>
          </cell>
          <cell r="J265">
            <v>-782206.55</v>
          </cell>
          <cell r="K265">
            <v>-782206.55</v>
          </cell>
          <cell r="L265" t="str">
            <v>A5</v>
          </cell>
          <cell r="M265" t="str">
            <v>A5300000130</v>
          </cell>
        </row>
        <row r="266">
          <cell r="F266" t="str">
            <v>3027300</v>
          </cell>
          <cell r="I266">
            <v>0</v>
          </cell>
          <cell r="J266">
            <v>0</v>
          </cell>
          <cell r="K266">
            <v>0</v>
          </cell>
          <cell r="L266" t="str">
            <v>A5</v>
          </cell>
          <cell r="M266" t="str">
            <v>A5300000130</v>
          </cell>
        </row>
        <row r="267">
          <cell r="F267" t="str">
            <v>3031100</v>
          </cell>
          <cell r="I267">
            <v>59949.04</v>
          </cell>
          <cell r="J267">
            <v>0</v>
          </cell>
          <cell r="K267">
            <v>-59949.04</v>
          </cell>
          <cell r="L267" t="str">
            <v>A5</v>
          </cell>
          <cell r="M267" t="str">
            <v>A5300000140</v>
          </cell>
        </row>
        <row r="268">
          <cell r="F268" t="str">
            <v>3031200</v>
          </cell>
          <cell r="I268">
            <v>0</v>
          </cell>
          <cell r="J268">
            <v>0</v>
          </cell>
          <cell r="K268">
            <v>0</v>
          </cell>
          <cell r="L268" t="e">
            <v>#N/A</v>
          </cell>
          <cell r="M268" t="e">
            <v>#N/A</v>
          </cell>
        </row>
        <row r="269">
          <cell r="F269" t="str">
            <v>3031300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3031301</v>
          </cell>
          <cell r="I270">
            <v>0</v>
          </cell>
          <cell r="J270">
            <v>0</v>
          </cell>
          <cell r="K270">
            <v>0</v>
          </cell>
          <cell r="L270" t="e">
            <v>#N/A</v>
          </cell>
          <cell r="M270" t="e">
            <v>#N/A</v>
          </cell>
        </row>
        <row r="271">
          <cell r="F271" t="str">
            <v>3031400</v>
          </cell>
          <cell r="I271">
            <v>6497754.8300000001</v>
          </cell>
          <cell r="J271">
            <v>7305463.2000000002</v>
          </cell>
          <cell r="K271">
            <v>807708.37000000011</v>
          </cell>
          <cell r="L271" t="str">
            <v>A5</v>
          </cell>
          <cell r="M271" t="str">
            <v>A5300000140</v>
          </cell>
        </row>
        <row r="272">
          <cell r="F272" t="str">
            <v>3031505</v>
          </cell>
          <cell r="I272">
            <v>66733983.350000001</v>
          </cell>
          <cell r="J272">
            <v>74703799.040000007</v>
          </cell>
          <cell r="K272">
            <v>7969815.6900000051</v>
          </cell>
          <cell r="L272" t="str">
            <v>A5</v>
          </cell>
          <cell r="M272" t="str">
            <v>A5300000140</v>
          </cell>
        </row>
        <row r="273">
          <cell r="F273" t="str">
            <v>3032300</v>
          </cell>
          <cell r="I273">
            <v>0</v>
          </cell>
          <cell r="J273">
            <v>0</v>
          </cell>
          <cell r="K273">
            <v>0</v>
          </cell>
          <cell r="L273" t="e">
            <v>#N/A</v>
          </cell>
          <cell r="M273" t="e">
            <v>#N/A</v>
          </cell>
        </row>
        <row r="274">
          <cell r="F274" t="str">
            <v>3033100</v>
          </cell>
          <cell r="I274">
            <v>0</v>
          </cell>
          <cell r="J274">
            <v>0</v>
          </cell>
          <cell r="K274">
            <v>0</v>
          </cell>
          <cell r="L274" t="e">
            <v>#N/A</v>
          </cell>
          <cell r="M274" t="e">
            <v>#N/A</v>
          </cell>
        </row>
        <row r="275">
          <cell r="F275" t="str">
            <v>3033300</v>
          </cell>
          <cell r="I275">
            <v>0</v>
          </cell>
          <cell r="J275">
            <v>0</v>
          </cell>
          <cell r="K275">
            <v>0</v>
          </cell>
          <cell r="L275" t="e">
            <v>#N/A</v>
          </cell>
          <cell r="M275" t="e">
            <v>#N/A</v>
          </cell>
        </row>
        <row r="276">
          <cell r="F276" t="str">
            <v>3034002</v>
          </cell>
          <cell r="I276">
            <v>22128985</v>
          </cell>
          <cell r="J276">
            <v>-400245</v>
          </cell>
          <cell r="K276">
            <v>-22529230</v>
          </cell>
          <cell r="L276" t="str">
            <v>A5</v>
          </cell>
          <cell r="M276" t="str">
            <v>A5300000140</v>
          </cell>
        </row>
        <row r="277">
          <cell r="F277" t="str">
            <v>3034003</v>
          </cell>
          <cell r="I277">
            <v>707848.98</v>
          </cell>
          <cell r="J277">
            <v>97070.99</v>
          </cell>
          <cell r="K277">
            <v>-610777.99</v>
          </cell>
          <cell r="L277" t="str">
            <v>A5</v>
          </cell>
          <cell r="M277" t="str">
            <v>A5300000140</v>
          </cell>
        </row>
        <row r="278">
          <cell r="F278" t="str">
            <v>3034005</v>
          </cell>
          <cell r="I278">
            <v>198552493</v>
          </cell>
          <cell r="J278">
            <v>0</v>
          </cell>
          <cell r="K278">
            <v>-198552493</v>
          </cell>
          <cell r="L278" t="str">
            <v>A5</v>
          </cell>
          <cell r="M278" t="str">
            <v>A5300000140</v>
          </cell>
        </row>
        <row r="279">
          <cell r="F279" t="str">
            <v>3034006</v>
          </cell>
          <cell r="I279">
            <v>0</v>
          </cell>
          <cell r="J279">
            <v>0</v>
          </cell>
          <cell r="K279">
            <v>0</v>
          </cell>
          <cell r="L279" t="str">
            <v>A5</v>
          </cell>
          <cell r="M279" t="str">
            <v>A5300000140</v>
          </cell>
        </row>
        <row r="280">
          <cell r="F280" t="str">
            <v>3035100</v>
          </cell>
          <cell r="I280">
            <v>10660979.27</v>
          </cell>
          <cell r="J280">
            <v>2329429.09</v>
          </cell>
          <cell r="K280">
            <v>-8331550.1799999997</v>
          </cell>
          <cell r="L280" t="str">
            <v>A5</v>
          </cell>
          <cell r="M280" t="str">
            <v>A5300000140</v>
          </cell>
        </row>
        <row r="281">
          <cell r="F281" t="str">
            <v>3035300</v>
          </cell>
          <cell r="I281">
            <v>0</v>
          </cell>
          <cell r="J281">
            <v>0</v>
          </cell>
          <cell r="K281">
            <v>0</v>
          </cell>
          <cell r="L281" t="str">
            <v>A5</v>
          </cell>
          <cell r="M281" t="str">
            <v>A5300000140</v>
          </cell>
        </row>
        <row r="282">
          <cell r="F282" t="str">
            <v>3035500</v>
          </cell>
          <cell r="I282">
            <v>0</v>
          </cell>
          <cell r="J282">
            <v>0</v>
          </cell>
          <cell r="K282">
            <v>0</v>
          </cell>
          <cell r="L282" t="str">
            <v>A5</v>
          </cell>
          <cell r="M282" t="str">
            <v>A5300000140</v>
          </cell>
        </row>
        <row r="283">
          <cell r="F283" t="str">
            <v>3035700</v>
          </cell>
          <cell r="I283">
            <v>280589</v>
          </cell>
          <cell r="J283">
            <v>0</v>
          </cell>
          <cell r="K283">
            <v>-280589</v>
          </cell>
          <cell r="L283" t="str">
            <v>A5</v>
          </cell>
          <cell r="M283" t="str">
            <v>A5300000140</v>
          </cell>
        </row>
        <row r="284">
          <cell r="F284" t="str">
            <v>3036631</v>
          </cell>
          <cell r="I284">
            <v>0</v>
          </cell>
          <cell r="J284">
            <v>0</v>
          </cell>
          <cell r="K284">
            <v>0</v>
          </cell>
          <cell r="L284" t="e">
            <v>#N/A</v>
          </cell>
          <cell r="M284" t="e">
            <v>#N/A</v>
          </cell>
        </row>
        <row r="285">
          <cell r="F285" t="str">
            <v>3036633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3036634</v>
          </cell>
          <cell r="I286">
            <v>0</v>
          </cell>
          <cell r="J286">
            <v>0</v>
          </cell>
          <cell r="K286">
            <v>0</v>
          </cell>
          <cell r="L286" t="str">
            <v>A5</v>
          </cell>
          <cell r="M286" t="str">
            <v>A5300000140</v>
          </cell>
        </row>
        <row r="287">
          <cell r="F287" t="str">
            <v>3037000</v>
          </cell>
          <cell r="I287">
            <v>0</v>
          </cell>
          <cell r="J287">
            <v>0</v>
          </cell>
          <cell r="K287">
            <v>0</v>
          </cell>
          <cell r="L287" t="e">
            <v>#N/A</v>
          </cell>
          <cell r="M287" t="e">
            <v>#N/A</v>
          </cell>
        </row>
        <row r="288">
          <cell r="F288" t="str">
            <v>3037001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3039455</v>
          </cell>
          <cell r="I289">
            <v>0</v>
          </cell>
          <cell r="J289">
            <v>0</v>
          </cell>
          <cell r="K289">
            <v>0</v>
          </cell>
          <cell r="L289" t="str">
            <v>A5</v>
          </cell>
          <cell r="M289" t="str">
            <v>A5300000140</v>
          </cell>
        </row>
        <row r="290">
          <cell r="F290" t="str">
            <v>3081000</v>
          </cell>
          <cell r="I290">
            <v>13675073.810000001</v>
          </cell>
          <cell r="J290">
            <v>12775386.74</v>
          </cell>
          <cell r="K290">
            <v>-899687.0700000003</v>
          </cell>
          <cell r="L290" t="str">
            <v>A5</v>
          </cell>
          <cell r="M290" t="str">
            <v>A5300000120</v>
          </cell>
        </row>
        <row r="291">
          <cell r="F291" t="str">
            <v>3081400</v>
          </cell>
          <cell r="I291">
            <v>0</v>
          </cell>
          <cell r="J291">
            <v>0</v>
          </cell>
          <cell r="K291">
            <v>0</v>
          </cell>
          <cell r="L291" t="str">
            <v>A5</v>
          </cell>
          <cell r="M291" t="str">
            <v>A5300000140</v>
          </cell>
        </row>
        <row r="292">
          <cell r="F292" t="str">
            <v>3081500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A5300000120</v>
          </cell>
        </row>
        <row r="293">
          <cell r="F293" t="str">
            <v>3081510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A5300000120</v>
          </cell>
        </row>
        <row r="294">
          <cell r="F294" t="str">
            <v>3081520</v>
          </cell>
          <cell r="I294">
            <v>18098617</v>
          </cell>
          <cell r="J294">
            <v>16158899</v>
          </cell>
          <cell r="K294">
            <v>-1939718</v>
          </cell>
          <cell r="L294" t="str">
            <v>A5</v>
          </cell>
          <cell r="M294" t="str">
            <v>A5300000120</v>
          </cell>
        </row>
        <row r="295">
          <cell r="F295" t="str">
            <v>3081600</v>
          </cell>
          <cell r="I295">
            <v>0</v>
          </cell>
          <cell r="J295">
            <v>-24298.74</v>
          </cell>
          <cell r="K295">
            <v>-24298.74</v>
          </cell>
          <cell r="L295" t="str">
            <v>A5</v>
          </cell>
          <cell r="M295" t="str">
            <v>A5300000120</v>
          </cell>
        </row>
        <row r="296">
          <cell r="F296" t="str">
            <v>3081700</v>
          </cell>
          <cell r="I296">
            <v>20701380</v>
          </cell>
          <cell r="J296">
            <v>134220815</v>
          </cell>
          <cell r="K296">
            <v>113519435</v>
          </cell>
          <cell r="L296" t="str">
            <v>A5</v>
          </cell>
          <cell r="M296" t="str">
            <v>A5300000015</v>
          </cell>
        </row>
        <row r="297">
          <cell r="F297" t="str">
            <v>3081800</v>
          </cell>
          <cell r="I297">
            <v>64275009.109999999</v>
          </cell>
          <cell r="J297">
            <v>107754987.59999999</v>
          </cell>
          <cell r="K297">
            <v>43479978.489999995</v>
          </cell>
          <cell r="L297" t="str">
            <v>A5</v>
          </cell>
          <cell r="M297" t="str">
            <v>A5300000015</v>
          </cell>
        </row>
        <row r="298">
          <cell r="F298" t="str">
            <v>3082000</v>
          </cell>
          <cell r="I298">
            <v>0</v>
          </cell>
          <cell r="J298">
            <v>0</v>
          </cell>
          <cell r="K298">
            <v>0</v>
          </cell>
          <cell r="L298" t="str">
            <v>A5</v>
          </cell>
          <cell r="M298" t="str">
            <v>A5300000070</v>
          </cell>
        </row>
        <row r="299">
          <cell r="F299" t="str">
            <v>3082100</v>
          </cell>
          <cell r="I299">
            <v>274640.74</v>
          </cell>
          <cell r="J299">
            <v>422105.15</v>
          </cell>
          <cell r="K299">
            <v>147464.41000000003</v>
          </cell>
          <cell r="L299" t="str">
            <v>A5</v>
          </cell>
          <cell r="M299" t="str">
            <v>A5300000070</v>
          </cell>
        </row>
        <row r="300">
          <cell r="F300" t="str">
            <v>3082110</v>
          </cell>
          <cell r="I300">
            <v>3031044.3</v>
          </cell>
          <cell r="J300">
            <v>3031044.3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3082111</v>
          </cell>
          <cell r="I301">
            <v>644320.6</v>
          </cell>
          <cell r="J301">
            <v>135436.93</v>
          </cell>
          <cell r="K301">
            <v>-508883.67</v>
          </cell>
          <cell r="L301" t="str">
            <v>A5</v>
          </cell>
          <cell r="M301" t="str">
            <v>A5300000070</v>
          </cell>
        </row>
        <row r="302">
          <cell r="F302" t="str">
            <v>3082112</v>
          </cell>
          <cell r="I302">
            <v>20212243.879999999</v>
          </cell>
          <cell r="J302">
            <v>3728837.82</v>
          </cell>
          <cell r="K302">
            <v>-16483406.059999999</v>
          </cell>
          <cell r="L302" t="str">
            <v>A5</v>
          </cell>
          <cell r="M302" t="str">
            <v>A5300000070</v>
          </cell>
        </row>
        <row r="303">
          <cell r="F303" t="str">
            <v>3082113</v>
          </cell>
          <cell r="I303">
            <v>3127852.32</v>
          </cell>
          <cell r="J303">
            <v>1738156.27</v>
          </cell>
          <cell r="K303">
            <v>-1389696.0499999998</v>
          </cell>
          <cell r="L303" t="str">
            <v>A5</v>
          </cell>
          <cell r="M303" t="str">
            <v>A5300000070</v>
          </cell>
        </row>
        <row r="304">
          <cell r="F304" t="str">
            <v>3082121</v>
          </cell>
          <cell r="I304">
            <v>2633713.5</v>
          </cell>
          <cell r="J304">
            <v>2514500.52</v>
          </cell>
          <cell r="K304">
            <v>-119212.97999999998</v>
          </cell>
          <cell r="L304" t="str">
            <v>A5</v>
          </cell>
          <cell r="M304" t="str">
            <v>A5300000070</v>
          </cell>
        </row>
        <row r="305">
          <cell r="F305" t="str">
            <v>3082122</v>
          </cell>
          <cell r="I305">
            <v>45254270.880000003</v>
          </cell>
          <cell r="J305">
            <v>64496780</v>
          </cell>
          <cell r="K305">
            <v>19242509.119999997</v>
          </cell>
          <cell r="L305" t="str">
            <v>A5</v>
          </cell>
          <cell r="M305" t="str">
            <v>A5300000070</v>
          </cell>
        </row>
        <row r="306">
          <cell r="F306" t="str">
            <v>3082123</v>
          </cell>
          <cell r="I306">
            <v>19905942.870000001</v>
          </cell>
          <cell r="J306">
            <v>27441108.510000002</v>
          </cell>
          <cell r="K306">
            <v>7535165.6400000006</v>
          </cell>
          <cell r="L306" t="str">
            <v>A5</v>
          </cell>
          <cell r="M306" t="str">
            <v>A5300000070</v>
          </cell>
        </row>
        <row r="307">
          <cell r="F307" t="str">
            <v>3083000</v>
          </cell>
          <cell r="I307">
            <v>2961204</v>
          </cell>
          <cell r="J307">
            <v>7202452</v>
          </cell>
          <cell r="K307">
            <v>4241248</v>
          </cell>
          <cell r="L307" t="str">
            <v>A5</v>
          </cell>
          <cell r="M307" t="str">
            <v>A5300000120</v>
          </cell>
        </row>
        <row r="308">
          <cell r="F308" t="str">
            <v>3084000</v>
          </cell>
          <cell r="I308">
            <v>89362</v>
          </cell>
          <cell r="J308">
            <v>83362</v>
          </cell>
          <cell r="K308">
            <v>-6000</v>
          </cell>
          <cell r="L308" t="str">
            <v>A5</v>
          </cell>
          <cell r="M308" t="str">
            <v>A5300000120</v>
          </cell>
        </row>
        <row r="309">
          <cell r="F309" t="str">
            <v>3087000</v>
          </cell>
          <cell r="I309">
            <v>0</v>
          </cell>
          <cell r="J309">
            <v>1500</v>
          </cell>
          <cell r="K309">
            <v>1500</v>
          </cell>
          <cell r="L309" t="str">
            <v>A5</v>
          </cell>
          <cell r="M309" t="str">
            <v>A5300000120</v>
          </cell>
        </row>
        <row r="310">
          <cell r="F310" t="str">
            <v>3087002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3087004</v>
          </cell>
          <cell r="I311">
            <v>0</v>
          </cell>
          <cell r="J311">
            <v>0</v>
          </cell>
          <cell r="K311">
            <v>0</v>
          </cell>
          <cell r="L311" t="str">
            <v>A5</v>
          </cell>
          <cell r="M311" t="str">
            <v>A5300000070</v>
          </cell>
        </row>
        <row r="312">
          <cell r="F312" t="str">
            <v>3087006</v>
          </cell>
          <cell r="I312">
            <v>0</v>
          </cell>
          <cell r="J312">
            <v>0</v>
          </cell>
          <cell r="K312">
            <v>0</v>
          </cell>
          <cell r="L312" t="e">
            <v>#N/A</v>
          </cell>
          <cell r="M312" t="e">
            <v>#N/A</v>
          </cell>
        </row>
        <row r="313">
          <cell r="F313" t="str">
            <v>3087310</v>
          </cell>
          <cell r="I313">
            <v>0</v>
          </cell>
          <cell r="J313">
            <v>0</v>
          </cell>
          <cell r="K313">
            <v>0</v>
          </cell>
          <cell r="L313" t="e">
            <v>#N/A</v>
          </cell>
          <cell r="M313" t="e">
            <v>#N/A</v>
          </cell>
        </row>
        <row r="314">
          <cell r="F314" t="str">
            <v>3087692</v>
          </cell>
          <cell r="I314">
            <v>0</v>
          </cell>
          <cell r="J314">
            <v>0</v>
          </cell>
          <cell r="K314">
            <v>0</v>
          </cell>
          <cell r="L314" t="e">
            <v>#N/A</v>
          </cell>
          <cell r="M314" t="e">
            <v>#N/A</v>
          </cell>
        </row>
        <row r="315">
          <cell r="F315" t="str">
            <v>3088390</v>
          </cell>
          <cell r="I315">
            <v>176824.6</v>
          </cell>
          <cell r="J315">
            <v>78985.81</v>
          </cell>
          <cell r="K315">
            <v>-97838.790000000008</v>
          </cell>
          <cell r="L315" t="str">
            <v>A5</v>
          </cell>
          <cell r="M315" t="str">
            <v>A5300000015</v>
          </cell>
        </row>
        <row r="316">
          <cell r="F316" t="str">
            <v>3088393</v>
          </cell>
          <cell r="I316">
            <v>355848.7</v>
          </cell>
          <cell r="J316">
            <v>327563.67</v>
          </cell>
          <cell r="K316">
            <v>-28285.030000000028</v>
          </cell>
          <cell r="L316" t="str">
            <v>A5</v>
          </cell>
          <cell r="M316" t="str">
            <v>A5300000015</v>
          </cell>
        </row>
        <row r="317">
          <cell r="F317" t="str">
            <v>3088396</v>
          </cell>
          <cell r="I317">
            <v>122388</v>
          </cell>
          <cell r="J317">
            <v>54116</v>
          </cell>
          <cell r="K317">
            <v>-68272</v>
          </cell>
          <cell r="L317" t="str">
            <v>A5</v>
          </cell>
          <cell r="M317" t="str">
            <v>A5300000015</v>
          </cell>
        </row>
        <row r="318">
          <cell r="F318" t="str">
            <v>3088397</v>
          </cell>
          <cell r="I318">
            <v>0</v>
          </cell>
          <cell r="J318">
            <v>0</v>
          </cell>
          <cell r="K318">
            <v>0</v>
          </cell>
          <cell r="L318" t="e">
            <v>#N/A</v>
          </cell>
          <cell r="M318" t="e">
            <v>#N/A</v>
          </cell>
        </row>
        <row r="319">
          <cell r="F319" t="str">
            <v>3089000</v>
          </cell>
          <cell r="I319">
            <v>11052614</v>
          </cell>
          <cell r="J319">
            <v>3663714</v>
          </cell>
          <cell r="K319">
            <v>-7388900</v>
          </cell>
          <cell r="L319" t="str">
            <v>A5</v>
          </cell>
          <cell r="M319" t="str">
            <v>A5300000120</v>
          </cell>
        </row>
        <row r="320">
          <cell r="F320" t="str">
            <v>3089100</v>
          </cell>
          <cell r="I320">
            <v>1291058.25</v>
          </cell>
          <cell r="J320">
            <v>2370096.25</v>
          </cell>
          <cell r="K320">
            <v>1079038</v>
          </cell>
          <cell r="L320" t="str">
            <v>A5</v>
          </cell>
          <cell r="M320" t="str">
            <v>A5300000015</v>
          </cell>
        </row>
        <row r="321">
          <cell r="F321" t="str">
            <v>3089800</v>
          </cell>
          <cell r="I321">
            <v>75602064.579999998</v>
          </cell>
          <cell r="J321">
            <v>75602064.579999998</v>
          </cell>
          <cell r="K321">
            <v>0</v>
          </cell>
          <cell r="L321" t="str">
            <v>A5</v>
          </cell>
          <cell r="M321" t="str">
            <v>A5300000120</v>
          </cell>
        </row>
        <row r="322">
          <cell r="F322" t="str">
            <v>3091000</v>
          </cell>
          <cell r="I322">
            <v>-1466499.21</v>
          </cell>
          <cell r="J322">
            <v>-1421899.21</v>
          </cell>
          <cell r="K322">
            <v>44600</v>
          </cell>
          <cell r="L322" t="str">
            <v>A5</v>
          </cell>
          <cell r="M322" t="str">
            <v>A5300000122</v>
          </cell>
        </row>
        <row r="323">
          <cell r="F323" t="str">
            <v>3091150</v>
          </cell>
          <cell r="I323">
            <v>0</v>
          </cell>
          <cell r="J323">
            <v>0</v>
          </cell>
          <cell r="K323">
            <v>0</v>
          </cell>
          <cell r="L323" t="e">
            <v>#N/A</v>
          </cell>
          <cell r="M323" t="e">
            <v>#N/A</v>
          </cell>
        </row>
        <row r="324">
          <cell r="F324" t="str">
            <v>3091900</v>
          </cell>
          <cell r="I324">
            <v>-6624375.7800000003</v>
          </cell>
          <cell r="J324">
            <v>-6031603.1399999997</v>
          </cell>
          <cell r="K324">
            <v>592772.6400000006</v>
          </cell>
          <cell r="L324" t="str">
            <v>A5</v>
          </cell>
          <cell r="M324" t="str">
            <v>A5300000122</v>
          </cell>
        </row>
        <row r="325">
          <cell r="F325" t="str">
            <v>3092000</v>
          </cell>
          <cell r="I325">
            <v>-75060476.209999993</v>
          </cell>
          <cell r="J325">
            <v>-75060476.209999993</v>
          </cell>
          <cell r="K325">
            <v>0</v>
          </cell>
          <cell r="L325" t="str">
            <v>A5</v>
          </cell>
          <cell r="M325" t="str">
            <v>A5300000122</v>
          </cell>
        </row>
        <row r="326">
          <cell r="F326" t="str">
            <v>3094021</v>
          </cell>
          <cell r="I326">
            <v>-9568003.3200000003</v>
          </cell>
          <cell r="J326">
            <v>-13031773.1</v>
          </cell>
          <cell r="K326">
            <v>-3463769.7799999993</v>
          </cell>
          <cell r="L326" t="str">
            <v>A5</v>
          </cell>
          <cell r="M326" t="str">
            <v>A5300000017</v>
          </cell>
        </row>
        <row r="327">
          <cell r="F327" t="str">
            <v>3094031</v>
          </cell>
          <cell r="I327">
            <v>0</v>
          </cell>
          <cell r="J327">
            <v>-28447830.260000002</v>
          </cell>
          <cell r="K327">
            <v>-28447830.260000002</v>
          </cell>
          <cell r="L327" t="str">
            <v>A5</v>
          </cell>
          <cell r="M327" t="str">
            <v>A5300000122</v>
          </cell>
        </row>
        <row r="328">
          <cell r="F328" t="str">
            <v>3094100</v>
          </cell>
          <cell r="I328">
            <v>-5464440</v>
          </cell>
          <cell r="J328">
            <v>-2607750.5</v>
          </cell>
          <cell r="K328">
            <v>2856689.5</v>
          </cell>
          <cell r="L328" t="str">
            <v>A5</v>
          </cell>
          <cell r="M328" t="str">
            <v>A5300000122</v>
          </cell>
        </row>
        <row r="329">
          <cell r="F329" t="str">
            <v>3094200</v>
          </cell>
          <cell r="I329">
            <v>-12623901.449999999</v>
          </cell>
          <cell r="J329">
            <v>-15465052.52</v>
          </cell>
          <cell r="K329">
            <v>-2841151.0700000003</v>
          </cell>
          <cell r="L329" t="str">
            <v>A5</v>
          </cell>
          <cell r="M329" t="str">
            <v>A5300000072</v>
          </cell>
        </row>
        <row r="330">
          <cell r="F330" t="str">
            <v>3095000</v>
          </cell>
          <cell r="I330">
            <v>-16990692.120000001</v>
          </cell>
          <cell r="J330">
            <v>-15299682.689999999</v>
          </cell>
          <cell r="K330">
            <v>1691009.4300000016</v>
          </cell>
          <cell r="L330" t="str">
            <v>A5</v>
          </cell>
          <cell r="M330" t="str">
            <v>A5300000132</v>
          </cell>
        </row>
        <row r="331">
          <cell r="F331" t="str">
            <v>3095100</v>
          </cell>
          <cell r="I331">
            <v>-27245932.75</v>
          </cell>
          <cell r="J331">
            <v>-24767661.640000001</v>
          </cell>
          <cell r="K331">
            <v>2478271.1099999994</v>
          </cell>
          <cell r="L331" t="str">
            <v>A5</v>
          </cell>
          <cell r="M331" t="str">
            <v>A5300000132</v>
          </cell>
        </row>
        <row r="332">
          <cell r="F332" t="str">
            <v>3095200</v>
          </cell>
          <cell r="I332">
            <v>-2350900.2000000002</v>
          </cell>
          <cell r="J332">
            <v>-2350900.2000000002</v>
          </cell>
          <cell r="K332">
            <v>0</v>
          </cell>
          <cell r="L332" t="str">
            <v>A5</v>
          </cell>
          <cell r="M332" t="str">
            <v>A5300000132</v>
          </cell>
        </row>
        <row r="333">
          <cell r="F333" t="str">
            <v>3095500</v>
          </cell>
          <cell r="I333">
            <v>-28933974.579999998</v>
          </cell>
          <cell r="J333">
            <v>0</v>
          </cell>
          <cell r="K333">
            <v>28933974.579999998</v>
          </cell>
          <cell r="L333" t="str">
            <v>A5</v>
          </cell>
          <cell r="M333" t="str">
            <v>A5300000142</v>
          </cell>
        </row>
        <row r="334">
          <cell r="F334" t="str">
            <v>3097670</v>
          </cell>
          <cell r="I334">
            <v>0</v>
          </cell>
          <cell r="J334">
            <v>0</v>
          </cell>
          <cell r="K334">
            <v>0</v>
          </cell>
          <cell r="L334" t="str">
            <v>A5</v>
          </cell>
          <cell r="M334" t="str">
            <v>A5300000122</v>
          </cell>
        </row>
        <row r="335">
          <cell r="F335" t="str">
            <v>3230101</v>
          </cell>
          <cell r="I335">
            <v>0</v>
          </cell>
          <cell r="J335">
            <v>0</v>
          </cell>
          <cell r="K335">
            <v>0</v>
          </cell>
          <cell r="L335" t="str">
            <v>A5</v>
          </cell>
          <cell r="M335" t="str">
            <v>A5300000070</v>
          </cell>
        </row>
        <row r="336">
          <cell r="F336" t="str">
            <v>3230103</v>
          </cell>
          <cell r="I336">
            <v>-0.03</v>
          </cell>
          <cell r="J336">
            <v>0</v>
          </cell>
          <cell r="K336">
            <v>0.03</v>
          </cell>
          <cell r="L336" t="str">
            <v>A5</v>
          </cell>
          <cell r="M336" t="str">
            <v>A5300000070</v>
          </cell>
        </row>
        <row r="337">
          <cell r="F337" t="str">
            <v>3230130</v>
          </cell>
          <cell r="I337">
            <v>0</v>
          </cell>
          <cell r="J337">
            <v>0</v>
          </cell>
          <cell r="K337">
            <v>0</v>
          </cell>
          <cell r="L337" t="str">
            <v>A5</v>
          </cell>
          <cell r="M337" t="str">
            <v>A5300000070</v>
          </cell>
        </row>
        <row r="338">
          <cell r="F338" t="str">
            <v>3230131</v>
          </cell>
          <cell r="I338">
            <v>28355177.100000001</v>
          </cell>
          <cell r="J338">
            <v>23423203.710000001</v>
          </cell>
          <cell r="K338">
            <v>-4931973.3900000006</v>
          </cell>
          <cell r="L338" t="str">
            <v>A5</v>
          </cell>
          <cell r="M338" t="str">
            <v>A5300000070</v>
          </cell>
        </row>
        <row r="339">
          <cell r="F339" t="str">
            <v>3230136</v>
          </cell>
          <cell r="I339">
            <v>0</v>
          </cell>
          <cell r="J339">
            <v>0</v>
          </cell>
          <cell r="K339">
            <v>0</v>
          </cell>
          <cell r="L339" t="str">
            <v>A5</v>
          </cell>
          <cell r="M339" t="str">
            <v>A5300000070</v>
          </cell>
        </row>
        <row r="340">
          <cell r="F340" t="str">
            <v>3230139</v>
          </cell>
          <cell r="I340">
            <v>0</v>
          </cell>
          <cell r="J340">
            <v>0</v>
          </cell>
          <cell r="K340">
            <v>0</v>
          </cell>
          <cell r="L340" t="str">
            <v>A5</v>
          </cell>
          <cell r="M340" t="str">
            <v>A5300000070</v>
          </cell>
        </row>
        <row r="341">
          <cell r="F341" t="str">
            <v>3230146</v>
          </cell>
          <cell r="I341">
            <v>0</v>
          </cell>
          <cell r="J341">
            <v>0</v>
          </cell>
          <cell r="K341">
            <v>0</v>
          </cell>
          <cell r="L341" t="str">
            <v>A5</v>
          </cell>
          <cell r="M341" t="str">
            <v>A5300000070</v>
          </cell>
        </row>
        <row r="342">
          <cell r="F342" t="str">
            <v>3230147</v>
          </cell>
          <cell r="I342">
            <v>18296500</v>
          </cell>
          <cell r="J342">
            <v>62458800</v>
          </cell>
          <cell r="K342">
            <v>44162300</v>
          </cell>
          <cell r="L342" t="str">
            <v>A5</v>
          </cell>
          <cell r="M342" t="str">
            <v>A5300000110</v>
          </cell>
        </row>
        <row r="343">
          <cell r="F343" t="str">
            <v>3230403</v>
          </cell>
          <cell r="I343">
            <v>0</v>
          </cell>
          <cell r="J343">
            <v>0</v>
          </cell>
          <cell r="K343">
            <v>0</v>
          </cell>
          <cell r="L343" t="str">
            <v>A5</v>
          </cell>
          <cell r="M343" t="str">
            <v>A5300000070</v>
          </cell>
        </row>
        <row r="344">
          <cell r="F344" t="str">
            <v>3230430</v>
          </cell>
          <cell r="I344">
            <v>110955000</v>
          </cell>
          <cell r="J344">
            <v>110955000</v>
          </cell>
          <cell r="K344">
            <v>0</v>
          </cell>
          <cell r="L344" t="str">
            <v>A5</v>
          </cell>
          <cell r="M344" t="str">
            <v>A5300000070</v>
          </cell>
        </row>
        <row r="345">
          <cell r="F345" t="str">
            <v>3230431</v>
          </cell>
          <cell r="I345">
            <v>18731999.109999999</v>
          </cell>
          <cell r="J345">
            <v>24669807.239999998</v>
          </cell>
          <cell r="K345">
            <v>5937808.129999999</v>
          </cell>
          <cell r="L345" t="str">
            <v>A5</v>
          </cell>
          <cell r="M345" t="str">
            <v>A5300000070</v>
          </cell>
        </row>
        <row r="346">
          <cell r="F346" t="str">
            <v>3230433</v>
          </cell>
          <cell r="I346">
            <v>-0.01</v>
          </cell>
          <cell r="J346">
            <v>-0.01</v>
          </cell>
          <cell r="K346">
            <v>0</v>
          </cell>
          <cell r="L346" t="str">
            <v>A5</v>
          </cell>
          <cell r="M346" t="str">
            <v>A5300000070</v>
          </cell>
        </row>
        <row r="347">
          <cell r="F347" t="str">
            <v>3230436</v>
          </cell>
          <cell r="I347">
            <v>0</v>
          </cell>
          <cell r="J347">
            <v>0</v>
          </cell>
          <cell r="K347">
            <v>0</v>
          </cell>
          <cell r="L347" t="str">
            <v>A5</v>
          </cell>
          <cell r="M347" t="str">
            <v>A5300000070</v>
          </cell>
        </row>
        <row r="348">
          <cell r="F348" t="str">
            <v>3230439</v>
          </cell>
          <cell r="I348">
            <v>0</v>
          </cell>
          <cell r="J348">
            <v>0</v>
          </cell>
          <cell r="K348">
            <v>0</v>
          </cell>
          <cell r="L348" t="str">
            <v>A5</v>
          </cell>
          <cell r="M348" t="str">
            <v>A5300000070</v>
          </cell>
        </row>
        <row r="349">
          <cell r="F349" t="str">
            <v>3230446</v>
          </cell>
          <cell r="I349">
            <v>0</v>
          </cell>
          <cell r="J349">
            <v>0</v>
          </cell>
          <cell r="K349">
            <v>0</v>
          </cell>
          <cell r="L349" t="str">
            <v>A5</v>
          </cell>
          <cell r="M349" t="str">
            <v>A5300000070</v>
          </cell>
        </row>
        <row r="350">
          <cell r="F350" t="str">
            <v>3230804</v>
          </cell>
          <cell r="I350">
            <v>0</v>
          </cell>
          <cell r="J350">
            <v>0</v>
          </cell>
          <cell r="K350">
            <v>0</v>
          </cell>
          <cell r="L350" t="str">
            <v>A5</v>
          </cell>
          <cell r="M350" t="str">
            <v>A5300000070</v>
          </cell>
        </row>
        <row r="351">
          <cell r="F351" t="str">
            <v>3230839</v>
          </cell>
          <cell r="I351">
            <v>0</v>
          </cell>
          <cell r="J351">
            <v>0</v>
          </cell>
          <cell r="K351">
            <v>0</v>
          </cell>
          <cell r="L351" t="str">
            <v>A5</v>
          </cell>
          <cell r="M351" t="str">
            <v>A5300000070</v>
          </cell>
        </row>
        <row r="352">
          <cell r="F352" t="str">
            <v>3231000</v>
          </cell>
          <cell r="I352">
            <v>150754.9</v>
          </cell>
          <cell r="J352">
            <v>26647910.420000002</v>
          </cell>
          <cell r="K352">
            <v>26497155.520000003</v>
          </cell>
          <cell r="L352" t="str">
            <v>A5</v>
          </cell>
          <cell r="M352" t="str">
            <v>A5300000070</v>
          </cell>
        </row>
        <row r="353">
          <cell r="F353" t="str">
            <v>3231015</v>
          </cell>
          <cell r="I353">
            <v>-4709817.0999999996</v>
          </cell>
          <cell r="J353">
            <v>-5288228.01</v>
          </cell>
          <cell r="K353">
            <v>-578410.91000000015</v>
          </cell>
          <cell r="L353" t="str">
            <v>A5</v>
          </cell>
          <cell r="M353" t="str">
            <v>A5300000070</v>
          </cell>
        </row>
        <row r="354">
          <cell r="F354" t="str">
            <v>3231243</v>
          </cell>
          <cell r="I354">
            <v>97067189.780000001</v>
          </cell>
          <cell r="J354">
            <v>95777504.859999999</v>
          </cell>
          <cell r="K354">
            <v>-1289684.9200000018</v>
          </cell>
          <cell r="L354" t="str">
            <v>A5</v>
          </cell>
          <cell r="M354" t="str">
            <v>A5300000070</v>
          </cell>
        </row>
        <row r="355">
          <cell r="F355" t="str">
            <v>3233101</v>
          </cell>
          <cell r="I355">
            <v>0</v>
          </cell>
          <cell r="J355">
            <v>909270.68</v>
          </cell>
          <cell r="K355">
            <v>909270.68</v>
          </cell>
          <cell r="L355" t="str">
            <v>A5</v>
          </cell>
          <cell r="M355" t="str">
            <v>A5300000080</v>
          </cell>
        </row>
        <row r="356">
          <cell r="F356" t="str">
            <v>3233103</v>
          </cell>
          <cell r="I356">
            <v>0</v>
          </cell>
          <cell r="J356">
            <v>0</v>
          </cell>
          <cell r="K356">
            <v>0</v>
          </cell>
          <cell r="L356" t="str">
            <v>A5</v>
          </cell>
          <cell r="M356" t="str">
            <v>A5300000080</v>
          </cell>
        </row>
        <row r="357">
          <cell r="F357" t="str">
            <v>3233401</v>
          </cell>
          <cell r="I357">
            <v>-0.01</v>
          </cell>
          <cell r="J357">
            <v>-0.01</v>
          </cell>
          <cell r="K357">
            <v>0</v>
          </cell>
          <cell r="L357" t="str">
            <v>A5</v>
          </cell>
          <cell r="M357" t="str">
            <v>A5300000080</v>
          </cell>
        </row>
        <row r="358">
          <cell r="F358" t="str">
            <v>3233403</v>
          </cell>
          <cell r="I358">
            <v>0</v>
          </cell>
          <cell r="J358">
            <v>0</v>
          </cell>
          <cell r="K358">
            <v>0</v>
          </cell>
          <cell r="L358" t="str">
            <v>A5</v>
          </cell>
          <cell r="M358" t="str">
            <v>A5300000080</v>
          </cell>
        </row>
        <row r="359">
          <cell r="F359" t="str">
            <v>3233492</v>
          </cell>
          <cell r="I359">
            <v>0</v>
          </cell>
          <cell r="J359">
            <v>0</v>
          </cell>
          <cell r="K359">
            <v>0</v>
          </cell>
          <cell r="L359" t="str">
            <v>A5</v>
          </cell>
          <cell r="M359" t="str">
            <v>A5300000070</v>
          </cell>
        </row>
        <row r="360">
          <cell r="F360" t="str">
            <v>3233801</v>
          </cell>
          <cell r="I360">
            <v>0</v>
          </cell>
          <cell r="J360">
            <v>0</v>
          </cell>
          <cell r="K360">
            <v>0</v>
          </cell>
          <cell r="L360" t="str">
            <v>A5</v>
          </cell>
          <cell r="M360" t="str">
            <v>A5300000080</v>
          </cell>
        </row>
        <row r="361">
          <cell r="F361" t="str">
            <v>3236610</v>
          </cell>
          <cell r="I361">
            <v>20745982.079999998</v>
          </cell>
          <cell r="J361">
            <v>0</v>
          </cell>
          <cell r="K361">
            <v>-20745982.079999998</v>
          </cell>
          <cell r="L361" t="str">
            <v>A5</v>
          </cell>
          <cell r="M361" t="str">
            <v>A5300000070</v>
          </cell>
        </row>
        <row r="362">
          <cell r="F362" t="str">
            <v>3236650</v>
          </cell>
          <cell r="I362">
            <v>110182500</v>
          </cell>
          <cell r="J362">
            <v>185772500</v>
          </cell>
          <cell r="K362">
            <v>75590000</v>
          </cell>
          <cell r="L362" t="str">
            <v>A5</v>
          </cell>
          <cell r="M362" t="str">
            <v>A5300000120</v>
          </cell>
        </row>
        <row r="363">
          <cell r="F363" t="str">
            <v>3239455</v>
          </cell>
          <cell r="I363">
            <v>0</v>
          </cell>
          <cell r="J363">
            <v>0</v>
          </cell>
          <cell r="K363">
            <v>0</v>
          </cell>
          <cell r="L363" t="str">
            <v>A5</v>
          </cell>
          <cell r="M363" t="str">
            <v>A5300000070</v>
          </cell>
        </row>
        <row r="364">
          <cell r="F364" t="str">
            <v>3271000</v>
          </cell>
          <cell r="I364">
            <v>223151564.30000001</v>
          </cell>
          <cell r="J364">
            <v>162191100.81</v>
          </cell>
          <cell r="K364">
            <v>-60960463.49000001</v>
          </cell>
          <cell r="L364" t="str">
            <v>A5</v>
          </cell>
          <cell r="M364" t="str">
            <v>A5300000090</v>
          </cell>
        </row>
        <row r="365">
          <cell r="F365" t="str">
            <v>3271010</v>
          </cell>
          <cell r="I365">
            <v>0</v>
          </cell>
          <cell r="J365">
            <v>0</v>
          </cell>
          <cell r="K365">
            <v>0</v>
          </cell>
          <cell r="L365" t="str">
            <v>A5</v>
          </cell>
          <cell r="M365" t="str">
            <v>A5300000090</v>
          </cell>
        </row>
        <row r="366">
          <cell r="F366" t="str">
            <v>3271100</v>
          </cell>
          <cell r="I366">
            <v>70673000</v>
          </cell>
          <cell r="J366">
            <v>70363000</v>
          </cell>
          <cell r="K366">
            <v>-310000</v>
          </cell>
          <cell r="L366" t="str">
            <v>A5</v>
          </cell>
          <cell r="M366" t="str">
            <v>A5300000090</v>
          </cell>
        </row>
        <row r="367">
          <cell r="F367" t="str">
            <v>3279000</v>
          </cell>
          <cell r="I367">
            <v>11982429.98</v>
          </cell>
          <cell r="J367">
            <v>15976755.26</v>
          </cell>
          <cell r="K367">
            <v>3994325.2799999993</v>
          </cell>
          <cell r="L367" t="str">
            <v>A5</v>
          </cell>
          <cell r="M367" t="str">
            <v>A5300000090</v>
          </cell>
        </row>
        <row r="368">
          <cell r="F368" t="str">
            <v>3281000</v>
          </cell>
          <cell r="I368">
            <v>0</v>
          </cell>
          <cell r="J368">
            <v>0</v>
          </cell>
          <cell r="K368">
            <v>0</v>
          </cell>
          <cell r="L368" t="str">
            <v>A5</v>
          </cell>
          <cell r="M368" t="str">
            <v>A5300000020</v>
          </cell>
        </row>
        <row r="369">
          <cell r="F369" t="str">
            <v>3282212</v>
          </cell>
          <cell r="I369">
            <v>6595</v>
          </cell>
          <cell r="J369">
            <v>6595</v>
          </cell>
          <cell r="K369">
            <v>0</v>
          </cell>
          <cell r="L369" t="str">
            <v>A4</v>
          </cell>
          <cell r="M369" t="str">
            <v>A4756000010</v>
          </cell>
        </row>
        <row r="370">
          <cell r="F370" t="str">
            <v>3282251</v>
          </cell>
          <cell r="I370">
            <v>18298815.960000001</v>
          </cell>
          <cell r="J370">
            <v>18298815.960000001</v>
          </cell>
          <cell r="K370">
            <v>0</v>
          </cell>
          <cell r="L370" t="str">
            <v>A4</v>
          </cell>
          <cell r="M370" t="str">
            <v>A4756000010</v>
          </cell>
        </row>
        <row r="371">
          <cell r="F371" t="str">
            <v>3282310</v>
          </cell>
          <cell r="I371">
            <v>201880</v>
          </cell>
          <cell r="J371">
            <v>201880</v>
          </cell>
          <cell r="K371">
            <v>0</v>
          </cell>
          <cell r="L371" t="str">
            <v>A5</v>
          </cell>
          <cell r="M371" t="str">
            <v>A5300000120</v>
          </cell>
        </row>
        <row r="372">
          <cell r="F372" t="str">
            <v>3284000</v>
          </cell>
          <cell r="I372">
            <v>1305867</v>
          </cell>
          <cell r="J372">
            <v>1477095</v>
          </cell>
          <cell r="K372">
            <v>171228</v>
          </cell>
          <cell r="L372" t="str">
            <v>A5</v>
          </cell>
          <cell r="M372" t="str">
            <v>A5300000120</v>
          </cell>
        </row>
        <row r="373">
          <cell r="F373" t="str">
            <v>3284903</v>
          </cell>
          <cell r="I373">
            <v>17141100.449999999</v>
          </cell>
          <cell r="J373">
            <v>-60446740.229999997</v>
          </cell>
          <cell r="K373">
            <v>-77587840.679999992</v>
          </cell>
          <cell r="L373" t="str">
            <v>A5</v>
          </cell>
          <cell r="M373" t="str">
            <v>A5300000120</v>
          </cell>
        </row>
        <row r="374">
          <cell r="F374" t="str">
            <v>3285000</v>
          </cell>
          <cell r="I374">
            <v>2055889.48</v>
          </cell>
          <cell r="J374">
            <v>0</v>
          </cell>
          <cell r="K374">
            <v>-2055889.48</v>
          </cell>
          <cell r="L374" t="str">
            <v>A5</v>
          </cell>
          <cell r="M374" t="str">
            <v>A5300000060</v>
          </cell>
        </row>
        <row r="375">
          <cell r="F375" t="str">
            <v>3286656</v>
          </cell>
          <cell r="I375">
            <v>322011029.36000001</v>
          </cell>
          <cell r="J375">
            <v>1121913482.6300001</v>
          </cell>
          <cell r="K375">
            <v>799902453.2700001</v>
          </cell>
          <cell r="L375" t="str">
            <v>A5</v>
          </cell>
          <cell r="M375" t="str">
            <v>A5300000120</v>
          </cell>
        </row>
        <row r="376">
          <cell r="F376" t="str">
            <v>3287930</v>
          </cell>
          <cell r="I376">
            <v>0</v>
          </cell>
          <cell r="J376">
            <v>0</v>
          </cell>
          <cell r="K376">
            <v>0</v>
          </cell>
          <cell r="L376" t="str">
            <v>A5</v>
          </cell>
          <cell r="M376" t="str">
            <v>A5300000120</v>
          </cell>
        </row>
        <row r="377">
          <cell r="F377" t="str">
            <v>3288100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3289000</v>
          </cell>
          <cell r="I378">
            <v>3183087.95</v>
          </cell>
          <cell r="J378">
            <v>686196.59</v>
          </cell>
          <cell r="K378">
            <v>-2496891.3600000003</v>
          </cell>
          <cell r="L378" t="str">
            <v>A5</v>
          </cell>
          <cell r="M378" t="str">
            <v>A5300000120</v>
          </cell>
        </row>
        <row r="379">
          <cell r="F379" t="str">
            <v>3289001</v>
          </cell>
          <cell r="I379">
            <v>35620784.539999999</v>
          </cell>
          <cell r="J379">
            <v>15560613.939999999</v>
          </cell>
          <cell r="K379">
            <v>-20060170.600000001</v>
          </cell>
          <cell r="L379" t="str">
            <v>A5</v>
          </cell>
          <cell r="M379" t="str">
            <v>A5300000120</v>
          </cell>
        </row>
        <row r="380">
          <cell r="F380" t="str">
            <v>3289002</v>
          </cell>
          <cell r="I380">
            <v>-22000</v>
          </cell>
          <cell r="J380">
            <v>114500</v>
          </cell>
          <cell r="K380">
            <v>136500</v>
          </cell>
          <cell r="L380" t="str">
            <v>A5</v>
          </cell>
          <cell r="M380" t="str">
            <v>A5300000120</v>
          </cell>
        </row>
        <row r="381">
          <cell r="F381" t="str">
            <v>3289007</v>
          </cell>
          <cell r="I381">
            <v>0</v>
          </cell>
          <cell r="J381">
            <v>0</v>
          </cell>
          <cell r="K381">
            <v>0</v>
          </cell>
          <cell r="L381" t="str">
            <v>A5</v>
          </cell>
          <cell r="M381" t="str">
            <v>A5300000120</v>
          </cell>
        </row>
        <row r="382">
          <cell r="F382" t="str">
            <v>3289060</v>
          </cell>
          <cell r="I382">
            <v>0</v>
          </cell>
          <cell r="J382">
            <v>18413189.280000001</v>
          </cell>
          <cell r="K382">
            <v>18413189.280000001</v>
          </cell>
          <cell r="L382" t="str">
            <v>A5</v>
          </cell>
          <cell r="M382" t="str">
            <v>A5300000120</v>
          </cell>
        </row>
        <row r="383">
          <cell r="F383" t="str">
            <v>3289991</v>
          </cell>
          <cell r="I383">
            <v>23809</v>
          </cell>
          <cell r="J383">
            <v>17395.2</v>
          </cell>
          <cell r="K383">
            <v>-6413.7999999999993</v>
          </cell>
          <cell r="L383" t="str">
            <v>A5</v>
          </cell>
          <cell r="M383" t="str">
            <v>A5300000120</v>
          </cell>
        </row>
        <row r="384">
          <cell r="F384" t="str">
            <v>3291000</v>
          </cell>
          <cell r="I384">
            <v>-2880355</v>
          </cell>
          <cell r="J384">
            <v>-8803994</v>
          </cell>
          <cell r="K384">
            <v>-5923639</v>
          </cell>
          <cell r="L384" t="str">
            <v>A5</v>
          </cell>
          <cell r="M384" t="str">
            <v>A5300000072</v>
          </cell>
        </row>
        <row r="385">
          <cell r="F385" t="str">
            <v>3291001</v>
          </cell>
          <cell r="I385">
            <v>-22295959.969999999</v>
          </cell>
          <cell r="J385">
            <v>-4066484.91</v>
          </cell>
          <cell r="K385">
            <v>18229475.059999999</v>
          </cell>
          <cell r="L385" t="str">
            <v>A5</v>
          </cell>
          <cell r="M385" t="str">
            <v>A5300000122</v>
          </cell>
        </row>
        <row r="386">
          <cell r="F386" t="str">
            <v>3291100</v>
          </cell>
          <cell r="I386">
            <v>-12095172</v>
          </cell>
          <cell r="J386">
            <v>-13642190</v>
          </cell>
          <cell r="K386">
            <v>-1547018</v>
          </cell>
          <cell r="L386" t="str">
            <v>A5</v>
          </cell>
          <cell r="M386" t="str">
            <v>A5300000072</v>
          </cell>
        </row>
        <row r="387">
          <cell r="F387" t="str">
            <v>3291210</v>
          </cell>
          <cell r="I387">
            <v>-2004909</v>
          </cell>
          <cell r="J387">
            <v>0</v>
          </cell>
          <cell r="K387">
            <v>2004909</v>
          </cell>
          <cell r="L387" t="str">
            <v>A5</v>
          </cell>
          <cell r="M387" t="str">
            <v>A5300000062</v>
          </cell>
        </row>
        <row r="388">
          <cell r="F388" t="str">
            <v>3291300</v>
          </cell>
          <cell r="I388">
            <v>-613000</v>
          </cell>
          <cell r="J388">
            <v>-613000</v>
          </cell>
          <cell r="K388">
            <v>0</v>
          </cell>
          <cell r="L388" t="str">
            <v>A5</v>
          </cell>
          <cell r="M388" t="str">
            <v>A5300000092</v>
          </cell>
        </row>
        <row r="389">
          <cell r="F389" t="str">
            <v>3291900</v>
          </cell>
          <cell r="I389">
            <v>-3049674</v>
          </cell>
          <cell r="J389">
            <v>0</v>
          </cell>
          <cell r="K389">
            <v>3049674</v>
          </cell>
          <cell r="L389" t="str">
            <v>A5</v>
          </cell>
          <cell r="M389" t="str">
            <v>A5300000122</v>
          </cell>
        </row>
        <row r="390">
          <cell r="F390" t="str">
            <v>3292210</v>
          </cell>
          <cell r="I390">
            <v>-6595</v>
          </cell>
          <cell r="J390">
            <v>-6595</v>
          </cell>
          <cell r="K390">
            <v>0</v>
          </cell>
          <cell r="L390" t="str">
            <v>A4</v>
          </cell>
          <cell r="M390" t="str">
            <v>A4756000010</v>
          </cell>
        </row>
        <row r="391">
          <cell r="F391" t="str">
            <v>3292251</v>
          </cell>
          <cell r="I391">
            <v>-18298815.960000001</v>
          </cell>
          <cell r="J391">
            <v>-18298815.960000001</v>
          </cell>
          <cell r="K391">
            <v>0</v>
          </cell>
          <cell r="L391" t="str">
            <v>A4</v>
          </cell>
          <cell r="M391" t="str">
            <v>A4756000010</v>
          </cell>
        </row>
        <row r="392">
          <cell r="F392" t="str">
            <v>3293002</v>
          </cell>
          <cell r="I392">
            <v>-146221492.83000001</v>
          </cell>
          <cell r="J392">
            <v>-158637077.59999999</v>
          </cell>
          <cell r="K392">
            <v>-12415584.769999981</v>
          </cell>
          <cell r="L392" t="str">
            <v>A5</v>
          </cell>
          <cell r="M392" t="str">
            <v>A5300000072</v>
          </cell>
        </row>
        <row r="393">
          <cell r="F393" t="str">
            <v>3293003</v>
          </cell>
          <cell r="I393">
            <v>0</v>
          </cell>
          <cell r="J393">
            <v>0</v>
          </cell>
          <cell r="K393">
            <v>0</v>
          </cell>
          <cell r="L393" t="str">
            <v>A5</v>
          </cell>
          <cell r="M393" t="str">
            <v>A5300000072</v>
          </cell>
        </row>
        <row r="394">
          <cell r="F394" t="str">
            <v>3310001</v>
          </cell>
          <cell r="I394">
            <v>0</v>
          </cell>
          <cell r="J394">
            <v>0</v>
          </cell>
          <cell r="K394">
            <v>0</v>
          </cell>
          <cell r="L394" t="str">
            <v>L5</v>
          </cell>
          <cell r="M394" t="str">
            <v>L5300000150</v>
          </cell>
        </row>
        <row r="395">
          <cell r="F395" t="str">
            <v>3310002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3310003</v>
          </cell>
          <cell r="I396">
            <v>0</v>
          </cell>
          <cell r="J396">
            <v>0</v>
          </cell>
          <cell r="K396">
            <v>0</v>
          </cell>
          <cell r="L396" t="str">
            <v>L5</v>
          </cell>
          <cell r="M396" t="str">
            <v>L5300000130</v>
          </cell>
        </row>
        <row r="397">
          <cell r="F397" t="str">
            <v>3310520</v>
          </cell>
          <cell r="I397">
            <v>0</v>
          </cell>
          <cell r="J397">
            <v>0</v>
          </cell>
          <cell r="K397">
            <v>0</v>
          </cell>
          <cell r="L397" t="str">
            <v>L5</v>
          </cell>
          <cell r="M397" t="str">
            <v>L5300000150</v>
          </cell>
        </row>
        <row r="398">
          <cell r="F398" t="str">
            <v>3311100</v>
          </cell>
          <cell r="I398">
            <v>135017826.55000001</v>
          </cell>
          <cell r="J398">
            <v>105517022.08</v>
          </cell>
          <cell r="K398">
            <v>-29500804.470000014</v>
          </cell>
          <cell r="L398" t="str">
            <v>L5</v>
          </cell>
          <cell r="M398" t="str">
            <v>L5300000150</v>
          </cell>
        </row>
        <row r="399">
          <cell r="F399" t="str">
            <v>3311101</v>
          </cell>
          <cell r="I399">
            <v>0</v>
          </cell>
          <cell r="J399">
            <v>0</v>
          </cell>
          <cell r="K399">
            <v>0</v>
          </cell>
          <cell r="L399" t="str">
            <v>L5</v>
          </cell>
          <cell r="M399" t="str">
            <v>L5300000150</v>
          </cell>
        </row>
        <row r="400">
          <cell r="F400" t="str">
            <v>3311110</v>
          </cell>
          <cell r="I400">
            <v>0</v>
          </cell>
          <cell r="J400">
            <v>0</v>
          </cell>
          <cell r="K400">
            <v>0</v>
          </cell>
          <cell r="L400" t="str">
            <v>L5</v>
          </cell>
          <cell r="M400" t="str">
            <v>L5300000150</v>
          </cell>
        </row>
        <row r="401">
          <cell r="F401" t="str">
            <v>3311400</v>
          </cell>
          <cell r="I401">
            <v>0</v>
          </cell>
          <cell r="J401">
            <v>0</v>
          </cell>
          <cell r="K401">
            <v>0</v>
          </cell>
          <cell r="L401" t="str">
            <v>L5</v>
          </cell>
          <cell r="M401" t="str">
            <v>L5300000150</v>
          </cell>
        </row>
        <row r="402">
          <cell r="F402" t="str">
            <v>3311410</v>
          </cell>
          <cell r="I402">
            <v>-26090668.609999999</v>
          </cell>
          <cell r="J402">
            <v>-21390335.600000001</v>
          </cell>
          <cell r="K402">
            <v>4700333.0099999979</v>
          </cell>
          <cell r="L402" t="str">
            <v>L5</v>
          </cell>
          <cell r="M402" t="str">
            <v>L5300000130</v>
          </cell>
        </row>
        <row r="403">
          <cell r="F403" t="str">
            <v>3311500</v>
          </cell>
          <cell r="I403">
            <v>0</v>
          </cell>
          <cell r="J403">
            <v>0</v>
          </cell>
          <cell r="K403">
            <v>0</v>
          </cell>
          <cell r="L403" t="str">
            <v>L5</v>
          </cell>
          <cell r="M403" t="str">
            <v>L5300000150</v>
          </cell>
        </row>
        <row r="404">
          <cell r="F404" t="str">
            <v>3311501</v>
          </cell>
          <cell r="I404">
            <v>-24844417.219999999</v>
          </cell>
          <cell r="J404">
            <v>-37603145.740000002</v>
          </cell>
          <cell r="K404">
            <v>-12758728.520000003</v>
          </cell>
          <cell r="L404" t="str">
            <v>L5</v>
          </cell>
          <cell r="M404" t="str">
            <v>L5300000150</v>
          </cell>
        </row>
        <row r="405">
          <cell r="F405" t="str">
            <v>3311502</v>
          </cell>
          <cell r="I405">
            <v>534878514</v>
          </cell>
          <cell r="J405">
            <v>602219053</v>
          </cell>
          <cell r="K405">
            <v>67340539</v>
          </cell>
          <cell r="L405" t="str">
            <v>L5</v>
          </cell>
          <cell r="M405" t="str">
            <v>L5300000150</v>
          </cell>
        </row>
        <row r="406">
          <cell r="F406" t="str">
            <v>3311600</v>
          </cell>
          <cell r="I406">
            <v>59435482.969999999</v>
          </cell>
          <cell r="J406">
            <v>20009796.559999999</v>
          </cell>
          <cell r="K406">
            <v>-39425686.409999996</v>
          </cell>
          <cell r="L406" t="str">
            <v>L5</v>
          </cell>
          <cell r="M406" t="str">
            <v>L5300000150</v>
          </cell>
        </row>
        <row r="407">
          <cell r="F407" t="str">
            <v>3311601</v>
          </cell>
          <cell r="I407">
            <v>-42192075.710000001</v>
          </cell>
          <cell r="J407">
            <v>-21138287.09</v>
          </cell>
          <cell r="K407">
            <v>21053788.620000001</v>
          </cell>
          <cell r="L407" t="str">
            <v>L5</v>
          </cell>
          <cell r="M407" t="str">
            <v>L5300000150</v>
          </cell>
        </row>
        <row r="408">
          <cell r="F408" t="str">
            <v>3311602</v>
          </cell>
          <cell r="I408">
            <v>7816014.0099999998</v>
          </cell>
          <cell r="J408">
            <v>21586566.620000001</v>
          </cell>
          <cell r="K408">
            <v>13770552.610000001</v>
          </cell>
          <cell r="L408" t="str">
            <v>L5</v>
          </cell>
          <cell r="M408" t="str">
            <v>L5300000150</v>
          </cell>
        </row>
        <row r="409">
          <cell r="F409" t="str">
            <v>3311800</v>
          </cell>
          <cell r="I409">
            <v>214282657.06999999</v>
          </cell>
          <cell r="J409">
            <v>403482902.36000001</v>
          </cell>
          <cell r="K409">
            <v>189200245.29000002</v>
          </cell>
          <cell r="L409" t="str">
            <v>L5</v>
          </cell>
          <cell r="M409" t="str">
            <v>L5300000150</v>
          </cell>
        </row>
        <row r="410">
          <cell r="F410" t="str">
            <v>3312001</v>
          </cell>
          <cell r="I410">
            <v>-754394445.84000003</v>
          </cell>
          <cell r="J410">
            <v>-775127302.25</v>
          </cell>
          <cell r="K410">
            <v>-20732856.409999967</v>
          </cell>
          <cell r="L410" t="str">
            <v>L5</v>
          </cell>
          <cell r="M410" t="str">
            <v>L5300000150</v>
          </cell>
        </row>
        <row r="411">
          <cell r="F411" t="str">
            <v>3312002</v>
          </cell>
          <cell r="I411">
            <v>182299.63</v>
          </cell>
          <cell r="J411">
            <v>206344.31</v>
          </cell>
          <cell r="K411">
            <v>24044.679999999993</v>
          </cell>
          <cell r="L411" t="str">
            <v>L5</v>
          </cell>
          <cell r="M411" t="str">
            <v>L5300000150</v>
          </cell>
        </row>
        <row r="412">
          <cell r="F412" t="str">
            <v>3312010</v>
          </cell>
          <cell r="I412">
            <v>-1561487281.5</v>
          </cell>
          <cell r="J412">
            <v>-1981912630.8599999</v>
          </cell>
          <cell r="K412">
            <v>-420425349.3599999</v>
          </cell>
          <cell r="L412" t="str">
            <v>L5</v>
          </cell>
          <cell r="M412" t="str">
            <v>L5300000150</v>
          </cell>
        </row>
        <row r="413">
          <cell r="F413" t="str">
            <v>3312012</v>
          </cell>
          <cell r="I413">
            <v>36353692.979999997</v>
          </cell>
          <cell r="J413">
            <v>48815943.710000001</v>
          </cell>
          <cell r="K413">
            <v>12462250.730000004</v>
          </cell>
          <cell r="L413" t="str">
            <v>L5</v>
          </cell>
          <cell r="M413" t="str">
            <v>L5300000150</v>
          </cell>
        </row>
        <row r="414">
          <cell r="F414" t="str">
            <v>3312013</v>
          </cell>
          <cell r="I414">
            <v>-254338</v>
          </cell>
          <cell r="J414">
            <v>-216117</v>
          </cell>
          <cell r="K414">
            <v>38221</v>
          </cell>
          <cell r="L414" t="str">
            <v>L5</v>
          </cell>
          <cell r="M414" t="str">
            <v>L5300000150</v>
          </cell>
        </row>
        <row r="415">
          <cell r="F415" t="str">
            <v>3312014</v>
          </cell>
          <cell r="I415">
            <v>-4157619</v>
          </cell>
          <cell r="J415">
            <v>-3747207</v>
          </cell>
          <cell r="K415">
            <v>410412</v>
          </cell>
          <cell r="L415" t="str">
            <v>L5</v>
          </cell>
          <cell r="M415" t="str">
            <v>L5300000150</v>
          </cell>
        </row>
        <row r="416">
          <cell r="F416" t="str">
            <v>3312015</v>
          </cell>
          <cell r="I416">
            <v>-39837718</v>
          </cell>
          <cell r="J416">
            <v>-70734444</v>
          </cell>
          <cell r="K416">
            <v>-30896726</v>
          </cell>
          <cell r="L416" t="str">
            <v>L5</v>
          </cell>
          <cell r="M416" t="str">
            <v>L5300000150</v>
          </cell>
        </row>
        <row r="417">
          <cell r="F417" t="str">
            <v>3312017</v>
          </cell>
          <cell r="I417">
            <v>0</v>
          </cell>
          <cell r="J417">
            <v>0</v>
          </cell>
          <cell r="K417">
            <v>0</v>
          </cell>
          <cell r="L417" t="str">
            <v>L5</v>
          </cell>
          <cell r="M417" t="str">
            <v>L5300000150</v>
          </cell>
        </row>
        <row r="418">
          <cell r="F418" t="str">
            <v>3312018</v>
          </cell>
          <cell r="I418">
            <v>-3631</v>
          </cell>
          <cell r="J418">
            <v>0</v>
          </cell>
          <cell r="K418">
            <v>3631</v>
          </cell>
          <cell r="L418" t="str">
            <v>L5</v>
          </cell>
          <cell r="M418" t="str">
            <v>L5300000150</v>
          </cell>
        </row>
        <row r="419">
          <cell r="F419" t="str">
            <v>3312020</v>
          </cell>
          <cell r="I419">
            <v>-136199.70000000001</v>
          </cell>
          <cell r="J419">
            <v>-6879735.3099999996</v>
          </cell>
          <cell r="K419">
            <v>-6743535.6099999994</v>
          </cell>
          <cell r="L419" t="str">
            <v>L5</v>
          </cell>
          <cell r="M419" t="str">
            <v>L5300000150</v>
          </cell>
        </row>
        <row r="420">
          <cell r="F420" t="str">
            <v>3312021</v>
          </cell>
          <cell r="I420">
            <v>0</v>
          </cell>
          <cell r="J420">
            <v>0</v>
          </cell>
          <cell r="K420">
            <v>0</v>
          </cell>
          <cell r="L420" t="str">
            <v>L5</v>
          </cell>
          <cell r="M420" t="str">
            <v>L5300000150</v>
          </cell>
        </row>
        <row r="421">
          <cell r="F421" t="str">
            <v>3312111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3312120</v>
          </cell>
          <cell r="I422">
            <v>-305187676.81</v>
          </cell>
          <cell r="J422">
            <v>-305886231.70999998</v>
          </cell>
          <cell r="K422">
            <v>-698554.89999997616</v>
          </cell>
          <cell r="L422" t="str">
            <v>L5</v>
          </cell>
          <cell r="M422" t="str">
            <v>L5300000150</v>
          </cell>
        </row>
        <row r="423">
          <cell r="F423" t="str">
            <v>3312121</v>
          </cell>
          <cell r="I423">
            <v>-491814</v>
          </cell>
          <cell r="J423">
            <v>-491101</v>
          </cell>
          <cell r="K423">
            <v>713</v>
          </cell>
          <cell r="L423" t="str">
            <v>L5</v>
          </cell>
          <cell r="M423" t="str">
            <v>L5300000150</v>
          </cell>
        </row>
        <row r="424">
          <cell r="F424" t="str">
            <v>3312200</v>
          </cell>
          <cell r="I424">
            <v>-26445</v>
          </cell>
          <cell r="J424">
            <v>1129.92</v>
          </cell>
          <cell r="K424">
            <v>27574.92</v>
          </cell>
          <cell r="L424" t="str">
            <v>L5</v>
          </cell>
          <cell r="M424" t="str">
            <v>L5300000150</v>
          </cell>
        </row>
        <row r="425">
          <cell r="F425" t="str">
            <v>3312210</v>
          </cell>
          <cell r="I425">
            <v>-92943641.140000001</v>
          </cell>
          <cell r="J425">
            <v>-94506464.409999996</v>
          </cell>
          <cell r="K425">
            <v>-1562823.2699999958</v>
          </cell>
          <cell r="L425" t="str">
            <v>L5</v>
          </cell>
          <cell r="M425" t="str">
            <v>L5300000150</v>
          </cell>
        </row>
        <row r="426">
          <cell r="F426" t="str">
            <v>3312212</v>
          </cell>
          <cell r="I426">
            <v>72624.33</v>
          </cell>
          <cell r="J426">
            <v>948.52</v>
          </cell>
          <cell r="K426">
            <v>-71675.81</v>
          </cell>
          <cell r="L426" t="str">
            <v>L5</v>
          </cell>
          <cell r="M426" t="str">
            <v>L5300000150</v>
          </cell>
        </row>
        <row r="427">
          <cell r="F427" t="str">
            <v>3312220</v>
          </cell>
          <cell r="I427">
            <v>-295117.67</v>
          </cell>
          <cell r="J427">
            <v>-3304682.45</v>
          </cell>
          <cell r="K427">
            <v>-3009564.7800000003</v>
          </cell>
          <cell r="L427" t="str">
            <v>L5</v>
          </cell>
          <cell r="M427" t="str">
            <v>L5300000150</v>
          </cell>
        </row>
        <row r="428">
          <cell r="F428" t="str">
            <v>3312502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3313001</v>
          </cell>
          <cell r="I429">
            <v>-51133</v>
          </cell>
          <cell r="J429">
            <v>-67728</v>
          </cell>
          <cell r="K429">
            <v>-16595</v>
          </cell>
          <cell r="L429" t="str">
            <v>L5</v>
          </cell>
          <cell r="M429" t="str">
            <v>L5300000150</v>
          </cell>
        </row>
        <row r="430">
          <cell r="F430" t="str">
            <v>3313005</v>
          </cell>
          <cell r="I430">
            <v>-34445</v>
          </cell>
          <cell r="J430">
            <v>-19381</v>
          </cell>
          <cell r="K430">
            <v>15064</v>
          </cell>
          <cell r="L430" t="str">
            <v>L5</v>
          </cell>
          <cell r="M430" t="str">
            <v>L5300000150</v>
          </cell>
        </row>
        <row r="431">
          <cell r="F431" t="str">
            <v>3313101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L5300000150</v>
          </cell>
        </row>
        <row r="432">
          <cell r="F432" t="str">
            <v>3313102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L5300000150</v>
          </cell>
        </row>
        <row r="433">
          <cell r="F433" t="str">
            <v>3313200</v>
          </cell>
          <cell r="I433">
            <v>-57171.89</v>
          </cell>
          <cell r="J433">
            <v>-111216.59</v>
          </cell>
          <cell r="K433">
            <v>-54044.7</v>
          </cell>
          <cell r="L433" t="str">
            <v>L5</v>
          </cell>
          <cell r="M433" t="str">
            <v>L5300000150</v>
          </cell>
        </row>
        <row r="434">
          <cell r="F434" t="str">
            <v>3313300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3314000</v>
          </cell>
          <cell r="I435">
            <v>0</v>
          </cell>
          <cell r="J435">
            <v>0</v>
          </cell>
          <cell r="K435">
            <v>0</v>
          </cell>
          <cell r="L435" t="str">
            <v>L5</v>
          </cell>
          <cell r="M435" t="str">
            <v>L5300000150</v>
          </cell>
        </row>
        <row r="436">
          <cell r="F436" t="str">
            <v>3314001</v>
          </cell>
          <cell r="I436">
            <v>-161127052.19</v>
          </cell>
          <cell r="J436">
            <v>-50053.279999999999</v>
          </cell>
          <cell r="K436">
            <v>161076998.91</v>
          </cell>
          <cell r="L436" t="str">
            <v>L5</v>
          </cell>
          <cell r="M436" t="str">
            <v>L5300000150</v>
          </cell>
        </row>
        <row r="437">
          <cell r="F437" t="str">
            <v>3314081</v>
          </cell>
          <cell r="I437">
            <v>-377008.1</v>
          </cell>
          <cell r="J437">
            <v>-377008.1</v>
          </cell>
          <cell r="K437">
            <v>0</v>
          </cell>
          <cell r="L437" t="str">
            <v>L5</v>
          </cell>
          <cell r="M437" t="str">
            <v>L5300000150</v>
          </cell>
        </row>
        <row r="438">
          <cell r="F438" t="str">
            <v>3314090</v>
          </cell>
          <cell r="I438">
            <v>-27153519.440000001</v>
          </cell>
          <cell r="J438">
            <v>-155525822.11000001</v>
          </cell>
          <cell r="K438">
            <v>-128372302.67000002</v>
          </cell>
          <cell r="L438" t="str">
            <v>L5</v>
          </cell>
          <cell r="M438" t="str">
            <v>L5300000150</v>
          </cell>
        </row>
        <row r="439">
          <cell r="F439" t="str">
            <v>3314091</v>
          </cell>
          <cell r="I439">
            <v>1612386.14</v>
          </cell>
          <cell r="J439">
            <v>-445860.29</v>
          </cell>
          <cell r="K439">
            <v>-2058246.43</v>
          </cell>
          <cell r="L439" t="str">
            <v>L5</v>
          </cell>
          <cell r="M439" t="str">
            <v>L5300000150</v>
          </cell>
        </row>
        <row r="440">
          <cell r="F440" t="str">
            <v>3316010</v>
          </cell>
          <cell r="I440">
            <v>0</v>
          </cell>
          <cell r="J440">
            <v>0</v>
          </cell>
          <cell r="K440">
            <v>0</v>
          </cell>
          <cell r="L440" t="str">
            <v>L5</v>
          </cell>
          <cell r="M440" t="str">
            <v>L5300000150</v>
          </cell>
        </row>
        <row r="441">
          <cell r="F441" t="str">
            <v>3316020</v>
          </cell>
          <cell r="I441">
            <v>0</v>
          </cell>
          <cell r="J441">
            <v>0</v>
          </cell>
          <cell r="K441">
            <v>0</v>
          </cell>
          <cell r="L441" t="str">
            <v>L5</v>
          </cell>
          <cell r="M441" t="str">
            <v>L5300000150</v>
          </cell>
        </row>
        <row r="442">
          <cell r="F442" t="str">
            <v>3316100</v>
          </cell>
          <cell r="I442">
            <v>0</v>
          </cell>
          <cell r="J442">
            <v>-16215</v>
          </cell>
          <cell r="K442">
            <v>-16215</v>
          </cell>
          <cell r="L442" t="str">
            <v>L5</v>
          </cell>
          <cell r="M442" t="str">
            <v>L5300000150</v>
          </cell>
        </row>
        <row r="443">
          <cell r="F443" t="str">
            <v>3316102</v>
          </cell>
          <cell r="I443">
            <v>0</v>
          </cell>
          <cell r="J443">
            <v>0</v>
          </cell>
          <cell r="K443">
            <v>0</v>
          </cell>
          <cell r="L443" t="str">
            <v>L5</v>
          </cell>
          <cell r="M443" t="str">
            <v>L5300000150</v>
          </cell>
        </row>
        <row r="444">
          <cell r="F444" t="str">
            <v>3316103</v>
          </cell>
          <cell r="I444">
            <v>0</v>
          </cell>
          <cell r="J444">
            <v>0</v>
          </cell>
          <cell r="K444">
            <v>0</v>
          </cell>
          <cell r="L444" t="e">
            <v>#N/A</v>
          </cell>
          <cell r="M444" t="e">
            <v>#N/A</v>
          </cell>
        </row>
        <row r="445">
          <cell r="F445" t="str">
            <v>3316200</v>
          </cell>
          <cell r="I445">
            <v>0</v>
          </cell>
          <cell r="J445">
            <v>0</v>
          </cell>
          <cell r="K445">
            <v>0</v>
          </cell>
          <cell r="L445" t="e">
            <v>#N/A</v>
          </cell>
          <cell r="M445" t="e">
            <v>#N/A</v>
          </cell>
        </row>
        <row r="446">
          <cell r="F446" t="str">
            <v>3317010</v>
          </cell>
          <cell r="I446">
            <v>0</v>
          </cell>
          <cell r="J446">
            <v>4690781.3</v>
          </cell>
          <cell r="K446">
            <v>4690781.3</v>
          </cell>
          <cell r="L446" t="str">
            <v>L5</v>
          </cell>
          <cell r="M446" t="str">
            <v>L5300000130</v>
          </cell>
        </row>
        <row r="447">
          <cell r="F447" t="str">
            <v>3317020</v>
          </cell>
          <cell r="I447">
            <v>0</v>
          </cell>
          <cell r="J447">
            <v>0</v>
          </cell>
          <cell r="K447">
            <v>0</v>
          </cell>
          <cell r="L447" t="str">
            <v>L5</v>
          </cell>
          <cell r="M447" t="str">
            <v>L5300000150</v>
          </cell>
        </row>
        <row r="448">
          <cell r="F448" t="str">
            <v>3317672</v>
          </cell>
          <cell r="I448">
            <v>-182700</v>
          </cell>
          <cell r="J448">
            <v>-178750</v>
          </cell>
          <cell r="K448">
            <v>3950</v>
          </cell>
          <cell r="L448" t="str">
            <v>L5</v>
          </cell>
          <cell r="M448" t="str">
            <v>L5300000150</v>
          </cell>
        </row>
        <row r="449">
          <cell r="F449" t="str">
            <v>3318335</v>
          </cell>
          <cell r="I449">
            <v>0</v>
          </cell>
          <cell r="J449">
            <v>0</v>
          </cell>
          <cell r="K449">
            <v>0</v>
          </cell>
          <cell r="L449" t="str">
            <v>L5</v>
          </cell>
          <cell r="M449" t="str">
            <v>L5300000150</v>
          </cell>
        </row>
        <row r="450">
          <cell r="F450" t="str">
            <v>3318350</v>
          </cell>
          <cell r="I450">
            <v>0</v>
          </cell>
          <cell r="J450">
            <v>33366</v>
          </cell>
          <cell r="K450">
            <v>33366</v>
          </cell>
          <cell r="L450" t="str">
            <v>L5</v>
          </cell>
          <cell r="M450" t="str">
            <v>L5300000150</v>
          </cell>
        </row>
        <row r="451">
          <cell r="F451" t="str">
            <v>3318355</v>
          </cell>
          <cell r="I451">
            <v>16335</v>
          </cell>
          <cell r="J451">
            <v>3251389.2</v>
          </cell>
          <cell r="K451">
            <v>3235054.2</v>
          </cell>
          <cell r="L451" t="str">
            <v>L5</v>
          </cell>
          <cell r="M451" t="str">
            <v>L5300000150</v>
          </cell>
        </row>
        <row r="452">
          <cell r="F452" t="str">
            <v>3318670</v>
          </cell>
          <cell r="I452">
            <v>0</v>
          </cell>
          <cell r="J452">
            <v>0</v>
          </cell>
          <cell r="K452">
            <v>0</v>
          </cell>
          <cell r="L452" t="str">
            <v>L5</v>
          </cell>
          <cell r="M452" t="str">
            <v>L5300000150</v>
          </cell>
        </row>
        <row r="453">
          <cell r="F453" t="str">
            <v>3319210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L5300000150</v>
          </cell>
        </row>
        <row r="454">
          <cell r="F454" t="str">
            <v>3319311</v>
          </cell>
          <cell r="I454">
            <v>-287080.86</v>
          </cell>
          <cell r="J454">
            <v>0</v>
          </cell>
          <cell r="K454">
            <v>287080.86</v>
          </cell>
          <cell r="L454" t="str">
            <v>L5</v>
          </cell>
          <cell r="M454" t="str">
            <v>L5300000150</v>
          </cell>
        </row>
        <row r="455">
          <cell r="F455" t="str">
            <v>3319511</v>
          </cell>
          <cell r="I455">
            <v>3153063.22</v>
          </cell>
          <cell r="J455">
            <v>0</v>
          </cell>
          <cell r="K455">
            <v>-3153063.22</v>
          </cell>
          <cell r="L455" t="str">
            <v>L5</v>
          </cell>
          <cell r="M455" t="str">
            <v>L5300000150</v>
          </cell>
        </row>
        <row r="456">
          <cell r="F456" t="str">
            <v>3319512</v>
          </cell>
          <cell r="I456">
            <v>0</v>
          </cell>
          <cell r="J456">
            <v>3250000</v>
          </cell>
          <cell r="K456">
            <v>3250000</v>
          </cell>
          <cell r="L456" t="str">
            <v>L5</v>
          </cell>
          <cell r="M456" t="str">
            <v>L5300000150</v>
          </cell>
        </row>
        <row r="457">
          <cell r="F457" t="str">
            <v>3319513</v>
          </cell>
          <cell r="I457">
            <v>0</v>
          </cell>
          <cell r="J457">
            <v>-2186843</v>
          </cell>
          <cell r="K457">
            <v>-2186843</v>
          </cell>
          <cell r="L457" t="str">
            <v>L5</v>
          </cell>
          <cell r="M457" t="str">
            <v>L5300000150</v>
          </cell>
        </row>
        <row r="458">
          <cell r="F458" t="str">
            <v>3319730</v>
          </cell>
          <cell r="I458">
            <v>0</v>
          </cell>
          <cell r="J458">
            <v>13494</v>
          </cell>
          <cell r="K458">
            <v>13494</v>
          </cell>
          <cell r="L458" t="str">
            <v>L5</v>
          </cell>
          <cell r="M458" t="str">
            <v>L5300000150</v>
          </cell>
        </row>
        <row r="459">
          <cell r="F459" t="str">
            <v>3319900</v>
          </cell>
          <cell r="I459">
            <v>1488861606.03</v>
          </cell>
          <cell r="J459">
            <v>1999753641.72</v>
          </cell>
          <cell r="K459">
            <v>510892035.69000006</v>
          </cell>
          <cell r="L459" t="str">
            <v>L5</v>
          </cell>
          <cell r="M459" t="str">
            <v>L5300000150</v>
          </cell>
        </row>
        <row r="460">
          <cell r="F460" t="str">
            <v>3321405</v>
          </cell>
          <cell r="I460">
            <v>-2062564.22</v>
          </cell>
          <cell r="J460">
            <v>-13042.69</v>
          </cell>
          <cell r="K460">
            <v>2049521.53</v>
          </cell>
          <cell r="L460" t="str">
            <v>L5</v>
          </cell>
          <cell r="M460" t="str">
            <v>L5300000120</v>
          </cell>
        </row>
        <row r="461">
          <cell r="F461" t="str">
            <v>3322000</v>
          </cell>
          <cell r="I461">
            <v>0</v>
          </cell>
          <cell r="J461">
            <v>-11087804.050000001</v>
          </cell>
          <cell r="K461">
            <v>-11087804.050000001</v>
          </cell>
          <cell r="L461" t="str">
            <v>L5</v>
          </cell>
          <cell r="M461" t="str">
            <v>L5300000120</v>
          </cell>
        </row>
        <row r="462">
          <cell r="F462" t="str">
            <v>3322100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L5300000120</v>
          </cell>
        </row>
        <row r="463">
          <cell r="F463" t="str">
            <v>3322200</v>
          </cell>
          <cell r="I463">
            <v>0</v>
          </cell>
          <cell r="J463">
            <v>0</v>
          </cell>
          <cell r="K463">
            <v>0</v>
          </cell>
          <cell r="L463" t="str">
            <v>L5</v>
          </cell>
          <cell r="M463" t="str">
            <v>L5300000120</v>
          </cell>
        </row>
        <row r="464">
          <cell r="F464" t="str">
            <v>3322204</v>
          </cell>
          <cell r="I464">
            <v>0</v>
          </cell>
          <cell r="J464">
            <v>0</v>
          </cell>
          <cell r="K464">
            <v>0</v>
          </cell>
          <cell r="L464" t="str">
            <v>L5</v>
          </cell>
          <cell r="M464" t="str">
            <v>L5300000120</v>
          </cell>
        </row>
        <row r="465">
          <cell r="F465" t="str">
            <v>3322206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L5300000120</v>
          </cell>
        </row>
        <row r="466">
          <cell r="F466" t="str">
            <v>3325031</v>
          </cell>
          <cell r="I466">
            <v>139365.1</v>
          </cell>
          <cell r="J466">
            <v>148546.21</v>
          </cell>
          <cell r="K466">
            <v>9181.109999999986</v>
          </cell>
          <cell r="L466" t="str">
            <v>L5</v>
          </cell>
          <cell r="M466" t="str">
            <v>L5300000120</v>
          </cell>
        </row>
        <row r="467">
          <cell r="F467" t="str">
            <v>3327300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L5300000120</v>
          </cell>
        </row>
        <row r="468">
          <cell r="F468" t="str">
            <v>3331100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L5300000140</v>
          </cell>
        </row>
        <row r="469">
          <cell r="F469" t="str">
            <v>3331200</v>
          </cell>
          <cell r="I469">
            <v>0</v>
          </cell>
          <cell r="J469">
            <v>0</v>
          </cell>
          <cell r="K469">
            <v>0</v>
          </cell>
          <cell r="L469" t="e">
            <v>#N/A</v>
          </cell>
          <cell r="M469" t="e">
            <v>#N/A</v>
          </cell>
        </row>
        <row r="470">
          <cell r="F470" t="str">
            <v>3331300</v>
          </cell>
          <cell r="I470">
            <v>0</v>
          </cell>
          <cell r="J470">
            <v>0</v>
          </cell>
          <cell r="K470">
            <v>0</v>
          </cell>
          <cell r="L470" t="e">
            <v>#N/A</v>
          </cell>
          <cell r="M470" t="e">
            <v>#N/A</v>
          </cell>
        </row>
        <row r="471">
          <cell r="F471" t="str">
            <v>3331301</v>
          </cell>
          <cell r="I471">
            <v>0</v>
          </cell>
          <cell r="J471">
            <v>0</v>
          </cell>
          <cell r="K471">
            <v>0</v>
          </cell>
          <cell r="L471" t="e">
            <v>#N/A</v>
          </cell>
          <cell r="M471" t="e">
            <v>#N/A</v>
          </cell>
        </row>
        <row r="472">
          <cell r="F472" t="str">
            <v>3331400</v>
          </cell>
          <cell r="I472">
            <v>-86551417.730000004</v>
          </cell>
          <cell r="J472">
            <v>-88087788.900000006</v>
          </cell>
          <cell r="K472">
            <v>-1536371.1700000018</v>
          </cell>
          <cell r="L472" t="str">
            <v>L5</v>
          </cell>
          <cell r="M472" t="str">
            <v>L5300000140</v>
          </cell>
        </row>
        <row r="473">
          <cell r="F473" t="str">
            <v>3331500</v>
          </cell>
          <cell r="I473">
            <v>-5292408.37</v>
          </cell>
          <cell r="J473">
            <v>-5855115.2999999998</v>
          </cell>
          <cell r="K473">
            <v>-562706.9299999997</v>
          </cell>
          <cell r="L473" t="str">
            <v>L5</v>
          </cell>
          <cell r="M473" t="str">
            <v>L5300000140</v>
          </cell>
        </row>
        <row r="474">
          <cell r="F474" t="str">
            <v>3332300</v>
          </cell>
          <cell r="I474">
            <v>0</v>
          </cell>
          <cell r="J474">
            <v>0</v>
          </cell>
          <cell r="K474">
            <v>0</v>
          </cell>
          <cell r="L474" t="e">
            <v>#N/A</v>
          </cell>
          <cell r="M474" t="e">
            <v>#N/A</v>
          </cell>
        </row>
        <row r="475">
          <cell r="F475" t="str">
            <v>3333100</v>
          </cell>
          <cell r="I475">
            <v>0</v>
          </cell>
          <cell r="J475">
            <v>0</v>
          </cell>
          <cell r="K475">
            <v>0</v>
          </cell>
          <cell r="L475" t="e">
            <v>#N/A</v>
          </cell>
          <cell r="M475" t="e">
            <v>#N/A</v>
          </cell>
        </row>
        <row r="476">
          <cell r="F476" t="str">
            <v>3333300</v>
          </cell>
          <cell r="I476">
            <v>0</v>
          </cell>
          <cell r="J476">
            <v>0</v>
          </cell>
          <cell r="K476">
            <v>0</v>
          </cell>
          <cell r="L476" t="e">
            <v>#N/A</v>
          </cell>
          <cell r="M476" t="e">
            <v>#N/A</v>
          </cell>
        </row>
        <row r="477">
          <cell r="F477" t="str">
            <v>3334031</v>
          </cell>
          <cell r="I477">
            <v>0</v>
          </cell>
          <cell r="J477">
            <v>0</v>
          </cell>
          <cell r="K477">
            <v>0</v>
          </cell>
          <cell r="L477" t="str">
            <v>L5</v>
          </cell>
          <cell r="M477" t="str">
            <v>L5300000140</v>
          </cell>
        </row>
        <row r="478">
          <cell r="F478" t="str">
            <v>3334032</v>
          </cell>
          <cell r="I478">
            <v>703172</v>
          </cell>
          <cell r="J478">
            <v>208351</v>
          </cell>
          <cell r="K478">
            <v>-494821</v>
          </cell>
          <cell r="L478" t="str">
            <v>L5</v>
          </cell>
          <cell r="M478" t="str">
            <v>L5300000140</v>
          </cell>
        </row>
        <row r="479">
          <cell r="F479" t="str">
            <v>3334033</v>
          </cell>
          <cell r="I479">
            <v>0</v>
          </cell>
          <cell r="J479">
            <v>0</v>
          </cell>
          <cell r="K479">
            <v>0</v>
          </cell>
          <cell r="L479" t="str">
            <v>L5</v>
          </cell>
          <cell r="M479" t="str">
            <v>L5300000140</v>
          </cell>
        </row>
        <row r="480">
          <cell r="F480" t="str">
            <v>3336631</v>
          </cell>
          <cell r="I480">
            <v>0</v>
          </cell>
          <cell r="J480">
            <v>0</v>
          </cell>
          <cell r="K480">
            <v>0</v>
          </cell>
          <cell r="L480" t="e">
            <v>#N/A</v>
          </cell>
          <cell r="M480" t="e">
            <v>#N/A</v>
          </cell>
        </row>
        <row r="481">
          <cell r="F481" t="str">
            <v>3336633</v>
          </cell>
          <cell r="I481">
            <v>0</v>
          </cell>
          <cell r="J481">
            <v>0</v>
          </cell>
          <cell r="K481">
            <v>0</v>
          </cell>
          <cell r="L481" t="e">
            <v>#N/A</v>
          </cell>
          <cell r="M481" t="e">
            <v>#N/A</v>
          </cell>
        </row>
        <row r="482">
          <cell r="F482" t="str">
            <v>3336634</v>
          </cell>
          <cell r="I482">
            <v>0</v>
          </cell>
          <cell r="J482">
            <v>0</v>
          </cell>
          <cell r="K482">
            <v>0</v>
          </cell>
          <cell r="L482" t="e">
            <v>#N/A</v>
          </cell>
          <cell r="M482" t="e">
            <v>#N/A</v>
          </cell>
        </row>
        <row r="483">
          <cell r="F483" t="str">
            <v>3337000</v>
          </cell>
          <cell r="I483">
            <v>0</v>
          </cell>
          <cell r="J483">
            <v>0</v>
          </cell>
          <cell r="K483">
            <v>0</v>
          </cell>
          <cell r="L483" t="e">
            <v>#N/A</v>
          </cell>
          <cell r="M483" t="e">
            <v>#N/A</v>
          </cell>
        </row>
        <row r="484">
          <cell r="F484" t="str">
            <v>3337001</v>
          </cell>
          <cell r="I484">
            <v>0</v>
          </cell>
          <cell r="J484">
            <v>0</v>
          </cell>
          <cell r="K484">
            <v>0</v>
          </cell>
          <cell r="L484" t="e">
            <v>#N/A</v>
          </cell>
          <cell r="M484" t="e">
            <v>#N/A</v>
          </cell>
        </row>
        <row r="485">
          <cell r="F485" t="str">
            <v>3337010</v>
          </cell>
          <cell r="I485">
            <v>88609</v>
          </cell>
          <cell r="J485">
            <v>-12948.06</v>
          </cell>
          <cell r="K485">
            <v>-101557.06</v>
          </cell>
          <cell r="L485" t="str">
            <v>L5</v>
          </cell>
          <cell r="M485" t="str">
            <v>L5300000140</v>
          </cell>
        </row>
        <row r="486">
          <cell r="F486" t="str">
            <v>3381400</v>
          </cell>
          <cell r="I486">
            <v>0</v>
          </cell>
          <cell r="J486">
            <v>0</v>
          </cell>
          <cell r="K486">
            <v>0</v>
          </cell>
          <cell r="L486" t="str">
            <v>L5</v>
          </cell>
          <cell r="M486" t="str">
            <v>L5300000150</v>
          </cell>
        </row>
        <row r="487">
          <cell r="F487" t="str">
            <v>3386040</v>
          </cell>
          <cell r="I487">
            <v>0</v>
          </cell>
          <cell r="J487">
            <v>0</v>
          </cell>
          <cell r="K487">
            <v>0</v>
          </cell>
          <cell r="L487" t="str">
            <v>L5</v>
          </cell>
          <cell r="M487" t="str">
            <v>L5300000150</v>
          </cell>
        </row>
        <row r="488">
          <cell r="F488" t="str">
            <v>3387000</v>
          </cell>
          <cell r="I488">
            <v>-109610709.36</v>
          </cell>
          <cell r="J488">
            <v>-112407250.89</v>
          </cell>
          <cell r="K488">
            <v>-2796541.5300000012</v>
          </cell>
          <cell r="L488" t="str">
            <v>L5</v>
          </cell>
          <cell r="M488" t="str">
            <v>L5300000150</v>
          </cell>
        </row>
        <row r="489">
          <cell r="F489" t="str">
            <v>3388392</v>
          </cell>
          <cell r="I489">
            <v>-2661.81</v>
          </cell>
          <cell r="J489">
            <v>-881.81</v>
          </cell>
          <cell r="K489">
            <v>1780</v>
          </cell>
          <cell r="L489" t="str">
            <v>L5</v>
          </cell>
          <cell r="M489" t="str">
            <v>L5300000130</v>
          </cell>
        </row>
        <row r="490">
          <cell r="F490" t="str">
            <v>3388393</v>
          </cell>
          <cell r="I490">
            <v>-148416.1</v>
          </cell>
          <cell r="J490">
            <v>-67013.83</v>
          </cell>
          <cell r="K490">
            <v>81402.27</v>
          </cell>
          <cell r="L490" t="str">
            <v>L5</v>
          </cell>
          <cell r="M490" t="str">
            <v>L5300000130</v>
          </cell>
        </row>
        <row r="491">
          <cell r="F491" t="str">
            <v>3388395</v>
          </cell>
          <cell r="I491">
            <v>-644027.16</v>
          </cell>
          <cell r="J491">
            <v>-612825.18000000005</v>
          </cell>
          <cell r="K491">
            <v>31201.979999999981</v>
          </cell>
          <cell r="L491" t="str">
            <v>L5</v>
          </cell>
          <cell r="M491" t="str">
            <v>L5300000130</v>
          </cell>
        </row>
        <row r="492">
          <cell r="F492" t="str">
            <v>3389000</v>
          </cell>
          <cell r="I492">
            <v>3244461.38</v>
          </cell>
          <cell r="J492">
            <v>6388946.75</v>
          </cell>
          <cell r="K492">
            <v>3144485.37</v>
          </cell>
          <cell r="L492" t="str">
            <v>L5</v>
          </cell>
          <cell r="M492" t="str">
            <v>L5300000150</v>
          </cell>
        </row>
        <row r="493">
          <cell r="F493" t="str">
            <v>3389100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L5300000150</v>
          </cell>
        </row>
        <row r="494">
          <cell r="F494" t="str">
            <v>3389300</v>
          </cell>
          <cell r="I494">
            <v>0</v>
          </cell>
          <cell r="J494">
            <v>0</v>
          </cell>
          <cell r="K494">
            <v>0</v>
          </cell>
          <cell r="L494" t="str">
            <v>L5</v>
          </cell>
          <cell r="M494" t="str">
            <v>L5300000150</v>
          </cell>
        </row>
        <row r="495">
          <cell r="F495" t="str">
            <v>3389401</v>
          </cell>
          <cell r="I495">
            <v>-2977350.13</v>
          </cell>
          <cell r="J495">
            <v>-2415672.41</v>
          </cell>
          <cell r="K495">
            <v>561677.71999999974</v>
          </cell>
          <cell r="L495" t="str">
            <v>L5</v>
          </cell>
          <cell r="M495" t="str">
            <v>L5300000150</v>
          </cell>
        </row>
        <row r="496">
          <cell r="F496" t="str">
            <v>3389900</v>
          </cell>
          <cell r="I496">
            <v>0</v>
          </cell>
          <cell r="J496">
            <v>0</v>
          </cell>
          <cell r="K496">
            <v>0</v>
          </cell>
          <cell r="L496" t="e">
            <v>#N/A</v>
          </cell>
          <cell r="M496" t="e">
            <v>#N/A</v>
          </cell>
        </row>
        <row r="497">
          <cell r="F497" t="str">
            <v>3511000</v>
          </cell>
          <cell r="I497">
            <v>0</v>
          </cell>
          <cell r="J497">
            <v>0</v>
          </cell>
          <cell r="K497">
            <v>0</v>
          </cell>
          <cell r="L497" t="str">
            <v>L5</v>
          </cell>
          <cell r="M497" t="str">
            <v>L5300000050</v>
          </cell>
        </row>
        <row r="498">
          <cell r="F498" t="str">
            <v>3511010</v>
          </cell>
          <cell r="I498">
            <v>0</v>
          </cell>
          <cell r="J498">
            <v>0</v>
          </cell>
          <cell r="K498">
            <v>0</v>
          </cell>
          <cell r="L498" t="str">
            <v>L5</v>
          </cell>
          <cell r="M498" t="str">
            <v>L5300000050</v>
          </cell>
        </row>
        <row r="499">
          <cell r="F499" t="str">
            <v>3536000</v>
          </cell>
          <cell r="I499">
            <v>-1566618.8</v>
          </cell>
          <cell r="J499">
            <v>-265447.90000000002</v>
          </cell>
          <cell r="K499">
            <v>1301170.8999999999</v>
          </cell>
          <cell r="L499" t="str">
            <v>L5</v>
          </cell>
          <cell r="M499" t="str">
            <v>L5300000050</v>
          </cell>
        </row>
        <row r="500">
          <cell r="F500" t="str">
            <v>3539000</v>
          </cell>
          <cell r="I500">
            <v>-109515.56</v>
          </cell>
          <cell r="J500">
            <v>-151174.82999999999</v>
          </cell>
          <cell r="K500">
            <v>-41659.26999999999</v>
          </cell>
          <cell r="L500" t="str">
            <v>L5</v>
          </cell>
          <cell r="M500" t="str">
            <v>L5300000110</v>
          </cell>
        </row>
        <row r="501">
          <cell r="F501" t="str">
            <v>3540550</v>
          </cell>
          <cell r="I501">
            <v>0</v>
          </cell>
          <cell r="J501">
            <v>0</v>
          </cell>
          <cell r="K501">
            <v>0</v>
          </cell>
          <cell r="L501" t="str">
            <v>A5</v>
          </cell>
          <cell r="M501" t="str">
            <v>A5300000020</v>
          </cell>
        </row>
        <row r="502">
          <cell r="F502" t="str">
            <v>3541100</v>
          </cell>
          <cell r="I502">
            <v>26977</v>
          </cell>
          <cell r="J502">
            <v>27022.81</v>
          </cell>
          <cell r="K502">
            <v>45.81000000000131</v>
          </cell>
          <cell r="L502" t="str">
            <v>A5</v>
          </cell>
          <cell r="M502" t="str">
            <v>A5300000020</v>
          </cell>
        </row>
        <row r="503">
          <cell r="F503" t="str">
            <v>3541111</v>
          </cell>
          <cell r="I503">
            <v>0</v>
          </cell>
          <cell r="J503">
            <v>0</v>
          </cell>
          <cell r="K503">
            <v>0</v>
          </cell>
          <cell r="L503" t="str">
            <v>A5</v>
          </cell>
          <cell r="M503" t="str">
            <v>A5300000020</v>
          </cell>
        </row>
        <row r="504">
          <cell r="F504" t="str">
            <v>3542300</v>
          </cell>
          <cell r="I504">
            <v>0</v>
          </cell>
          <cell r="J504">
            <v>0</v>
          </cell>
          <cell r="K504">
            <v>0</v>
          </cell>
          <cell r="L504" t="str">
            <v>A5</v>
          </cell>
          <cell r="M504" t="str">
            <v>A5300000020</v>
          </cell>
        </row>
        <row r="505">
          <cell r="F505" t="str">
            <v>3542400</v>
          </cell>
          <cell r="I505">
            <v>191923.84</v>
          </cell>
          <cell r="J505">
            <v>229657.36</v>
          </cell>
          <cell r="K505">
            <v>37733.51999999999</v>
          </cell>
          <cell r="L505" t="str">
            <v>A5</v>
          </cell>
          <cell r="M505" t="str">
            <v>A5300000020</v>
          </cell>
        </row>
        <row r="506">
          <cell r="F506" t="str">
            <v>3543000</v>
          </cell>
          <cell r="I506">
            <v>0</v>
          </cell>
          <cell r="J506">
            <v>0</v>
          </cell>
          <cell r="K506">
            <v>0</v>
          </cell>
          <cell r="L506" t="str">
            <v>A5</v>
          </cell>
          <cell r="M506" t="str">
            <v>A5300000020</v>
          </cell>
        </row>
        <row r="507">
          <cell r="F507" t="str">
            <v>3544000</v>
          </cell>
          <cell r="I507">
            <v>0</v>
          </cell>
          <cell r="J507">
            <v>0</v>
          </cell>
          <cell r="K507">
            <v>0</v>
          </cell>
          <cell r="L507" t="str">
            <v>A5</v>
          </cell>
          <cell r="M507" t="str">
            <v>A5300000020</v>
          </cell>
        </row>
        <row r="508">
          <cell r="F508" t="str">
            <v>3546000</v>
          </cell>
          <cell r="I508">
            <v>1125</v>
          </cell>
          <cell r="J508">
            <v>0</v>
          </cell>
          <cell r="K508">
            <v>-1125</v>
          </cell>
          <cell r="L508" t="str">
            <v>A5</v>
          </cell>
          <cell r="M508" t="str">
            <v>A5300000020</v>
          </cell>
        </row>
        <row r="509">
          <cell r="F509" t="str">
            <v>3549000</v>
          </cell>
          <cell r="I509">
            <v>0</v>
          </cell>
          <cell r="J509">
            <v>0</v>
          </cell>
          <cell r="K509">
            <v>0</v>
          </cell>
          <cell r="L509" t="str">
            <v>A5</v>
          </cell>
          <cell r="M509" t="str">
            <v>A5300000020</v>
          </cell>
        </row>
        <row r="510">
          <cell r="F510" t="str">
            <v>3549100</v>
          </cell>
          <cell r="I510">
            <v>154387.17000000001</v>
          </cell>
          <cell r="J510">
            <v>671278.83</v>
          </cell>
          <cell r="K510">
            <v>516891.65999999992</v>
          </cell>
          <cell r="L510" t="str">
            <v>A5</v>
          </cell>
          <cell r="M510" t="str">
            <v>A5300000020</v>
          </cell>
        </row>
        <row r="511">
          <cell r="F511" t="str">
            <v>3549900</v>
          </cell>
          <cell r="I511">
            <v>105768.82</v>
          </cell>
          <cell r="J511">
            <v>112541.89</v>
          </cell>
          <cell r="K511">
            <v>6773.0699999999924</v>
          </cell>
          <cell r="L511" t="str">
            <v>A5</v>
          </cell>
          <cell r="M511" t="str">
            <v>A5300000020</v>
          </cell>
        </row>
        <row r="512">
          <cell r="F512" t="str">
            <v>3549910</v>
          </cell>
          <cell r="I512">
            <v>43895</v>
          </cell>
          <cell r="J512">
            <v>44599</v>
          </cell>
          <cell r="K512">
            <v>704</v>
          </cell>
          <cell r="L512" t="str">
            <v>A5</v>
          </cell>
          <cell r="M512" t="str">
            <v>A5300000020</v>
          </cell>
        </row>
        <row r="513">
          <cell r="F513" t="str">
            <v>3551000</v>
          </cell>
          <cell r="I513">
            <v>-8232711</v>
          </cell>
          <cell r="J513">
            <v>-8221857</v>
          </cell>
          <cell r="K513">
            <v>10854</v>
          </cell>
          <cell r="L513" t="str">
            <v>L5</v>
          </cell>
          <cell r="M513" t="str">
            <v>L5300000040</v>
          </cell>
        </row>
        <row r="514">
          <cell r="F514" t="str">
            <v>3551010</v>
          </cell>
          <cell r="I514">
            <v>-152045</v>
          </cell>
          <cell r="J514">
            <v>-176123</v>
          </cell>
          <cell r="K514">
            <v>-24078</v>
          </cell>
          <cell r="L514" t="str">
            <v>L5</v>
          </cell>
          <cell r="M514" t="str">
            <v>L5300000040</v>
          </cell>
        </row>
        <row r="515">
          <cell r="F515" t="str">
            <v>3551020</v>
          </cell>
          <cell r="I515">
            <v>-33775</v>
          </cell>
          <cell r="J515">
            <v>-23908</v>
          </cell>
          <cell r="K515">
            <v>9867</v>
          </cell>
          <cell r="L515" t="str">
            <v>L5</v>
          </cell>
          <cell r="M515" t="str">
            <v>L5300000040</v>
          </cell>
        </row>
        <row r="516">
          <cell r="F516" t="str">
            <v>3551030</v>
          </cell>
          <cell r="I516">
            <v>0</v>
          </cell>
          <cell r="J516">
            <v>-58724.08</v>
          </cell>
          <cell r="K516">
            <v>-58724.08</v>
          </cell>
          <cell r="L516" t="str">
            <v>L5</v>
          </cell>
          <cell r="M516" t="str">
            <v>L5300000040</v>
          </cell>
        </row>
        <row r="517">
          <cell r="F517" t="str">
            <v>3551040</v>
          </cell>
          <cell r="I517">
            <v>0</v>
          </cell>
          <cell r="J517">
            <v>0</v>
          </cell>
          <cell r="K517">
            <v>0</v>
          </cell>
          <cell r="L517" t="e">
            <v>#N/A</v>
          </cell>
          <cell r="M517" t="e">
            <v>#N/A</v>
          </cell>
        </row>
        <row r="518">
          <cell r="F518" t="str">
            <v>3552000</v>
          </cell>
          <cell r="I518">
            <v>-16395903</v>
          </cell>
          <cell r="J518">
            <v>-16345917</v>
          </cell>
          <cell r="K518">
            <v>49986</v>
          </cell>
          <cell r="L518" t="str">
            <v>L5</v>
          </cell>
          <cell r="M518" t="str">
            <v>L5300000040</v>
          </cell>
        </row>
        <row r="519">
          <cell r="F519" t="str">
            <v>3552010</v>
          </cell>
          <cell r="I519">
            <v>-304083</v>
          </cell>
          <cell r="J519">
            <v>-352239</v>
          </cell>
          <cell r="K519">
            <v>-48156</v>
          </cell>
          <cell r="L519" t="str">
            <v>L5</v>
          </cell>
          <cell r="M519" t="str">
            <v>L5300000040</v>
          </cell>
        </row>
        <row r="520">
          <cell r="F520" t="str">
            <v>3552020</v>
          </cell>
          <cell r="I520">
            <v>-84435</v>
          </cell>
          <cell r="J520">
            <v>-65746.2</v>
          </cell>
          <cell r="K520">
            <v>18688.800000000003</v>
          </cell>
          <cell r="L520" t="str">
            <v>L5</v>
          </cell>
          <cell r="M520" t="str">
            <v>L5300000040</v>
          </cell>
        </row>
        <row r="521">
          <cell r="F521" t="str">
            <v>3553000</v>
          </cell>
          <cell r="I521">
            <v>-52493047.780000001</v>
          </cell>
          <cell r="J521">
            <v>-54181692.439999998</v>
          </cell>
          <cell r="K521">
            <v>-1688644.6599999964</v>
          </cell>
          <cell r="L521" t="str">
            <v>L5</v>
          </cell>
          <cell r="M521" t="str">
            <v>L5300000040</v>
          </cell>
        </row>
        <row r="522">
          <cell r="F522" t="str">
            <v>3553010</v>
          </cell>
          <cell r="I522">
            <v>0</v>
          </cell>
          <cell r="J522">
            <v>0</v>
          </cell>
          <cell r="K522">
            <v>0</v>
          </cell>
          <cell r="L522" t="str">
            <v>L5</v>
          </cell>
          <cell r="M522" t="str">
            <v>L5300000040</v>
          </cell>
        </row>
        <row r="523">
          <cell r="F523" t="str">
            <v>3553020</v>
          </cell>
          <cell r="I523">
            <v>-191255</v>
          </cell>
          <cell r="J523">
            <v>-132645.14000000001</v>
          </cell>
          <cell r="K523">
            <v>58609.859999999986</v>
          </cell>
          <cell r="L523" t="str">
            <v>L5</v>
          </cell>
          <cell r="M523" t="str">
            <v>L5300000040</v>
          </cell>
        </row>
        <row r="524">
          <cell r="F524" t="str">
            <v>3553030</v>
          </cell>
          <cell r="I524">
            <v>0</v>
          </cell>
          <cell r="J524">
            <v>-80833.539999999994</v>
          </cell>
          <cell r="K524">
            <v>-80833.539999999994</v>
          </cell>
          <cell r="L524" t="str">
            <v>L5</v>
          </cell>
          <cell r="M524" t="str">
            <v>L5300000040</v>
          </cell>
        </row>
        <row r="525">
          <cell r="F525" t="str">
            <v>3553040</v>
          </cell>
          <cell r="I525">
            <v>0</v>
          </cell>
          <cell r="J525">
            <v>0</v>
          </cell>
          <cell r="K525">
            <v>0</v>
          </cell>
          <cell r="L525" t="e">
            <v>#N/A</v>
          </cell>
          <cell r="M525" t="e">
            <v>#N/A</v>
          </cell>
        </row>
        <row r="526">
          <cell r="F526" t="str">
            <v>3591000</v>
          </cell>
          <cell r="I526">
            <v>-141358.93</v>
          </cell>
          <cell r="J526">
            <v>-593818.4</v>
          </cell>
          <cell r="K526">
            <v>-452459.47000000003</v>
          </cell>
          <cell r="L526" t="str">
            <v>A5</v>
          </cell>
          <cell r="M526" t="str">
            <v>A5300000022</v>
          </cell>
        </row>
        <row r="527">
          <cell r="F527" t="str">
            <v>3611100</v>
          </cell>
          <cell r="I527">
            <v>0</v>
          </cell>
          <cell r="J527">
            <v>0</v>
          </cell>
          <cell r="K527">
            <v>0</v>
          </cell>
          <cell r="L527" t="str">
            <v>L5</v>
          </cell>
          <cell r="M527" t="str">
            <v>L5300000110</v>
          </cell>
        </row>
        <row r="528">
          <cell r="F528" t="str">
            <v>3630101</v>
          </cell>
          <cell r="I528">
            <v>0</v>
          </cell>
          <cell r="J528">
            <v>0.01</v>
          </cell>
          <cell r="K528">
            <v>0.01</v>
          </cell>
          <cell r="L528" t="str">
            <v>L5</v>
          </cell>
          <cell r="M528" t="str">
            <v>L5300000090</v>
          </cell>
        </row>
        <row r="529">
          <cell r="F529" t="str">
            <v>3630103</v>
          </cell>
          <cell r="I529">
            <v>-0.01</v>
          </cell>
          <cell r="J529">
            <v>-0.01</v>
          </cell>
          <cell r="K529">
            <v>0</v>
          </cell>
          <cell r="L529" t="str">
            <v>L5</v>
          </cell>
          <cell r="M529" t="str">
            <v>L5300000090</v>
          </cell>
        </row>
        <row r="530">
          <cell r="F530" t="str">
            <v>3630130</v>
          </cell>
          <cell r="I530">
            <v>0</v>
          </cell>
          <cell r="J530">
            <v>0</v>
          </cell>
          <cell r="K530">
            <v>0</v>
          </cell>
          <cell r="L530" t="str">
            <v>L5</v>
          </cell>
          <cell r="M530" t="str">
            <v>L5300000090</v>
          </cell>
        </row>
        <row r="531">
          <cell r="F531" t="str">
            <v>3630136</v>
          </cell>
          <cell r="I531">
            <v>0</v>
          </cell>
          <cell r="J531">
            <v>0</v>
          </cell>
          <cell r="K531">
            <v>0</v>
          </cell>
          <cell r="L531" t="str">
            <v>L5</v>
          </cell>
          <cell r="M531" t="str">
            <v>L5300000090</v>
          </cell>
        </row>
        <row r="532">
          <cell r="F532" t="str">
            <v>3630139</v>
          </cell>
          <cell r="I532">
            <v>0</v>
          </cell>
          <cell r="J532">
            <v>0</v>
          </cell>
          <cell r="K532">
            <v>0</v>
          </cell>
          <cell r="L532" t="str">
            <v>L5</v>
          </cell>
          <cell r="M532" t="str">
            <v>L5300000090</v>
          </cell>
        </row>
        <row r="533">
          <cell r="F533" t="str">
            <v>3630146</v>
          </cell>
          <cell r="I533">
            <v>0</v>
          </cell>
          <cell r="J533">
            <v>0</v>
          </cell>
          <cell r="K533">
            <v>0</v>
          </cell>
          <cell r="L533" t="str">
            <v>L5</v>
          </cell>
          <cell r="M533" t="str">
            <v>L5300000090</v>
          </cell>
        </row>
        <row r="534">
          <cell r="F534" t="str">
            <v>3630147</v>
          </cell>
          <cell r="I534">
            <v>-1037971795.91</v>
          </cell>
          <cell r="J534">
            <v>-448861317.72000003</v>
          </cell>
          <cell r="K534">
            <v>589110478.18999994</v>
          </cell>
          <cell r="L534" t="str">
            <v>L5</v>
          </cell>
          <cell r="M534" t="str">
            <v>L5300000100</v>
          </cell>
        </row>
        <row r="535">
          <cell r="F535" t="str">
            <v>3630401</v>
          </cell>
          <cell r="I535">
            <v>0</v>
          </cell>
          <cell r="J535">
            <v>0</v>
          </cell>
          <cell r="K535">
            <v>0</v>
          </cell>
          <cell r="L535" t="str">
            <v>L5</v>
          </cell>
          <cell r="M535" t="str">
            <v>L5300000090</v>
          </cell>
        </row>
        <row r="536">
          <cell r="F536" t="str">
            <v>3630403</v>
          </cell>
          <cell r="I536">
            <v>0</v>
          </cell>
          <cell r="J536">
            <v>0</v>
          </cell>
          <cell r="K536">
            <v>0</v>
          </cell>
          <cell r="L536" t="str">
            <v>L5</v>
          </cell>
          <cell r="M536" t="str">
            <v>L5300000090</v>
          </cell>
        </row>
        <row r="537">
          <cell r="F537" t="str">
            <v>3630430</v>
          </cell>
          <cell r="I537">
            <v>0</v>
          </cell>
          <cell r="J537">
            <v>0</v>
          </cell>
          <cell r="K537">
            <v>0</v>
          </cell>
          <cell r="L537" t="str">
            <v>L5</v>
          </cell>
          <cell r="M537" t="str">
            <v>L5300000090</v>
          </cell>
        </row>
        <row r="538">
          <cell r="F538" t="str">
            <v>3630436</v>
          </cell>
          <cell r="I538">
            <v>0</v>
          </cell>
          <cell r="J538">
            <v>0</v>
          </cell>
          <cell r="K538">
            <v>0</v>
          </cell>
          <cell r="L538" t="str">
            <v>L5</v>
          </cell>
          <cell r="M538" t="str">
            <v>L5300000090</v>
          </cell>
        </row>
        <row r="539">
          <cell r="F539" t="str">
            <v>3630439</v>
          </cell>
          <cell r="I539">
            <v>0</v>
          </cell>
          <cell r="J539">
            <v>0</v>
          </cell>
          <cell r="K539">
            <v>0</v>
          </cell>
          <cell r="L539" t="str">
            <v>L5</v>
          </cell>
          <cell r="M539" t="str">
            <v>L5300000090</v>
          </cell>
        </row>
        <row r="540">
          <cell r="F540" t="str">
            <v>3630446</v>
          </cell>
          <cell r="I540">
            <v>0</v>
          </cell>
          <cell r="J540">
            <v>0</v>
          </cell>
          <cell r="K540">
            <v>0</v>
          </cell>
          <cell r="L540" t="str">
            <v>L5</v>
          </cell>
          <cell r="M540" t="str">
            <v>L5300000090</v>
          </cell>
        </row>
        <row r="541">
          <cell r="F541" t="str">
            <v>3630804</v>
          </cell>
          <cell r="I541">
            <v>0</v>
          </cell>
          <cell r="J541">
            <v>0</v>
          </cell>
          <cell r="K541">
            <v>0</v>
          </cell>
          <cell r="L541" t="str">
            <v>L5</v>
          </cell>
          <cell r="M541" t="str">
            <v>L5300000090</v>
          </cell>
        </row>
        <row r="542">
          <cell r="F542" t="str">
            <v>3630839</v>
          </cell>
          <cell r="I542">
            <v>0</v>
          </cell>
          <cell r="J542">
            <v>0</v>
          </cell>
          <cell r="K542">
            <v>0</v>
          </cell>
          <cell r="L542" t="str">
            <v>L5</v>
          </cell>
          <cell r="M542" t="str">
            <v>L5300000090</v>
          </cell>
        </row>
        <row r="543">
          <cell r="F543" t="str">
            <v>3631000</v>
          </cell>
          <cell r="I543">
            <v>-91864485.920000002</v>
          </cell>
          <cell r="J543">
            <v>-81537435.879999995</v>
          </cell>
          <cell r="K543">
            <v>10327050.040000007</v>
          </cell>
          <cell r="L543" t="str">
            <v>L5</v>
          </cell>
          <cell r="M543" t="str">
            <v>L5300000090</v>
          </cell>
        </row>
        <row r="544">
          <cell r="F544" t="str">
            <v>3631001</v>
          </cell>
          <cell r="I544">
            <v>-468750897.54000002</v>
          </cell>
          <cell r="J544">
            <v>-113364184.36</v>
          </cell>
          <cell r="K544">
            <v>355386713.18000001</v>
          </cell>
          <cell r="L544" t="str">
            <v>L4</v>
          </cell>
          <cell r="M544" t="str">
            <v>L4213100020</v>
          </cell>
        </row>
        <row r="545">
          <cell r="F545" t="str">
            <v>3631003</v>
          </cell>
          <cell r="I545">
            <v>-286591.96999999997</v>
          </cell>
          <cell r="J545">
            <v>-72005.78</v>
          </cell>
          <cell r="K545">
            <v>214586.18999999997</v>
          </cell>
          <cell r="L545" t="str">
            <v>L4</v>
          </cell>
          <cell r="M545" t="str">
            <v>L4213100020</v>
          </cell>
        </row>
        <row r="546">
          <cell r="F546" t="str">
            <v>3631243</v>
          </cell>
          <cell r="I546">
            <v>-97067189.780000001</v>
          </cell>
          <cell r="J546">
            <v>-95777504.859999999</v>
          </cell>
          <cell r="K546">
            <v>1289684.9200000018</v>
          </cell>
          <cell r="L546" t="str">
            <v>L5</v>
          </cell>
          <cell r="M546" t="str">
            <v>L5300000090</v>
          </cell>
        </row>
        <row r="547">
          <cell r="F547" t="str">
            <v>3635026</v>
          </cell>
          <cell r="I547">
            <v>-864825.4</v>
          </cell>
          <cell r="J547">
            <v>-864825.4</v>
          </cell>
          <cell r="K547">
            <v>0</v>
          </cell>
          <cell r="L547" t="str">
            <v>L5</v>
          </cell>
          <cell r="M547" t="str">
            <v>L5300000110</v>
          </cell>
        </row>
        <row r="548">
          <cell r="F548" t="str">
            <v>3636601</v>
          </cell>
          <cell r="I548">
            <v>0</v>
          </cell>
          <cell r="J548">
            <v>0</v>
          </cell>
          <cell r="K548">
            <v>0</v>
          </cell>
          <cell r="L548" t="str">
            <v>L6</v>
          </cell>
          <cell r="M548" t="str">
            <v>L6420000105</v>
          </cell>
        </row>
        <row r="549">
          <cell r="F549" t="str">
            <v>3636650</v>
          </cell>
          <cell r="I549">
            <v>-5935224052.7200003</v>
          </cell>
          <cell r="J549">
            <v>-6621744052.7200003</v>
          </cell>
          <cell r="K549">
            <v>-686520000</v>
          </cell>
          <cell r="L549" t="str">
            <v>L5</v>
          </cell>
          <cell r="M549" t="str">
            <v>L5300000110</v>
          </cell>
        </row>
        <row r="550">
          <cell r="F550" t="str">
            <v>3639455</v>
          </cell>
          <cell r="I550">
            <v>0</v>
          </cell>
          <cell r="J550">
            <v>0</v>
          </cell>
          <cell r="K550">
            <v>0</v>
          </cell>
          <cell r="L550" t="str">
            <v>L5</v>
          </cell>
          <cell r="M550" t="str">
            <v>L5300000110</v>
          </cell>
        </row>
        <row r="551">
          <cell r="F551" t="str">
            <v>3661104</v>
          </cell>
          <cell r="I551">
            <v>-537189220.76999998</v>
          </cell>
          <cell r="J551">
            <v>-537189220.76999998</v>
          </cell>
          <cell r="K551">
            <v>0</v>
          </cell>
          <cell r="L551" t="str">
            <v>L4</v>
          </cell>
          <cell r="M551" t="str">
            <v>L4213100085</v>
          </cell>
        </row>
        <row r="552">
          <cell r="F552" t="str">
            <v>3661105</v>
          </cell>
          <cell r="I552">
            <v>271578.99</v>
          </cell>
          <cell r="J552">
            <v>271578.99</v>
          </cell>
          <cell r="K552">
            <v>0</v>
          </cell>
          <cell r="L552" t="str">
            <v>L4</v>
          </cell>
          <cell r="M552" t="str">
            <v>L4213100085</v>
          </cell>
        </row>
        <row r="553">
          <cell r="F553" t="str">
            <v>3661106</v>
          </cell>
          <cell r="I553">
            <v>26380044.010000002</v>
          </cell>
          <cell r="J553">
            <v>26380044.010000002</v>
          </cell>
          <cell r="K553">
            <v>0</v>
          </cell>
          <cell r="L553" t="str">
            <v>L4</v>
          </cell>
          <cell r="M553" t="str">
            <v>L4213100085</v>
          </cell>
        </row>
        <row r="554">
          <cell r="F554" t="str">
            <v>3682000</v>
          </cell>
          <cell r="I554">
            <v>-30000</v>
          </cell>
          <cell r="J554">
            <v>-225519786.69</v>
          </cell>
          <cell r="K554">
            <v>-225489786.69</v>
          </cell>
          <cell r="L554" t="str">
            <v>L5</v>
          </cell>
          <cell r="M554" t="str">
            <v>L5300000110</v>
          </cell>
        </row>
        <row r="555">
          <cell r="F555" t="str">
            <v>3686610</v>
          </cell>
          <cell r="I555">
            <v>-235828766.28999999</v>
          </cell>
          <cell r="J555">
            <v>0</v>
          </cell>
          <cell r="K555">
            <v>235828766.28999999</v>
          </cell>
          <cell r="L555" t="str">
            <v>L5</v>
          </cell>
          <cell r="M555" t="str">
            <v>L5300000110</v>
          </cell>
        </row>
        <row r="556">
          <cell r="F556" t="str">
            <v>3691000</v>
          </cell>
          <cell r="I556">
            <v>-156610461.33000001</v>
          </cell>
          <cell r="J556">
            <v>-155914122.05000001</v>
          </cell>
          <cell r="K556">
            <v>696339.28000000119</v>
          </cell>
          <cell r="L556" t="str">
            <v>L5</v>
          </cell>
          <cell r="M556" t="str">
            <v>L5300000050</v>
          </cell>
        </row>
        <row r="557">
          <cell r="F557" t="str">
            <v>3691010</v>
          </cell>
          <cell r="I557">
            <v>-2996178.42</v>
          </cell>
          <cell r="J557">
            <v>-3350649.54</v>
          </cell>
          <cell r="K557">
            <v>-354471.12000000011</v>
          </cell>
          <cell r="L557" t="str">
            <v>L5</v>
          </cell>
          <cell r="M557" t="str">
            <v>L5300000050</v>
          </cell>
        </row>
        <row r="558">
          <cell r="F558" t="str">
            <v>3691040</v>
          </cell>
          <cell r="I558">
            <v>-177713</v>
          </cell>
          <cell r="J558">
            <v>-278370</v>
          </cell>
          <cell r="K558">
            <v>-100657</v>
          </cell>
          <cell r="L558" t="str">
            <v>L5</v>
          </cell>
          <cell r="M558" t="str">
            <v>L5300000050</v>
          </cell>
        </row>
        <row r="559">
          <cell r="F559" t="str">
            <v>3691500</v>
          </cell>
          <cell r="I559">
            <v>524310014.51999998</v>
          </cell>
          <cell r="J559">
            <v>167846252.03</v>
          </cell>
          <cell r="K559">
            <v>-356463762.49000001</v>
          </cell>
          <cell r="L559" t="str">
            <v>L5</v>
          </cell>
          <cell r="M559" t="str">
            <v>L5300000120</v>
          </cell>
        </row>
        <row r="560">
          <cell r="F560" t="str">
            <v>3691550</v>
          </cell>
          <cell r="I560">
            <v>0</v>
          </cell>
          <cell r="J560">
            <v>8365759.8700000001</v>
          </cell>
          <cell r="K560">
            <v>8365759.8700000001</v>
          </cell>
          <cell r="L560" t="str">
            <v>L5</v>
          </cell>
          <cell r="M560" t="str">
            <v>L5300000050</v>
          </cell>
        </row>
        <row r="561">
          <cell r="F561" t="str">
            <v>3691700</v>
          </cell>
          <cell r="I561">
            <v>-2259178.0699999998</v>
          </cell>
          <cell r="J561">
            <v>-2040992.29</v>
          </cell>
          <cell r="K561">
            <v>218185.7799999998</v>
          </cell>
          <cell r="L561" t="str">
            <v>L5</v>
          </cell>
          <cell r="M561" t="str">
            <v>L5300000050</v>
          </cell>
        </row>
        <row r="562">
          <cell r="F562" t="str">
            <v>3691750</v>
          </cell>
          <cell r="I562">
            <v>0</v>
          </cell>
          <cell r="J562">
            <v>-3800</v>
          </cell>
          <cell r="K562">
            <v>-3800</v>
          </cell>
          <cell r="L562" t="str">
            <v>L5</v>
          </cell>
          <cell r="M562" t="str">
            <v>L5300000050</v>
          </cell>
        </row>
        <row r="563">
          <cell r="F563" t="str">
            <v>3691800</v>
          </cell>
          <cell r="I563">
            <v>-3249711.98</v>
          </cell>
          <cell r="J563">
            <v>-75940.929999999993</v>
          </cell>
          <cell r="K563">
            <v>3173771.05</v>
          </cell>
          <cell r="L563" t="str">
            <v>L5</v>
          </cell>
          <cell r="M563" t="str">
            <v>L5300000050</v>
          </cell>
        </row>
        <row r="564">
          <cell r="F564" t="str">
            <v>3692000</v>
          </cell>
          <cell r="I564">
            <v>-23374.27</v>
          </cell>
          <cell r="J564">
            <v>-37253.269999999997</v>
          </cell>
          <cell r="K564">
            <v>-13878.999999999996</v>
          </cell>
          <cell r="L564" t="str">
            <v>L5</v>
          </cell>
          <cell r="M564" t="str">
            <v>L5300000050</v>
          </cell>
        </row>
        <row r="565">
          <cell r="F565" t="str">
            <v>3692010</v>
          </cell>
          <cell r="I565">
            <v>-297975.23</v>
          </cell>
          <cell r="J565">
            <v>-297975.23</v>
          </cell>
          <cell r="K565">
            <v>0</v>
          </cell>
          <cell r="L565" t="str">
            <v>L5</v>
          </cell>
          <cell r="M565" t="str">
            <v>L5300000050</v>
          </cell>
        </row>
        <row r="566">
          <cell r="F566" t="str">
            <v>3696655</v>
          </cell>
          <cell r="I566">
            <v>-207249000</v>
          </cell>
          <cell r="J566">
            <v>-207249000</v>
          </cell>
          <cell r="K566">
            <v>0</v>
          </cell>
          <cell r="L566" t="str">
            <v>L5</v>
          </cell>
          <cell r="M566" t="str">
            <v>L5300000110</v>
          </cell>
        </row>
        <row r="567">
          <cell r="F567" t="str">
            <v>3697930</v>
          </cell>
          <cell r="I567">
            <v>0</v>
          </cell>
          <cell r="J567">
            <v>0</v>
          </cell>
          <cell r="K567">
            <v>0</v>
          </cell>
          <cell r="L567" t="str">
            <v>L5</v>
          </cell>
          <cell r="M567" t="str">
            <v>L5300000110</v>
          </cell>
        </row>
        <row r="568">
          <cell r="F568" t="str">
            <v>3698000</v>
          </cell>
          <cell r="I568">
            <v>-2811169.31</v>
          </cell>
          <cell r="J568">
            <v>-2811169.31</v>
          </cell>
          <cell r="K568">
            <v>0</v>
          </cell>
          <cell r="L568" t="str">
            <v>L5</v>
          </cell>
          <cell r="M568" t="str">
            <v>L5300000020</v>
          </cell>
        </row>
        <row r="569">
          <cell r="F569" t="str">
            <v>3698100</v>
          </cell>
          <cell r="I569">
            <v>-56900</v>
          </cell>
          <cell r="J569">
            <v>-56900</v>
          </cell>
          <cell r="K569">
            <v>0</v>
          </cell>
          <cell r="L569" t="str">
            <v>L5</v>
          </cell>
          <cell r="M569" t="str">
            <v>L5300000110</v>
          </cell>
        </row>
        <row r="570">
          <cell r="F570" t="str">
            <v>3699000</v>
          </cell>
          <cell r="I570">
            <v>-22561.89</v>
          </cell>
          <cell r="J570">
            <v>-5042.24</v>
          </cell>
          <cell r="K570">
            <v>17519.650000000001</v>
          </cell>
          <cell r="L570" t="str">
            <v>L5</v>
          </cell>
          <cell r="M570" t="str">
            <v>L5300000110</v>
          </cell>
        </row>
        <row r="571">
          <cell r="F571" t="str">
            <v>3699008</v>
          </cell>
          <cell r="I571">
            <v>-37961759</v>
          </cell>
          <cell r="J571">
            <v>-28318694</v>
          </cell>
          <cell r="K571">
            <v>9643065</v>
          </cell>
          <cell r="L571" t="str">
            <v>L5</v>
          </cell>
          <cell r="M571" t="str">
            <v>L5300000110</v>
          </cell>
        </row>
        <row r="572">
          <cell r="F572" t="str">
            <v>3699060</v>
          </cell>
          <cell r="I572">
            <v>0</v>
          </cell>
          <cell r="J572">
            <v>0</v>
          </cell>
          <cell r="K572">
            <v>0</v>
          </cell>
          <cell r="L572" t="str">
            <v>L5</v>
          </cell>
          <cell r="M572" t="str">
            <v>L5300000110</v>
          </cell>
        </row>
        <row r="573">
          <cell r="F573" t="str">
            <v>3699900</v>
          </cell>
          <cell r="I573">
            <v>-1232216786.6800001</v>
          </cell>
          <cell r="J573">
            <v>-1288857685.99</v>
          </cell>
          <cell r="K573">
            <v>-56640899.309999943</v>
          </cell>
          <cell r="L573" t="str">
            <v>L5</v>
          </cell>
          <cell r="M573" t="str">
            <v>L5300000110</v>
          </cell>
        </row>
        <row r="574">
          <cell r="F574" t="str">
            <v>3699930</v>
          </cell>
          <cell r="I574">
            <v>-1598689.52</v>
          </cell>
          <cell r="J574">
            <v>-2091755.52</v>
          </cell>
          <cell r="K574">
            <v>-493066</v>
          </cell>
          <cell r="L574" t="str">
            <v>L5</v>
          </cell>
          <cell r="M574" t="str">
            <v>L5300000110</v>
          </cell>
        </row>
        <row r="575">
          <cell r="F575" t="str">
            <v>3711000</v>
          </cell>
          <cell r="I575">
            <v>0</v>
          </cell>
          <cell r="J575">
            <v>0</v>
          </cell>
          <cell r="K575">
            <v>0</v>
          </cell>
          <cell r="L575" t="str">
            <v>A6</v>
          </cell>
          <cell r="M575" t="str">
            <v>A6520000090</v>
          </cell>
        </row>
        <row r="576">
          <cell r="F576" t="str">
            <v>3712000</v>
          </cell>
          <cell r="I576">
            <v>0</v>
          </cell>
          <cell r="J576">
            <v>0</v>
          </cell>
          <cell r="K576">
            <v>0</v>
          </cell>
          <cell r="L576" t="str">
            <v>A6</v>
          </cell>
          <cell r="M576" t="str">
            <v>A6520000090</v>
          </cell>
        </row>
        <row r="577">
          <cell r="F577" t="str">
            <v>3720101</v>
          </cell>
          <cell r="I577">
            <v>0</v>
          </cell>
          <cell r="J577">
            <v>0</v>
          </cell>
          <cell r="K577">
            <v>0</v>
          </cell>
          <cell r="L577" t="str">
            <v>L6</v>
          </cell>
          <cell r="M577" t="str">
            <v>L6100000030</v>
          </cell>
        </row>
        <row r="578">
          <cell r="F578" t="str">
            <v>3720201</v>
          </cell>
          <cell r="I578">
            <v>0</v>
          </cell>
          <cell r="J578">
            <v>0</v>
          </cell>
          <cell r="K578">
            <v>0</v>
          </cell>
          <cell r="L578" t="str">
            <v>L6</v>
          </cell>
          <cell r="M578" t="str">
            <v>L6100000030</v>
          </cell>
        </row>
        <row r="579">
          <cell r="F579" t="str">
            <v>3721100</v>
          </cell>
          <cell r="I579">
            <v>0</v>
          </cell>
          <cell r="J579">
            <v>0</v>
          </cell>
          <cell r="K579">
            <v>0</v>
          </cell>
          <cell r="L579" t="str">
            <v>A6</v>
          </cell>
          <cell r="M579" t="str">
            <v>A6200000010</v>
          </cell>
        </row>
        <row r="580">
          <cell r="F580" t="str">
            <v>3721200</v>
          </cell>
          <cell r="I580">
            <v>-18398775</v>
          </cell>
          <cell r="J580">
            <v>-18469202</v>
          </cell>
          <cell r="K580">
            <v>-70427</v>
          </cell>
          <cell r="L580" t="str">
            <v>L6</v>
          </cell>
          <cell r="M580" t="str">
            <v>L6100000030</v>
          </cell>
        </row>
        <row r="581">
          <cell r="F581" t="str">
            <v>3721201</v>
          </cell>
          <cell r="I581">
            <v>-15503</v>
          </cell>
          <cell r="J581">
            <v>-18903</v>
          </cell>
          <cell r="K581">
            <v>-3400</v>
          </cell>
          <cell r="L581" t="str">
            <v>L6</v>
          </cell>
          <cell r="M581" t="str">
            <v>L6100000030</v>
          </cell>
        </row>
        <row r="582">
          <cell r="F582" t="str">
            <v>3721210</v>
          </cell>
          <cell r="I582">
            <v>-671847</v>
          </cell>
          <cell r="J582">
            <v>-794614</v>
          </cell>
          <cell r="K582">
            <v>-122767</v>
          </cell>
          <cell r="L582" t="str">
            <v>L6</v>
          </cell>
          <cell r="M582" t="str">
            <v>L6100000030</v>
          </cell>
        </row>
        <row r="583">
          <cell r="F583" t="str">
            <v>3721300</v>
          </cell>
          <cell r="I583">
            <v>-1274349</v>
          </cell>
          <cell r="J583">
            <v>-816509</v>
          </cell>
          <cell r="K583">
            <v>457840</v>
          </cell>
          <cell r="L583" t="str">
            <v>L6</v>
          </cell>
          <cell r="M583" t="str">
            <v>L6100000030</v>
          </cell>
        </row>
        <row r="584">
          <cell r="F584" t="str">
            <v>3721400</v>
          </cell>
          <cell r="I584">
            <v>-11778</v>
          </cell>
          <cell r="J584">
            <v>-8498</v>
          </cell>
          <cell r="K584">
            <v>3280</v>
          </cell>
          <cell r="L584" t="str">
            <v>L6</v>
          </cell>
          <cell r="M584" t="str">
            <v>L6100000030</v>
          </cell>
        </row>
        <row r="585">
          <cell r="F585" t="str">
            <v>3722010</v>
          </cell>
          <cell r="I585">
            <v>-35155</v>
          </cell>
          <cell r="J585">
            <v>-46523</v>
          </cell>
          <cell r="K585">
            <v>-11368</v>
          </cell>
          <cell r="L585" t="str">
            <v>A6</v>
          </cell>
          <cell r="M585" t="str">
            <v>A6200000010</v>
          </cell>
        </row>
        <row r="586">
          <cell r="F586" t="str">
            <v>3722110</v>
          </cell>
          <cell r="I586">
            <v>0</v>
          </cell>
          <cell r="J586">
            <v>-3251202</v>
          </cell>
          <cell r="K586">
            <v>-3251202</v>
          </cell>
          <cell r="L586" t="str">
            <v>L6</v>
          </cell>
          <cell r="M586" t="str">
            <v>L6100000030</v>
          </cell>
        </row>
        <row r="587">
          <cell r="F587" t="str">
            <v>3722400</v>
          </cell>
          <cell r="I587">
            <v>0</v>
          </cell>
          <cell r="J587">
            <v>0</v>
          </cell>
          <cell r="K587">
            <v>0</v>
          </cell>
          <cell r="L587" t="str">
            <v>L6</v>
          </cell>
          <cell r="M587" t="str">
            <v>L6100000030</v>
          </cell>
        </row>
        <row r="588">
          <cell r="F588" t="str">
            <v>3722600</v>
          </cell>
          <cell r="I588">
            <v>-536449</v>
          </cell>
          <cell r="J588">
            <v>-1256569</v>
          </cell>
          <cell r="K588">
            <v>-720120</v>
          </cell>
          <cell r="L588" t="str">
            <v>L6</v>
          </cell>
          <cell r="M588" t="str">
            <v>L6100000030</v>
          </cell>
        </row>
        <row r="589">
          <cell r="F589" t="str">
            <v>3722900</v>
          </cell>
          <cell r="I589">
            <v>-33389</v>
          </cell>
          <cell r="J589">
            <v>-29255</v>
          </cell>
          <cell r="K589">
            <v>4134</v>
          </cell>
          <cell r="L589" t="str">
            <v>L6</v>
          </cell>
          <cell r="M589" t="str">
            <v>L6100000030</v>
          </cell>
        </row>
        <row r="590">
          <cell r="F590" t="str">
            <v>3722910</v>
          </cell>
          <cell r="I590">
            <v>-125549</v>
          </cell>
          <cell r="J590">
            <v>-89557</v>
          </cell>
          <cell r="K590">
            <v>35992</v>
          </cell>
          <cell r="L590" t="str">
            <v>L6</v>
          </cell>
          <cell r="M590" t="str">
            <v>L6100000030</v>
          </cell>
        </row>
        <row r="591">
          <cell r="F591" t="str">
            <v>3730019</v>
          </cell>
          <cell r="I591">
            <v>0</v>
          </cell>
          <cell r="J591">
            <v>0</v>
          </cell>
          <cell r="K591">
            <v>0</v>
          </cell>
          <cell r="L591" t="str">
            <v>A6</v>
          </cell>
          <cell r="M591" t="str">
            <v>A6200000050</v>
          </cell>
        </row>
        <row r="592">
          <cell r="F592" t="str">
            <v>3731019</v>
          </cell>
          <cell r="I592">
            <v>0</v>
          </cell>
          <cell r="J592">
            <v>0</v>
          </cell>
          <cell r="K592">
            <v>0</v>
          </cell>
          <cell r="L592" t="str">
            <v>L6</v>
          </cell>
          <cell r="M592" t="str">
            <v>L6100000030</v>
          </cell>
        </row>
        <row r="593">
          <cell r="F593" t="str">
            <v>3731029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L6100000030</v>
          </cell>
        </row>
        <row r="594">
          <cell r="F594" t="str">
            <v>3731039</v>
          </cell>
          <cell r="I594">
            <v>0</v>
          </cell>
          <cell r="J594">
            <v>0</v>
          </cell>
          <cell r="K594">
            <v>0</v>
          </cell>
          <cell r="L594" t="str">
            <v>L6</v>
          </cell>
          <cell r="M594" t="str">
            <v>L6100000030</v>
          </cell>
        </row>
        <row r="595">
          <cell r="F595" t="str">
            <v>3731101</v>
          </cell>
          <cell r="I595">
            <v>0</v>
          </cell>
          <cell r="J595">
            <v>0</v>
          </cell>
          <cell r="K595">
            <v>0</v>
          </cell>
          <cell r="L595" t="str">
            <v>L6</v>
          </cell>
          <cell r="M595" t="str">
            <v>L6100000030</v>
          </cell>
        </row>
        <row r="596">
          <cell r="F596" t="str">
            <v>3731102</v>
          </cell>
          <cell r="I596">
            <v>0</v>
          </cell>
          <cell r="J596">
            <v>0</v>
          </cell>
          <cell r="K596">
            <v>0</v>
          </cell>
          <cell r="L596" t="str">
            <v>L6</v>
          </cell>
          <cell r="M596" t="str">
            <v>L6100000030</v>
          </cell>
        </row>
        <row r="597">
          <cell r="F597" t="str">
            <v>3732101</v>
          </cell>
          <cell r="I597">
            <v>0</v>
          </cell>
          <cell r="J597">
            <v>0</v>
          </cell>
          <cell r="K597">
            <v>0</v>
          </cell>
          <cell r="L597" t="str">
            <v>A6</v>
          </cell>
          <cell r="M597" t="str">
            <v>A6200000050</v>
          </cell>
        </row>
        <row r="598">
          <cell r="F598" t="str">
            <v>3732102</v>
          </cell>
          <cell r="I598">
            <v>0</v>
          </cell>
          <cell r="J598">
            <v>0</v>
          </cell>
          <cell r="K598">
            <v>0</v>
          </cell>
          <cell r="L598" t="str">
            <v>A6</v>
          </cell>
          <cell r="M598" t="str">
            <v>A6200000050</v>
          </cell>
        </row>
        <row r="599">
          <cell r="F599" t="str">
            <v>3733000</v>
          </cell>
          <cell r="I599">
            <v>-3832859.62</v>
          </cell>
          <cell r="J599">
            <v>-2408532.4700000002</v>
          </cell>
          <cell r="K599">
            <v>1424327.15</v>
          </cell>
          <cell r="L599" t="str">
            <v>L6</v>
          </cell>
          <cell r="M599" t="str">
            <v>L6100000030</v>
          </cell>
        </row>
        <row r="600">
          <cell r="F600" t="str">
            <v>3734000</v>
          </cell>
          <cell r="I600">
            <v>2180047</v>
          </cell>
          <cell r="J600">
            <v>-718349</v>
          </cell>
          <cell r="K600">
            <v>-2898396</v>
          </cell>
          <cell r="L600" t="str">
            <v>L6</v>
          </cell>
          <cell r="M600" t="str">
            <v>L6100000030</v>
          </cell>
        </row>
        <row r="601">
          <cell r="F601" t="str">
            <v>3736000</v>
          </cell>
          <cell r="I601">
            <v>-44002268.829999998</v>
          </cell>
          <cell r="J601">
            <v>-43032496.439999998</v>
          </cell>
          <cell r="K601">
            <v>969772.3900000006</v>
          </cell>
          <cell r="L601" t="str">
            <v>L6</v>
          </cell>
          <cell r="M601" t="str">
            <v>L6100000030</v>
          </cell>
        </row>
        <row r="602">
          <cell r="F602" t="str">
            <v>3737310</v>
          </cell>
          <cell r="I602">
            <v>998282.63</v>
          </cell>
          <cell r="J602">
            <v>2891777.58</v>
          </cell>
          <cell r="K602">
            <v>1893494.9500000002</v>
          </cell>
          <cell r="L602" t="str">
            <v>L6</v>
          </cell>
          <cell r="M602" t="str">
            <v>L6100000030</v>
          </cell>
        </row>
        <row r="603">
          <cell r="F603" t="str">
            <v>3737315</v>
          </cell>
          <cell r="I603">
            <v>2881225.86</v>
          </cell>
          <cell r="J603">
            <v>2881225.86</v>
          </cell>
          <cell r="K603">
            <v>0</v>
          </cell>
          <cell r="L603" t="str">
            <v>L6</v>
          </cell>
          <cell r="M603" t="str">
            <v>L6100000030</v>
          </cell>
        </row>
        <row r="604">
          <cell r="F604" t="str">
            <v>3738230</v>
          </cell>
          <cell r="I604">
            <v>-198030.65</v>
          </cell>
          <cell r="J604">
            <v>0</v>
          </cell>
          <cell r="K604">
            <v>198030.65</v>
          </cell>
          <cell r="L604" t="str">
            <v>L6</v>
          </cell>
          <cell r="M604" t="str">
            <v>L6100000030</v>
          </cell>
        </row>
        <row r="605">
          <cell r="F605" t="str">
            <v>3771101</v>
          </cell>
          <cell r="I605">
            <v>-161153008.25</v>
          </cell>
          <cell r="J605">
            <v>-161464562.25</v>
          </cell>
          <cell r="K605">
            <v>-311554</v>
          </cell>
          <cell r="L605" t="str">
            <v>L6</v>
          </cell>
          <cell r="M605" t="str">
            <v>L6200000020</v>
          </cell>
        </row>
        <row r="606">
          <cell r="F606" t="str">
            <v>3771102</v>
          </cell>
          <cell r="I606">
            <v>-24236595</v>
          </cell>
          <cell r="J606">
            <v>-1859738</v>
          </cell>
          <cell r="K606">
            <v>22376857</v>
          </cell>
          <cell r="L606" t="str">
            <v>L6</v>
          </cell>
          <cell r="M606" t="str">
            <v>L6200000040</v>
          </cell>
        </row>
        <row r="607">
          <cell r="F607" t="str">
            <v>3771107</v>
          </cell>
          <cell r="I607">
            <v>-61606058.590000004</v>
          </cell>
          <cell r="J607">
            <v>-17728116.59</v>
          </cell>
          <cell r="K607">
            <v>43877942</v>
          </cell>
          <cell r="L607" t="str">
            <v>L6</v>
          </cell>
          <cell r="M607" t="str">
            <v>L6200000130</v>
          </cell>
        </row>
        <row r="608">
          <cell r="F608" t="str">
            <v>3771108</v>
          </cell>
          <cell r="I608">
            <v>-3059290</v>
          </cell>
          <cell r="J608">
            <v>-2331145</v>
          </cell>
          <cell r="K608">
            <v>728145</v>
          </cell>
          <cell r="L608" t="str">
            <v>L6</v>
          </cell>
          <cell r="M608" t="str">
            <v>L6200000150</v>
          </cell>
        </row>
        <row r="609">
          <cell r="F609" t="str">
            <v>3771110</v>
          </cell>
          <cell r="I609">
            <v>-164523</v>
          </cell>
          <cell r="J609">
            <v>0</v>
          </cell>
          <cell r="K609">
            <v>164523</v>
          </cell>
          <cell r="L609" t="str">
            <v>A6</v>
          </cell>
          <cell r="M609" t="str">
            <v>A6300000170</v>
          </cell>
        </row>
        <row r="610">
          <cell r="F610" t="str">
            <v>3771111</v>
          </cell>
          <cell r="I610">
            <v>21571808.98</v>
          </cell>
          <cell r="J610">
            <v>41642042.979999997</v>
          </cell>
          <cell r="K610">
            <v>20070233.999999996</v>
          </cell>
          <cell r="L610" t="str">
            <v>A6</v>
          </cell>
          <cell r="M610" t="str">
            <v>A6300000200</v>
          </cell>
        </row>
        <row r="611">
          <cell r="F611" t="str">
            <v>3771113</v>
          </cell>
          <cell r="I611">
            <v>424991618.60000002</v>
          </cell>
          <cell r="J611">
            <v>379118185.48000002</v>
          </cell>
          <cell r="K611">
            <v>-45873433.120000005</v>
          </cell>
          <cell r="L611" t="str">
            <v>A6</v>
          </cell>
          <cell r="M611" t="str">
            <v>A6300000290</v>
          </cell>
        </row>
        <row r="612">
          <cell r="F612" t="str">
            <v>3771114</v>
          </cell>
          <cell r="I612">
            <v>69342520</v>
          </cell>
          <cell r="J612">
            <v>82949420</v>
          </cell>
          <cell r="K612">
            <v>13606900</v>
          </cell>
          <cell r="L612" t="str">
            <v>A6</v>
          </cell>
          <cell r="M612" t="str">
            <v>A6300000240</v>
          </cell>
        </row>
        <row r="613">
          <cell r="F613" t="str">
            <v>3771115</v>
          </cell>
          <cell r="I613">
            <v>671707766.64999998</v>
          </cell>
          <cell r="J613">
            <v>736420053.63</v>
          </cell>
          <cell r="K613">
            <v>64712286.980000019</v>
          </cell>
          <cell r="L613" t="str">
            <v>A6</v>
          </cell>
          <cell r="M613" t="str">
            <v>A6300000195</v>
          </cell>
        </row>
        <row r="614">
          <cell r="F614" t="str">
            <v>3771119</v>
          </cell>
          <cell r="I614">
            <v>99366997</v>
          </cell>
          <cell r="J614">
            <v>25001853</v>
          </cell>
          <cell r="K614">
            <v>-74365144</v>
          </cell>
          <cell r="L614" t="str">
            <v>A6</v>
          </cell>
          <cell r="M614" t="str">
            <v>A6300000210</v>
          </cell>
        </row>
        <row r="615">
          <cell r="F615" t="str">
            <v>3771120</v>
          </cell>
          <cell r="I615">
            <v>973247960.83000004</v>
          </cell>
          <cell r="J615">
            <v>656375832.29999995</v>
          </cell>
          <cell r="K615">
            <v>-316872128.53000009</v>
          </cell>
          <cell r="L615" t="str">
            <v>A6</v>
          </cell>
          <cell r="M615" t="str">
            <v>A6300000010</v>
          </cell>
        </row>
        <row r="616">
          <cell r="F616" t="str">
            <v>3771121</v>
          </cell>
          <cell r="I616">
            <v>-93800950.400000006</v>
          </cell>
          <cell r="J616">
            <v>-56835551.090000004</v>
          </cell>
          <cell r="K616">
            <v>36965399.310000002</v>
          </cell>
          <cell r="L616" t="str">
            <v>L6</v>
          </cell>
          <cell r="M616" t="str">
            <v>L6200000090</v>
          </cell>
        </row>
        <row r="617">
          <cell r="F617" t="str">
            <v>3771124</v>
          </cell>
          <cell r="I617">
            <v>-101608818.93000001</v>
          </cell>
          <cell r="J617">
            <v>-109087118.34999999</v>
          </cell>
          <cell r="K617">
            <v>-7478299.4199999869</v>
          </cell>
          <cell r="L617" t="str">
            <v>L6</v>
          </cell>
          <cell r="M617" t="str">
            <v>L6200000295</v>
          </cell>
        </row>
        <row r="618">
          <cell r="F618" t="str">
            <v>3771125</v>
          </cell>
          <cell r="I618">
            <v>101608818.93000001</v>
          </cell>
          <cell r="J618">
            <v>109087118.34999999</v>
          </cell>
          <cell r="K618">
            <v>7478299.4199999869</v>
          </cell>
          <cell r="L618" t="str">
            <v>A6</v>
          </cell>
          <cell r="M618" t="str">
            <v>A6310000085</v>
          </cell>
        </row>
        <row r="619">
          <cell r="F619" t="str">
            <v>3772101</v>
          </cell>
          <cell r="I619">
            <v>561459.51</v>
          </cell>
          <cell r="J619">
            <v>1444614.36</v>
          </cell>
          <cell r="K619">
            <v>883154.85000000009</v>
          </cell>
          <cell r="L619" t="str">
            <v>L6</v>
          </cell>
          <cell r="M619" t="str">
            <v>L6200000020</v>
          </cell>
        </row>
        <row r="620">
          <cell r="F620" t="str">
            <v>3772107</v>
          </cell>
          <cell r="I620">
            <v>-12117580</v>
          </cell>
          <cell r="J620">
            <v>-6674878</v>
          </cell>
          <cell r="K620">
            <v>5442702</v>
          </cell>
          <cell r="L620" t="str">
            <v>A6</v>
          </cell>
          <cell r="M620" t="str">
            <v>A6300000130</v>
          </cell>
        </row>
        <row r="621">
          <cell r="F621" t="str">
            <v>3772108</v>
          </cell>
          <cell r="I621">
            <v>2577184</v>
          </cell>
          <cell r="J621">
            <v>-265056.69</v>
          </cell>
          <cell r="K621">
            <v>-2842240.69</v>
          </cell>
          <cell r="L621" t="str">
            <v>L6</v>
          </cell>
          <cell r="M621" t="str">
            <v>L6200000150</v>
          </cell>
        </row>
        <row r="622">
          <cell r="F622" t="str">
            <v>3772109</v>
          </cell>
          <cell r="I622">
            <v>2992</v>
          </cell>
          <cell r="J622">
            <v>0</v>
          </cell>
          <cell r="K622">
            <v>-2992</v>
          </cell>
          <cell r="L622" t="str">
            <v>A6</v>
          </cell>
          <cell r="M622" t="str">
            <v>A6300000160</v>
          </cell>
        </row>
        <row r="623">
          <cell r="F623" t="str">
            <v>3772111</v>
          </cell>
          <cell r="I623">
            <v>7765863.6799999997</v>
          </cell>
          <cell r="J623">
            <v>10390000.58</v>
          </cell>
          <cell r="K623">
            <v>2624136.9000000004</v>
          </cell>
          <cell r="L623" t="str">
            <v>A6</v>
          </cell>
          <cell r="M623" t="str">
            <v>A6300000200</v>
          </cell>
        </row>
        <row r="624">
          <cell r="F624" t="str">
            <v>3772112</v>
          </cell>
          <cell r="I624">
            <v>598546</v>
          </cell>
          <cell r="J624">
            <v>1001030</v>
          </cell>
          <cell r="K624">
            <v>402484</v>
          </cell>
          <cell r="L624" t="str">
            <v>A6</v>
          </cell>
          <cell r="M624" t="str">
            <v>A6300000230</v>
          </cell>
        </row>
        <row r="625">
          <cell r="F625" t="str">
            <v>3772114</v>
          </cell>
          <cell r="I625">
            <v>-32752358.27</v>
          </cell>
          <cell r="J625">
            <v>-1892276.01</v>
          </cell>
          <cell r="K625">
            <v>30860082.259999998</v>
          </cell>
          <cell r="L625" t="str">
            <v>A6</v>
          </cell>
          <cell r="M625" t="str">
            <v>A6300000240</v>
          </cell>
        </row>
        <row r="626">
          <cell r="F626" t="str">
            <v>3772115</v>
          </cell>
          <cell r="I626">
            <v>315377684</v>
          </cell>
          <cell r="J626">
            <v>300761734.83999997</v>
          </cell>
          <cell r="K626">
            <v>-14615949.160000026</v>
          </cell>
          <cell r="L626" t="str">
            <v>A6</v>
          </cell>
          <cell r="M626" t="str">
            <v>A6300000195</v>
          </cell>
        </row>
        <row r="627">
          <cell r="F627" t="str">
            <v>3772118</v>
          </cell>
          <cell r="I627">
            <v>0</v>
          </cell>
          <cell r="J627">
            <v>-3931894.67</v>
          </cell>
          <cell r="K627">
            <v>-3931894.67</v>
          </cell>
          <cell r="L627" t="str">
            <v>L6</v>
          </cell>
          <cell r="M627" t="str">
            <v>L6200000120</v>
          </cell>
        </row>
        <row r="628">
          <cell r="F628" t="str">
            <v>3772119</v>
          </cell>
          <cell r="I628">
            <v>14366949</v>
          </cell>
          <cell r="J628">
            <v>8165067</v>
          </cell>
          <cell r="K628">
            <v>-6201882</v>
          </cell>
          <cell r="L628" t="str">
            <v>A6</v>
          </cell>
          <cell r="M628" t="str">
            <v>A6300000210</v>
          </cell>
        </row>
        <row r="629">
          <cell r="F629" t="str">
            <v>3772120</v>
          </cell>
          <cell r="I629">
            <v>0</v>
          </cell>
          <cell r="J629">
            <v>-24161223.789999999</v>
          </cell>
          <cell r="K629">
            <v>-24161223.789999999</v>
          </cell>
          <cell r="L629" t="str">
            <v>A6</v>
          </cell>
          <cell r="M629" t="str">
            <v>A6300000010</v>
          </cell>
        </row>
        <row r="630">
          <cell r="F630" t="str">
            <v>3915110</v>
          </cell>
          <cell r="I630">
            <v>937868.9</v>
          </cell>
          <cell r="J630">
            <v>0</v>
          </cell>
          <cell r="K630">
            <v>-937868.9</v>
          </cell>
          <cell r="L630" t="str">
            <v>A2</v>
          </cell>
          <cell r="M630" t="str">
            <v>A2220000010</v>
          </cell>
        </row>
        <row r="631">
          <cell r="F631" t="str">
            <v>3915140</v>
          </cell>
          <cell r="I631">
            <v>177201.06</v>
          </cell>
          <cell r="J631">
            <v>315581.09999999998</v>
          </cell>
          <cell r="K631">
            <v>138380.03999999998</v>
          </cell>
          <cell r="L631" t="str">
            <v>A2</v>
          </cell>
          <cell r="M631" t="str">
            <v>A2220000010</v>
          </cell>
        </row>
        <row r="632">
          <cell r="F632" t="str">
            <v>3915141</v>
          </cell>
          <cell r="I632">
            <v>0</v>
          </cell>
          <cell r="J632">
            <v>0</v>
          </cell>
          <cell r="K632">
            <v>0</v>
          </cell>
          <cell r="L632" t="str">
            <v>A2</v>
          </cell>
          <cell r="M632" t="str">
            <v>A2220000010</v>
          </cell>
        </row>
        <row r="633">
          <cell r="F633" t="str">
            <v>3915150</v>
          </cell>
          <cell r="I633">
            <v>103276.53</v>
          </cell>
          <cell r="J633">
            <v>0</v>
          </cell>
          <cell r="K633">
            <v>-103276.53</v>
          </cell>
          <cell r="L633" t="str">
            <v>A2</v>
          </cell>
          <cell r="M633" t="str">
            <v>A2220000010</v>
          </cell>
        </row>
        <row r="634">
          <cell r="F634" t="str">
            <v>3917775</v>
          </cell>
          <cell r="I634">
            <v>0</v>
          </cell>
          <cell r="J634">
            <v>0</v>
          </cell>
          <cell r="K634">
            <v>0</v>
          </cell>
          <cell r="L634" t="e">
            <v>#N/A</v>
          </cell>
          <cell r="M634" t="e">
            <v>#N/A</v>
          </cell>
        </row>
        <row r="635">
          <cell r="F635" t="str">
            <v>3918885</v>
          </cell>
          <cell r="I635">
            <v>0</v>
          </cell>
          <cell r="J635">
            <v>0</v>
          </cell>
          <cell r="K635">
            <v>0</v>
          </cell>
          <cell r="L635" t="e">
            <v>#N/A</v>
          </cell>
          <cell r="M635" t="e">
            <v>#N/A</v>
          </cell>
        </row>
        <row r="636">
          <cell r="F636" t="str">
            <v>3919000</v>
          </cell>
          <cell r="I636">
            <v>53593734.719999999</v>
          </cell>
          <cell r="J636">
            <v>40839731.479999997</v>
          </cell>
          <cell r="K636">
            <v>-12754003.240000002</v>
          </cell>
          <cell r="L636" t="str">
            <v>A6</v>
          </cell>
          <cell r="M636" t="str">
            <v>A6520000110</v>
          </cell>
        </row>
        <row r="637">
          <cell r="F637" t="str">
            <v>3919010</v>
          </cell>
          <cell r="I637">
            <v>0</v>
          </cell>
          <cell r="J637">
            <v>0</v>
          </cell>
          <cell r="K637">
            <v>0</v>
          </cell>
          <cell r="L637" t="e">
            <v>#N/A</v>
          </cell>
          <cell r="M637" t="e">
            <v>#N/A</v>
          </cell>
        </row>
        <row r="638">
          <cell r="F638" t="str">
            <v>3919020</v>
          </cell>
          <cell r="I638">
            <v>0</v>
          </cell>
          <cell r="J638">
            <v>0</v>
          </cell>
          <cell r="K638">
            <v>0</v>
          </cell>
          <cell r="L638" t="e">
            <v>#N/A</v>
          </cell>
          <cell r="M638" t="e">
            <v>#N/A</v>
          </cell>
        </row>
        <row r="639">
          <cell r="F639" t="str">
            <v>3919042</v>
          </cell>
          <cell r="I639">
            <v>282191.38</v>
          </cell>
          <cell r="J639">
            <v>168942.07999999999</v>
          </cell>
          <cell r="K639">
            <v>-113249.30000000002</v>
          </cell>
          <cell r="L639" t="str">
            <v>A2</v>
          </cell>
          <cell r="M639" t="str">
            <v>A2220000010</v>
          </cell>
        </row>
        <row r="640">
          <cell r="F640" t="str">
            <v>3919043</v>
          </cell>
          <cell r="I640">
            <v>414720</v>
          </cell>
          <cell r="J640">
            <v>703000</v>
          </cell>
          <cell r="K640">
            <v>288280</v>
          </cell>
          <cell r="L640" t="str">
            <v>A2</v>
          </cell>
          <cell r="M640" t="str">
            <v>A2220000010</v>
          </cell>
        </row>
        <row r="641">
          <cell r="F641" t="str">
            <v>3919080</v>
          </cell>
          <cell r="I641">
            <v>0</v>
          </cell>
          <cell r="J641">
            <v>0</v>
          </cell>
          <cell r="K641">
            <v>0</v>
          </cell>
          <cell r="L641" t="e">
            <v>#N/A</v>
          </cell>
          <cell r="M641" t="e">
            <v>#N/A</v>
          </cell>
        </row>
        <row r="642">
          <cell r="F642" t="str">
            <v>3919220</v>
          </cell>
          <cell r="I642">
            <v>312164.83</v>
          </cell>
          <cell r="J642">
            <v>24760.01</v>
          </cell>
          <cell r="K642">
            <v>-287404.82</v>
          </cell>
          <cell r="L642" t="str">
            <v>A6</v>
          </cell>
          <cell r="M642" t="str">
            <v>A6520000080</v>
          </cell>
        </row>
        <row r="643">
          <cell r="F643" t="str">
            <v>3919360</v>
          </cell>
          <cell r="I643">
            <v>0</v>
          </cell>
          <cell r="J643">
            <v>0</v>
          </cell>
          <cell r="K643">
            <v>0</v>
          </cell>
          <cell r="L643" t="e">
            <v>#N/A</v>
          </cell>
          <cell r="M643" t="e">
            <v>#N/A</v>
          </cell>
        </row>
        <row r="644">
          <cell r="F644" t="str">
            <v>3919990</v>
          </cell>
          <cell r="I644">
            <v>0</v>
          </cell>
          <cell r="J644">
            <v>0</v>
          </cell>
          <cell r="K644">
            <v>0</v>
          </cell>
          <cell r="L644" t="str">
            <v>A6</v>
          </cell>
          <cell r="M644" t="str">
            <v>A6520000110</v>
          </cell>
        </row>
        <row r="645">
          <cell r="F645" t="str">
            <v>3924001</v>
          </cell>
          <cell r="I645">
            <v>-2561704.7999999998</v>
          </cell>
          <cell r="J645">
            <v>-2590638</v>
          </cell>
          <cell r="K645">
            <v>-28933.200000000186</v>
          </cell>
          <cell r="L645" t="str">
            <v>L6</v>
          </cell>
          <cell r="M645" t="str">
            <v>L6420000150</v>
          </cell>
        </row>
        <row r="646">
          <cell r="F646" t="str">
            <v>3924005</v>
          </cell>
          <cell r="I646">
            <v>0</v>
          </cell>
          <cell r="J646">
            <v>0</v>
          </cell>
          <cell r="K646">
            <v>0</v>
          </cell>
          <cell r="L646" t="e">
            <v>#N/A</v>
          </cell>
          <cell r="M646" t="e">
            <v>#N/A</v>
          </cell>
        </row>
        <row r="647">
          <cell r="F647" t="str">
            <v>3925001</v>
          </cell>
          <cell r="I647">
            <v>0</v>
          </cell>
          <cell r="J647">
            <v>0</v>
          </cell>
          <cell r="K647">
            <v>0</v>
          </cell>
          <cell r="L647" t="e">
            <v>#N/A</v>
          </cell>
          <cell r="M647" t="e">
            <v>#N/A</v>
          </cell>
        </row>
        <row r="648">
          <cell r="F648" t="str">
            <v>3929010</v>
          </cell>
          <cell r="I648">
            <v>0</v>
          </cell>
          <cell r="J648">
            <v>0</v>
          </cell>
          <cell r="K648">
            <v>0</v>
          </cell>
          <cell r="L648" t="e">
            <v>#N/A</v>
          </cell>
          <cell r="M648" t="e">
            <v>#N/A</v>
          </cell>
        </row>
        <row r="649">
          <cell r="F649" t="str">
            <v>3929020</v>
          </cell>
          <cell r="I649">
            <v>0</v>
          </cell>
          <cell r="J649">
            <v>0</v>
          </cell>
          <cell r="K649">
            <v>0</v>
          </cell>
          <cell r="L649" t="e">
            <v>#N/A</v>
          </cell>
          <cell r="M649" t="e">
            <v>#N/A</v>
          </cell>
        </row>
        <row r="650">
          <cell r="F650" t="str">
            <v>3931000</v>
          </cell>
          <cell r="I650">
            <v>0</v>
          </cell>
          <cell r="J650">
            <v>0</v>
          </cell>
          <cell r="K650">
            <v>0</v>
          </cell>
          <cell r="L650" t="str">
            <v>L6</v>
          </cell>
          <cell r="M650" t="str">
            <v>L6420000130</v>
          </cell>
        </row>
        <row r="651">
          <cell r="F651" t="str">
            <v>3933000</v>
          </cell>
          <cell r="I651">
            <v>0</v>
          </cell>
          <cell r="J651">
            <v>-612468.56000000006</v>
          </cell>
          <cell r="K651">
            <v>-612468.56000000006</v>
          </cell>
          <cell r="L651" t="str">
            <v>L6</v>
          </cell>
          <cell r="M651" t="str">
            <v>L6420000140</v>
          </cell>
        </row>
        <row r="652">
          <cell r="F652" t="str">
            <v>3950501</v>
          </cell>
          <cell r="I652">
            <v>1198818736.45</v>
          </cell>
          <cell r="J652">
            <v>1198818736.45</v>
          </cell>
          <cell r="K652">
            <v>0</v>
          </cell>
          <cell r="L652" t="str">
            <v>A5</v>
          </cell>
          <cell r="M652" t="str">
            <v>A5300000120</v>
          </cell>
        </row>
        <row r="653">
          <cell r="F653" t="str">
            <v>3971000</v>
          </cell>
          <cell r="I653">
            <v>4634878</v>
          </cell>
          <cell r="J653">
            <v>4864160.04</v>
          </cell>
          <cell r="K653">
            <v>229282.04000000004</v>
          </cell>
          <cell r="L653" t="str">
            <v>A6</v>
          </cell>
          <cell r="M653" t="str">
            <v>A6520000100</v>
          </cell>
        </row>
        <row r="654">
          <cell r="F654" t="str">
            <v>3971001</v>
          </cell>
          <cell r="I654">
            <v>20747363.5</v>
          </cell>
          <cell r="J654">
            <v>19839982.149999999</v>
          </cell>
          <cell r="K654">
            <v>-907381.35000000149</v>
          </cell>
          <cell r="L654" t="str">
            <v>A6</v>
          </cell>
          <cell r="M654" t="str">
            <v>A6520000100</v>
          </cell>
        </row>
        <row r="655">
          <cell r="F655" t="str">
            <v>3972000</v>
          </cell>
          <cell r="I655">
            <v>300095533.20999998</v>
          </cell>
          <cell r="J655">
            <v>351712712.63</v>
          </cell>
          <cell r="K655">
            <v>51617179.420000017</v>
          </cell>
          <cell r="L655" t="str">
            <v>A6</v>
          </cell>
          <cell r="M655" t="str">
            <v>A6520000100</v>
          </cell>
        </row>
        <row r="656">
          <cell r="F656" t="str">
            <v>3972040</v>
          </cell>
          <cell r="I656">
            <v>10260876.529999999</v>
          </cell>
          <cell r="J656">
            <v>1183770</v>
          </cell>
          <cell r="K656">
            <v>-9077106.5299999993</v>
          </cell>
          <cell r="L656" t="str">
            <v>A6</v>
          </cell>
          <cell r="M656" t="str">
            <v>A6520000100</v>
          </cell>
        </row>
        <row r="657">
          <cell r="F657" t="str">
            <v>3973000</v>
          </cell>
          <cell r="I657">
            <v>0</v>
          </cell>
          <cell r="J657">
            <v>0</v>
          </cell>
          <cell r="K657">
            <v>0</v>
          </cell>
          <cell r="L657" t="e">
            <v>#N/A</v>
          </cell>
          <cell r="M657" t="e">
            <v>#N/A</v>
          </cell>
        </row>
        <row r="658">
          <cell r="F658" t="str">
            <v>3973030</v>
          </cell>
          <cell r="I658">
            <v>0</v>
          </cell>
          <cell r="J658">
            <v>0</v>
          </cell>
          <cell r="K658">
            <v>0</v>
          </cell>
          <cell r="L658" t="e">
            <v>#N/A</v>
          </cell>
          <cell r="M658" t="e">
            <v>#N/A</v>
          </cell>
        </row>
        <row r="659">
          <cell r="F659" t="str">
            <v>3973032</v>
          </cell>
          <cell r="I659">
            <v>0</v>
          </cell>
          <cell r="J659">
            <v>0</v>
          </cell>
          <cell r="K659">
            <v>0</v>
          </cell>
          <cell r="L659" t="e">
            <v>#N/A</v>
          </cell>
          <cell r="M659" t="e">
            <v>#N/A</v>
          </cell>
        </row>
        <row r="660">
          <cell r="F660" t="str">
            <v>3979455</v>
          </cell>
          <cell r="I660">
            <v>-2266292.98</v>
          </cell>
          <cell r="J660">
            <v>10264817.439999999</v>
          </cell>
          <cell r="K660">
            <v>12531110.42</v>
          </cell>
          <cell r="L660" t="str">
            <v>A6</v>
          </cell>
          <cell r="M660" t="str">
            <v>A6520000100</v>
          </cell>
        </row>
        <row r="661">
          <cell r="F661" t="str">
            <v>3981000</v>
          </cell>
          <cell r="I661">
            <v>-5700261.8300000001</v>
          </cell>
          <cell r="J661">
            <v>-7942764.4199999999</v>
          </cell>
          <cell r="K661">
            <v>-2242502.59</v>
          </cell>
          <cell r="L661" t="str">
            <v>L5</v>
          </cell>
          <cell r="M661" t="str">
            <v>L5300000090</v>
          </cell>
        </row>
        <row r="662">
          <cell r="F662" t="str">
            <v>3982000</v>
          </cell>
          <cell r="I662">
            <v>-6784661.3099999996</v>
          </cell>
          <cell r="J662">
            <v>-4652901.3499999996</v>
          </cell>
          <cell r="K662">
            <v>2131759.96</v>
          </cell>
          <cell r="L662" t="str">
            <v>L6</v>
          </cell>
          <cell r="M662" t="str">
            <v>L6420000150</v>
          </cell>
        </row>
        <row r="663">
          <cell r="F663" t="str">
            <v>3982020</v>
          </cell>
          <cell r="I663">
            <v>-319681179</v>
          </cell>
          <cell r="J663">
            <v>-367939605</v>
          </cell>
          <cell r="K663">
            <v>-48258426</v>
          </cell>
          <cell r="L663" t="str">
            <v>L6</v>
          </cell>
          <cell r="M663" t="str">
            <v>L6420000150</v>
          </cell>
        </row>
        <row r="664">
          <cell r="F664" t="str">
            <v>3982021</v>
          </cell>
          <cell r="I664">
            <v>-16967071</v>
          </cell>
          <cell r="J664">
            <v>-20167515</v>
          </cell>
          <cell r="K664">
            <v>-3200444</v>
          </cell>
          <cell r="L664" t="str">
            <v>L6</v>
          </cell>
          <cell r="M664" t="str">
            <v>L6420000150</v>
          </cell>
        </row>
        <row r="665">
          <cell r="F665" t="str">
            <v>3982025</v>
          </cell>
          <cell r="I665">
            <v>-118245498.31</v>
          </cell>
          <cell r="J665">
            <v>-134556846.31</v>
          </cell>
          <cell r="K665">
            <v>-16311348</v>
          </cell>
          <cell r="L665" t="str">
            <v>L6</v>
          </cell>
          <cell r="M665" t="str">
            <v>L6420000150</v>
          </cell>
        </row>
        <row r="666">
          <cell r="F666" t="str">
            <v>3982030</v>
          </cell>
          <cell r="I666">
            <v>-15618659.02</v>
          </cell>
          <cell r="J666">
            <v>-18533171.399999999</v>
          </cell>
          <cell r="K666">
            <v>-2914512.379999999</v>
          </cell>
          <cell r="L666" t="str">
            <v>L6</v>
          </cell>
          <cell r="M666" t="str">
            <v>L6420000150</v>
          </cell>
        </row>
        <row r="667">
          <cell r="F667" t="str">
            <v>3982040</v>
          </cell>
          <cell r="I667">
            <v>-74497983</v>
          </cell>
          <cell r="J667">
            <v>-4200500</v>
          </cell>
          <cell r="K667">
            <v>70297483</v>
          </cell>
          <cell r="L667" t="str">
            <v>L6</v>
          </cell>
          <cell r="M667" t="str">
            <v>L6420000150</v>
          </cell>
        </row>
        <row r="668">
          <cell r="F668" t="str">
            <v>3982050</v>
          </cell>
          <cell r="I668">
            <v>0</v>
          </cell>
          <cell r="J668">
            <v>-31023700</v>
          </cell>
          <cell r="K668">
            <v>-31023700</v>
          </cell>
          <cell r="L668" t="str">
            <v>L6</v>
          </cell>
          <cell r="M668" t="str">
            <v>L6420000150</v>
          </cell>
        </row>
        <row r="669">
          <cell r="F669" t="str">
            <v>3982100</v>
          </cell>
          <cell r="I669">
            <v>-41057770.700000003</v>
          </cell>
          <cell r="J669">
            <v>0</v>
          </cell>
          <cell r="K669">
            <v>41057770.700000003</v>
          </cell>
          <cell r="L669" t="str">
            <v>L6</v>
          </cell>
          <cell r="M669" t="str">
            <v>L6420000150</v>
          </cell>
        </row>
        <row r="670">
          <cell r="F670" t="str">
            <v>3982201</v>
          </cell>
          <cell r="I670">
            <v>0</v>
          </cell>
          <cell r="J670">
            <v>-3701000</v>
          </cell>
          <cell r="K670">
            <v>-3701000</v>
          </cell>
          <cell r="L670" t="str">
            <v>L5</v>
          </cell>
          <cell r="M670" t="str">
            <v>L5300000120</v>
          </cell>
        </row>
        <row r="671">
          <cell r="F671" t="str">
            <v>3982202</v>
          </cell>
          <cell r="I671">
            <v>-180000</v>
          </cell>
          <cell r="J671">
            <v>-333500</v>
          </cell>
          <cell r="K671">
            <v>-153500</v>
          </cell>
          <cell r="L671" t="str">
            <v>L5</v>
          </cell>
          <cell r="M671" t="str">
            <v>L5300000120</v>
          </cell>
        </row>
        <row r="672">
          <cell r="F672" t="str">
            <v>3982204</v>
          </cell>
          <cell r="I672">
            <v>-1723.48</v>
          </cell>
          <cell r="J672">
            <v>-1946.02</v>
          </cell>
          <cell r="K672">
            <v>-222.53999999999996</v>
          </cell>
          <cell r="L672" t="str">
            <v>L5</v>
          </cell>
          <cell r="M672" t="str">
            <v>L5300000120</v>
          </cell>
        </row>
        <row r="673">
          <cell r="F673" t="str">
            <v>3982300</v>
          </cell>
          <cell r="I673">
            <v>-458928686.50999999</v>
          </cell>
          <cell r="J673">
            <v>-439852568.18000001</v>
          </cell>
          <cell r="K673">
            <v>19076118.329999983</v>
          </cell>
          <cell r="L673" t="str">
            <v>L6</v>
          </cell>
          <cell r="M673" t="str">
            <v>L6420000150</v>
          </cell>
        </row>
        <row r="674">
          <cell r="F674" t="str">
            <v>3982360</v>
          </cell>
          <cell r="I674">
            <v>0</v>
          </cell>
          <cell r="J674">
            <v>-8850000</v>
          </cell>
          <cell r="K674">
            <v>-8850000</v>
          </cell>
          <cell r="L674" t="str">
            <v>L6</v>
          </cell>
          <cell r="M674" t="str">
            <v>L6420000150</v>
          </cell>
        </row>
        <row r="675">
          <cell r="F675" t="str">
            <v>3983000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3983030</v>
          </cell>
          <cell r="I676">
            <v>0</v>
          </cell>
          <cell r="J676">
            <v>0</v>
          </cell>
          <cell r="K676">
            <v>0</v>
          </cell>
          <cell r="L676" t="e">
            <v>#N/A</v>
          </cell>
          <cell r="M676" t="e">
            <v>#N/A</v>
          </cell>
        </row>
        <row r="677">
          <cell r="F677" t="str">
            <v>3988361</v>
          </cell>
          <cell r="I677">
            <v>-59494.92</v>
          </cell>
          <cell r="J677">
            <v>-17086.53</v>
          </cell>
          <cell r="K677">
            <v>42408.39</v>
          </cell>
          <cell r="L677" t="str">
            <v>L6</v>
          </cell>
          <cell r="M677" t="str">
            <v>L6420000150</v>
          </cell>
        </row>
        <row r="678">
          <cell r="F678" t="str">
            <v>3989455</v>
          </cell>
          <cell r="I678">
            <v>2071609.84</v>
          </cell>
          <cell r="J678">
            <v>-3438098.57</v>
          </cell>
          <cell r="K678">
            <v>-5509708.4100000001</v>
          </cell>
          <cell r="L678" t="str">
            <v>L6</v>
          </cell>
          <cell r="M678" t="str">
            <v>L6420000150</v>
          </cell>
        </row>
        <row r="679">
          <cell r="F679" t="str">
            <v>3990100</v>
          </cell>
          <cell r="I679">
            <v>0</v>
          </cell>
          <cell r="J679">
            <v>0</v>
          </cell>
          <cell r="K679">
            <v>0</v>
          </cell>
          <cell r="L679" t="str">
            <v>L5</v>
          </cell>
          <cell r="M679" t="str">
            <v>L5300000110</v>
          </cell>
        </row>
        <row r="680">
          <cell r="F680" t="str">
            <v>3990300</v>
          </cell>
          <cell r="I680">
            <v>0</v>
          </cell>
          <cell r="J680">
            <v>0</v>
          </cell>
          <cell r="K680">
            <v>0</v>
          </cell>
          <cell r="L680" t="e">
            <v>#N/A</v>
          </cell>
          <cell r="M680" t="e">
            <v>#N/A</v>
          </cell>
        </row>
        <row r="681">
          <cell r="F681" t="str">
            <v>3990500</v>
          </cell>
          <cell r="I681">
            <v>0</v>
          </cell>
          <cell r="J681">
            <v>0</v>
          </cell>
          <cell r="K681">
            <v>0</v>
          </cell>
          <cell r="L681" t="str">
            <v>L5</v>
          </cell>
          <cell r="M681" t="str">
            <v>L5300000110</v>
          </cell>
        </row>
        <row r="682">
          <cell r="F682" t="str">
            <v>3991011</v>
          </cell>
          <cell r="I682">
            <v>0</v>
          </cell>
          <cell r="J682">
            <v>0</v>
          </cell>
          <cell r="K682">
            <v>0</v>
          </cell>
          <cell r="L682" t="str">
            <v>L5</v>
          </cell>
          <cell r="M682" t="str">
            <v>L5300000150</v>
          </cell>
        </row>
        <row r="683">
          <cell r="F683" t="str">
            <v>3991012</v>
          </cell>
          <cell r="I683">
            <v>0</v>
          </cell>
          <cell r="J683">
            <v>0</v>
          </cell>
          <cell r="K683">
            <v>0</v>
          </cell>
          <cell r="L683" t="str">
            <v>L5</v>
          </cell>
          <cell r="M683" t="str">
            <v>L5300000110</v>
          </cell>
        </row>
        <row r="684">
          <cell r="F684" t="str">
            <v>3991200</v>
          </cell>
          <cell r="I684">
            <v>0</v>
          </cell>
          <cell r="J684">
            <v>0</v>
          </cell>
          <cell r="K684">
            <v>0</v>
          </cell>
          <cell r="L684" t="str">
            <v>L5</v>
          </cell>
          <cell r="M684" t="str">
            <v>L5300000150</v>
          </cell>
        </row>
        <row r="685">
          <cell r="F685" t="str">
            <v>3991500</v>
          </cell>
          <cell r="I685">
            <v>0</v>
          </cell>
          <cell r="J685">
            <v>0</v>
          </cell>
          <cell r="K685">
            <v>0</v>
          </cell>
          <cell r="L685" t="str">
            <v>L5</v>
          </cell>
          <cell r="M685" t="str">
            <v>L5300000110</v>
          </cell>
        </row>
        <row r="686">
          <cell r="F686" t="str">
            <v>3991913</v>
          </cell>
          <cell r="I686">
            <v>0</v>
          </cell>
          <cell r="J686">
            <v>0</v>
          </cell>
          <cell r="K686">
            <v>0</v>
          </cell>
          <cell r="L686" t="str">
            <v>L5</v>
          </cell>
          <cell r="M686" t="str">
            <v>L5300000110</v>
          </cell>
        </row>
        <row r="687">
          <cell r="F687" t="str">
            <v>3991950</v>
          </cell>
          <cell r="I687">
            <v>0</v>
          </cell>
          <cell r="J687">
            <v>0</v>
          </cell>
          <cell r="K687">
            <v>0</v>
          </cell>
          <cell r="L687" t="str">
            <v>L5</v>
          </cell>
          <cell r="M687" t="str">
            <v>L5300000110</v>
          </cell>
        </row>
        <row r="688">
          <cell r="F688" t="str">
            <v>3991999</v>
          </cell>
          <cell r="I688">
            <v>0</v>
          </cell>
          <cell r="J688">
            <v>0</v>
          </cell>
          <cell r="K688">
            <v>0</v>
          </cell>
          <cell r="L688" t="str">
            <v>L5</v>
          </cell>
          <cell r="M688" t="str">
            <v>L5300000110</v>
          </cell>
        </row>
        <row r="689">
          <cell r="F689" t="str">
            <v>3992000</v>
          </cell>
          <cell r="I689">
            <v>0</v>
          </cell>
          <cell r="J689">
            <v>0</v>
          </cell>
          <cell r="K689">
            <v>0</v>
          </cell>
          <cell r="L689" t="str">
            <v>L5</v>
          </cell>
          <cell r="M689" t="str">
            <v>L5300000150</v>
          </cell>
        </row>
        <row r="690">
          <cell r="F690" t="str">
            <v>3992502</v>
          </cell>
          <cell r="I690">
            <v>0</v>
          </cell>
          <cell r="J690">
            <v>0</v>
          </cell>
          <cell r="K690">
            <v>0</v>
          </cell>
          <cell r="L690" t="str">
            <v>L5</v>
          </cell>
          <cell r="M690" t="str">
            <v>L5300000150</v>
          </cell>
        </row>
        <row r="691">
          <cell r="F691" t="str">
            <v>3992600</v>
          </cell>
          <cell r="I691">
            <v>0</v>
          </cell>
          <cell r="J691">
            <v>0</v>
          </cell>
          <cell r="K691">
            <v>0</v>
          </cell>
          <cell r="L691" t="str">
            <v>L5</v>
          </cell>
          <cell r="M691" t="str">
            <v>L5300000110</v>
          </cell>
        </row>
        <row r="692">
          <cell r="F692" t="str">
            <v>3993010</v>
          </cell>
          <cell r="I692">
            <v>0</v>
          </cell>
          <cell r="J692">
            <v>0</v>
          </cell>
          <cell r="K692">
            <v>0</v>
          </cell>
          <cell r="L692" t="str">
            <v>L5</v>
          </cell>
          <cell r="M692" t="str">
            <v>L5300000150</v>
          </cell>
        </row>
        <row r="693">
          <cell r="F693" t="str">
            <v>3993020</v>
          </cell>
          <cell r="I693">
            <v>0</v>
          </cell>
          <cell r="J693">
            <v>0</v>
          </cell>
          <cell r="K693">
            <v>0</v>
          </cell>
          <cell r="L693" t="str">
            <v>L5</v>
          </cell>
          <cell r="M693" t="str">
            <v>L5300000110</v>
          </cell>
        </row>
        <row r="694">
          <cell r="F694" t="str">
            <v>3993990</v>
          </cell>
          <cell r="I694">
            <v>0</v>
          </cell>
          <cell r="J694">
            <v>0</v>
          </cell>
          <cell r="K694">
            <v>0</v>
          </cell>
          <cell r="L694" t="str">
            <v>L5</v>
          </cell>
          <cell r="M694" t="str">
            <v>L5300000110</v>
          </cell>
        </row>
        <row r="695">
          <cell r="F695" t="str">
            <v>3994003</v>
          </cell>
          <cell r="I695">
            <v>0</v>
          </cell>
          <cell r="J695">
            <v>0</v>
          </cell>
          <cell r="K695">
            <v>0</v>
          </cell>
          <cell r="L695" t="str">
            <v>L5</v>
          </cell>
          <cell r="M695" t="str">
            <v>L5300000110</v>
          </cell>
        </row>
        <row r="696">
          <cell r="F696" t="str">
            <v>3998001</v>
          </cell>
          <cell r="I696">
            <v>0</v>
          </cell>
          <cell r="J696">
            <v>0</v>
          </cell>
          <cell r="K696">
            <v>0</v>
          </cell>
          <cell r="L696" t="e">
            <v>#N/A</v>
          </cell>
          <cell r="M696" t="e">
            <v>#N/A</v>
          </cell>
        </row>
        <row r="697">
          <cell r="F697" t="str">
            <v>3998002</v>
          </cell>
          <cell r="I697">
            <v>0</v>
          </cell>
          <cell r="J697">
            <v>0</v>
          </cell>
          <cell r="K697">
            <v>0</v>
          </cell>
          <cell r="L697" t="str">
            <v>L5</v>
          </cell>
          <cell r="M697" t="str">
            <v>L5300000150</v>
          </cell>
        </row>
        <row r="698">
          <cell r="F698" t="str">
            <v>3998003</v>
          </cell>
          <cell r="I698">
            <v>0</v>
          </cell>
          <cell r="J698">
            <v>0</v>
          </cell>
          <cell r="K698">
            <v>0</v>
          </cell>
          <cell r="L698" t="str">
            <v>L5</v>
          </cell>
          <cell r="M698" t="str">
            <v>L5300000150</v>
          </cell>
        </row>
        <row r="699">
          <cell r="F699" t="str">
            <v>3998004</v>
          </cell>
          <cell r="I699">
            <v>0</v>
          </cell>
          <cell r="J699">
            <v>0</v>
          </cell>
          <cell r="K699">
            <v>0</v>
          </cell>
          <cell r="L699" t="str">
            <v>L5</v>
          </cell>
          <cell r="M699" t="str">
            <v>L5300000150</v>
          </cell>
        </row>
        <row r="700">
          <cell r="F700" t="str">
            <v>3998008</v>
          </cell>
          <cell r="I700">
            <v>0</v>
          </cell>
          <cell r="J700">
            <v>0</v>
          </cell>
          <cell r="K700">
            <v>0</v>
          </cell>
          <cell r="L700" t="str">
            <v>L5</v>
          </cell>
          <cell r="M700" t="str">
            <v>L5300000150</v>
          </cell>
        </row>
        <row r="701">
          <cell r="F701" t="str">
            <v>3998009</v>
          </cell>
          <cell r="I701">
            <v>0</v>
          </cell>
          <cell r="J701">
            <v>0</v>
          </cell>
          <cell r="K701">
            <v>0</v>
          </cell>
          <cell r="L701" t="str">
            <v>L5</v>
          </cell>
          <cell r="M701" t="str">
            <v>L5300000150</v>
          </cell>
        </row>
        <row r="702">
          <cell r="F702" t="str">
            <v>3998011</v>
          </cell>
          <cell r="I702">
            <v>0</v>
          </cell>
          <cell r="J702">
            <v>0</v>
          </cell>
          <cell r="K702">
            <v>0</v>
          </cell>
          <cell r="L702" t="str">
            <v>L5</v>
          </cell>
          <cell r="M702" t="str">
            <v>L5300000150</v>
          </cell>
        </row>
        <row r="703">
          <cell r="F703" t="str">
            <v>3999920</v>
          </cell>
          <cell r="I703">
            <v>0</v>
          </cell>
          <cell r="J703">
            <v>0</v>
          </cell>
          <cell r="K703">
            <v>0</v>
          </cell>
          <cell r="L703" t="str">
            <v>L6</v>
          </cell>
          <cell r="M703" t="str">
            <v>L6420000150</v>
          </cell>
        </row>
        <row r="704">
          <cell r="F704" t="str">
            <v>3999921</v>
          </cell>
          <cell r="I704">
            <v>0</v>
          </cell>
          <cell r="J704">
            <v>0</v>
          </cell>
          <cell r="K704">
            <v>0</v>
          </cell>
          <cell r="L704" t="str">
            <v>A6</v>
          </cell>
          <cell r="M704" t="str">
            <v>A6520000040</v>
          </cell>
        </row>
        <row r="705">
          <cell r="F705" t="str">
            <v>3999922</v>
          </cell>
          <cell r="I705">
            <v>0</v>
          </cell>
          <cell r="J705">
            <v>0</v>
          </cell>
          <cell r="K705">
            <v>0</v>
          </cell>
          <cell r="L705" t="e">
            <v>#N/A</v>
          </cell>
          <cell r="M705" t="e">
            <v>#N/A</v>
          </cell>
        </row>
        <row r="706">
          <cell r="F706" t="str">
            <v>3999923</v>
          </cell>
          <cell r="I706">
            <v>0</v>
          </cell>
          <cell r="J706">
            <v>0</v>
          </cell>
          <cell r="K706">
            <v>0</v>
          </cell>
          <cell r="L706" t="str">
            <v>L6</v>
          </cell>
          <cell r="M706" t="str">
            <v>L6420000150</v>
          </cell>
        </row>
        <row r="707">
          <cell r="F707" t="str">
            <v>4011000</v>
          </cell>
          <cell r="I707">
            <v>-4000000000</v>
          </cell>
          <cell r="J707">
            <v>-4000000000</v>
          </cell>
          <cell r="K707">
            <v>0</v>
          </cell>
          <cell r="L707" t="str">
            <v>L1</v>
          </cell>
          <cell r="M707" t="str">
            <v>L1110000010</v>
          </cell>
        </row>
        <row r="708">
          <cell r="F708" t="str">
            <v>4031000</v>
          </cell>
          <cell r="I708">
            <v>-45933310.07</v>
          </cell>
          <cell r="J708">
            <v>0</v>
          </cell>
          <cell r="K708">
            <v>45933310.07</v>
          </cell>
          <cell r="L708" t="str">
            <v>L1</v>
          </cell>
          <cell r="M708" t="str">
            <v>L1144000010</v>
          </cell>
        </row>
        <row r="709">
          <cell r="F709" t="str">
            <v>4031300</v>
          </cell>
          <cell r="I709">
            <v>407406.22</v>
          </cell>
          <cell r="J709">
            <v>0</v>
          </cell>
          <cell r="K709">
            <v>-407406.22</v>
          </cell>
          <cell r="L709" t="str">
            <v>L1</v>
          </cell>
          <cell r="M709" t="str">
            <v>L1144000010</v>
          </cell>
        </row>
        <row r="710">
          <cell r="F710" t="str">
            <v>4032000</v>
          </cell>
          <cell r="I710">
            <v>-35337622</v>
          </cell>
          <cell r="J710">
            <v>-35337622</v>
          </cell>
          <cell r="K710">
            <v>0</v>
          </cell>
          <cell r="L710" t="str">
            <v>L1</v>
          </cell>
          <cell r="M710" t="str">
            <v>L1144000010</v>
          </cell>
        </row>
        <row r="711">
          <cell r="F711" t="str">
            <v>4048722</v>
          </cell>
          <cell r="I711">
            <v>7308.27</v>
          </cell>
          <cell r="J711">
            <v>4626.76</v>
          </cell>
          <cell r="K711">
            <v>-2681.51</v>
          </cell>
          <cell r="L711" t="str">
            <v>L1</v>
          </cell>
          <cell r="M711" t="str">
            <v>L1172000100</v>
          </cell>
        </row>
        <row r="712">
          <cell r="F712" t="str">
            <v>4049722</v>
          </cell>
          <cell r="I712">
            <v>-34801.25</v>
          </cell>
          <cell r="J712">
            <v>-22032.26</v>
          </cell>
          <cell r="K712">
            <v>12768.990000000002</v>
          </cell>
          <cell r="L712" t="str">
            <v>L1</v>
          </cell>
          <cell r="M712" t="str">
            <v>L1172000100</v>
          </cell>
        </row>
        <row r="713">
          <cell r="F713" t="str">
            <v>4111000</v>
          </cell>
          <cell r="I713">
            <v>-911812092.64999998</v>
          </cell>
          <cell r="J713">
            <v>-911812092.64999998</v>
          </cell>
          <cell r="K713">
            <v>0</v>
          </cell>
          <cell r="L713" t="str">
            <v>L1</v>
          </cell>
          <cell r="M713" t="str">
            <v>L1144000010</v>
          </cell>
        </row>
        <row r="714">
          <cell r="F714" t="str">
            <v>4121000</v>
          </cell>
          <cell r="I714">
            <v>-1000000</v>
          </cell>
          <cell r="J714">
            <v>-1000000</v>
          </cell>
          <cell r="K714">
            <v>0</v>
          </cell>
          <cell r="L714" t="str">
            <v>L1</v>
          </cell>
          <cell r="M714" t="str">
            <v>L1144000010</v>
          </cell>
        </row>
        <row r="715">
          <cell r="F715" t="str">
            <v>4122000</v>
          </cell>
          <cell r="I715">
            <v>-12128415.310000001</v>
          </cell>
          <cell r="J715">
            <v>-12128415.310000001</v>
          </cell>
          <cell r="K715">
            <v>0</v>
          </cell>
          <cell r="L715" t="str">
            <v>L1</v>
          </cell>
          <cell r="M715" t="str">
            <v>L1144000010</v>
          </cell>
        </row>
        <row r="716">
          <cell r="F716" t="str">
            <v>4122010</v>
          </cell>
          <cell r="I716">
            <v>198697</v>
          </cell>
          <cell r="J716">
            <v>198697</v>
          </cell>
          <cell r="K716">
            <v>0</v>
          </cell>
          <cell r="L716" t="str">
            <v>L1</v>
          </cell>
          <cell r="M716" t="str">
            <v>L1144000010</v>
          </cell>
        </row>
        <row r="717">
          <cell r="F717" t="str">
            <v>4123000</v>
          </cell>
          <cell r="I717">
            <v>74500</v>
          </cell>
          <cell r="J717">
            <v>74500</v>
          </cell>
          <cell r="K717">
            <v>0</v>
          </cell>
          <cell r="L717" t="str">
            <v>L1</v>
          </cell>
          <cell r="M717" t="str">
            <v>L1144000010</v>
          </cell>
        </row>
        <row r="718">
          <cell r="F718" t="str">
            <v>4124000</v>
          </cell>
          <cell r="I718">
            <v>2544667</v>
          </cell>
          <cell r="J718">
            <v>2544667</v>
          </cell>
          <cell r="K718">
            <v>0</v>
          </cell>
          <cell r="L718" t="str">
            <v>L1</v>
          </cell>
          <cell r="M718" t="str">
            <v>L1144000010</v>
          </cell>
        </row>
        <row r="719">
          <cell r="F719" t="str">
            <v>4125000</v>
          </cell>
          <cell r="I719">
            <v>36361</v>
          </cell>
          <cell r="J719">
            <v>36361</v>
          </cell>
          <cell r="K719">
            <v>0</v>
          </cell>
          <cell r="L719" t="str">
            <v>L1</v>
          </cell>
          <cell r="M719" t="str">
            <v>L1144000010</v>
          </cell>
        </row>
        <row r="720">
          <cell r="F720" t="str">
            <v>4125100</v>
          </cell>
          <cell r="I720">
            <v>-17283104</v>
          </cell>
          <cell r="J720">
            <v>0</v>
          </cell>
          <cell r="K720">
            <v>17283104</v>
          </cell>
          <cell r="L720" t="str">
            <v>L1</v>
          </cell>
          <cell r="M720" t="str">
            <v>L1144000010</v>
          </cell>
        </row>
        <row r="721">
          <cell r="F721" t="str">
            <v>4126100</v>
          </cell>
          <cell r="I721">
            <v>-18835422.5</v>
          </cell>
          <cell r="J721">
            <v>-18835422.5</v>
          </cell>
          <cell r="K721">
            <v>0</v>
          </cell>
          <cell r="L721" t="str">
            <v>L1</v>
          </cell>
          <cell r="M721" t="str">
            <v>L1144000010</v>
          </cell>
        </row>
        <row r="722">
          <cell r="F722" t="str">
            <v>4126300</v>
          </cell>
          <cell r="I722">
            <v>-7033488</v>
          </cell>
          <cell r="J722">
            <v>-7033488</v>
          </cell>
          <cell r="K722">
            <v>0</v>
          </cell>
          <cell r="L722" t="str">
            <v>L1</v>
          </cell>
          <cell r="M722" t="str">
            <v>L1144000010</v>
          </cell>
        </row>
        <row r="723">
          <cell r="F723" t="str">
            <v>4128000</v>
          </cell>
          <cell r="I723">
            <v>4689362.01</v>
          </cell>
          <cell r="J723">
            <v>4689362.01</v>
          </cell>
          <cell r="K723">
            <v>0</v>
          </cell>
          <cell r="L723" t="str">
            <v>L1</v>
          </cell>
          <cell r="M723" t="str">
            <v>L1144000010</v>
          </cell>
        </row>
        <row r="724">
          <cell r="F724" t="str">
            <v>4130500</v>
          </cell>
          <cell r="I724">
            <v>3830180277.75</v>
          </cell>
          <cell r="J724">
            <v>3830180277.75</v>
          </cell>
          <cell r="K724">
            <v>0</v>
          </cell>
          <cell r="L724" t="str">
            <v>L1</v>
          </cell>
          <cell r="M724" t="str">
            <v>L1144000010</v>
          </cell>
        </row>
        <row r="725">
          <cell r="F725" t="str">
            <v>4131000</v>
          </cell>
          <cell r="I725">
            <v>-19549682258.860001</v>
          </cell>
          <cell r="J725">
            <v>-16054342392.18</v>
          </cell>
          <cell r="K725">
            <v>3495339866.6800003</v>
          </cell>
          <cell r="L725" t="str">
            <v>L1</v>
          </cell>
          <cell r="M725" t="str">
            <v>L1144000010</v>
          </cell>
        </row>
        <row r="726">
          <cell r="F726" t="str">
            <v>4131010</v>
          </cell>
          <cell r="I726">
            <v>-100252574</v>
          </cell>
          <cell r="J726">
            <v>0</v>
          </cell>
          <cell r="K726">
            <v>100252574</v>
          </cell>
          <cell r="L726" t="str">
            <v>L1</v>
          </cell>
          <cell r="M726" t="str">
            <v>L1144000010</v>
          </cell>
        </row>
        <row r="727">
          <cell r="F727" t="str">
            <v>4131020</v>
          </cell>
          <cell r="I727">
            <v>-234153809</v>
          </cell>
          <cell r="J727">
            <v>0</v>
          </cell>
          <cell r="K727">
            <v>234153809</v>
          </cell>
          <cell r="L727" t="str">
            <v>L1</v>
          </cell>
          <cell r="M727" t="str">
            <v>L1144000010</v>
          </cell>
        </row>
        <row r="728">
          <cell r="F728" t="str">
            <v>4132000</v>
          </cell>
          <cell r="I728">
            <v>-338080984.38</v>
          </cell>
          <cell r="J728">
            <v>0</v>
          </cell>
          <cell r="K728">
            <v>338080984.38</v>
          </cell>
          <cell r="L728" t="str">
            <v>L1</v>
          </cell>
          <cell r="M728" t="str">
            <v>L1144000010</v>
          </cell>
        </row>
        <row r="729">
          <cell r="F729" t="str">
            <v>4132001</v>
          </cell>
          <cell r="I729">
            <v>65732218.590000004</v>
          </cell>
          <cell r="J729">
            <v>0</v>
          </cell>
          <cell r="K729">
            <v>-65732218.590000004</v>
          </cell>
          <cell r="L729" t="str">
            <v>L1</v>
          </cell>
          <cell r="M729" t="str">
            <v>L1144000010</v>
          </cell>
        </row>
        <row r="730">
          <cell r="F730" t="str">
            <v>4132002</v>
          </cell>
          <cell r="I730">
            <v>1239298247.25</v>
          </cell>
          <cell r="J730">
            <v>0</v>
          </cell>
          <cell r="K730">
            <v>-1239298247.25</v>
          </cell>
          <cell r="L730" t="str">
            <v>L1</v>
          </cell>
          <cell r="M730" t="str">
            <v>L1144000010</v>
          </cell>
        </row>
        <row r="731">
          <cell r="F731" t="str">
            <v>4132004</v>
          </cell>
          <cell r="I731">
            <v>-575270733</v>
          </cell>
          <cell r="J731">
            <v>-575270733</v>
          </cell>
          <cell r="K731">
            <v>0</v>
          </cell>
          <cell r="L731" t="str">
            <v>L1</v>
          </cell>
          <cell r="M731" t="str">
            <v>L1144000030</v>
          </cell>
        </row>
        <row r="732">
          <cell r="F732" t="str">
            <v>4132100</v>
          </cell>
          <cell r="I732">
            <v>218891930.06999999</v>
          </cell>
          <cell r="J732">
            <v>0</v>
          </cell>
          <cell r="K732">
            <v>-218891930.06999999</v>
          </cell>
          <cell r="L732" t="str">
            <v>L1</v>
          </cell>
          <cell r="M732" t="str">
            <v>L1144000010</v>
          </cell>
        </row>
        <row r="733">
          <cell r="F733" t="str">
            <v>4133000</v>
          </cell>
          <cell r="I733">
            <v>54869775.149999999</v>
          </cell>
          <cell r="J733">
            <v>54869775.149999999</v>
          </cell>
          <cell r="K733">
            <v>0</v>
          </cell>
          <cell r="L733" t="str">
            <v>L1</v>
          </cell>
          <cell r="M733" t="str">
            <v>L1144000010</v>
          </cell>
        </row>
        <row r="734">
          <cell r="F734" t="str">
            <v>4133001</v>
          </cell>
          <cell r="I734">
            <v>265497635.38999999</v>
          </cell>
          <cell r="J734">
            <v>265497635.38999999</v>
          </cell>
          <cell r="K734">
            <v>0</v>
          </cell>
          <cell r="L734" t="str">
            <v>L1</v>
          </cell>
          <cell r="M734" t="str">
            <v>L1144000010</v>
          </cell>
        </row>
        <row r="735">
          <cell r="F735" t="str">
            <v>4133002</v>
          </cell>
          <cell r="I735">
            <v>-18969669.859999999</v>
          </cell>
          <cell r="J735">
            <v>-45319411.240000002</v>
          </cell>
          <cell r="K735">
            <v>-26349741.380000003</v>
          </cell>
          <cell r="L735" t="str">
            <v>L1</v>
          </cell>
          <cell r="M735" t="str">
            <v>L1144000020</v>
          </cell>
        </row>
        <row r="736">
          <cell r="F736" t="str">
            <v>4133021</v>
          </cell>
          <cell r="I736">
            <v>15418570.619999999</v>
          </cell>
          <cell r="J736">
            <v>15418570.619999999</v>
          </cell>
          <cell r="K736">
            <v>0</v>
          </cell>
          <cell r="L736" t="str">
            <v>L1</v>
          </cell>
          <cell r="M736" t="str">
            <v>L1144000070</v>
          </cell>
        </row>
        <row r="737">
          <cell r="F737" t="str">
            <v>4134100</v>
          </cell>
          <cell r="I737">
            <v>1673233407.48</v>
          </cell>
          <cell r="J737">
            <v>1673233407.48</v>
          </cell>
          <cell r="K737">
            <v>0</v>
          </cell>
          <cell r="L737" t="str">
            <v>L1</v>
          </cell>
          <cell r="M737" t="str">
            <v>L1144000010</v>
          </cell>
        </row>
        <row r="738">
          <cell r="F738" t="str">
            <v>4134101</v>
          </cell>
          <cell r="I738">
            <v>-441646380</v>
          </cell>
          <cell r="J738">
            <v>-441646380</v>
          </cell>
          <cell r="K738">
            <v>0</v>
          </cell>
          <cell r="L738" t="str">
            <v>L1</v>
          </cell>
          <cell r="M738" t="str">
            <v>L1144000010</v>
          </cell>
        </row>
        <row r="739">
          <cell r="F739" t="str">
            <v>4134200</v>
          </cell>
          <cell r="I739">
            <v>3795878962.5300002</v>
          </cell>
          <cell r="J739">
            <v>3795878962.5300002</v>
          </cell>
          <cell r="K739">
            <v>0</v>
          </cell>
          <cell r="L739" t="str">
            <v>L1</v>
          </cell>
          <cell r="M739" t="str">
            <v>L1144000010</v>
          </cell>
        </row>
        <row r="740">
          <cell r="F740" t="str">
            <v>4134210</v>
          </cell>
          <cell r="I740">
            <v>1540404133.9000001</v>
          </cell>
          <cell r="J740">
            <v>1540404133.9000001</v>
          </cell>
          <cell r="K740">
            <v>0</v>
          </cell>
          <cell r="L740" t="str">
            <v>L1</v>
          </cell>
          <cell r="M740" t="str">
            <v>L1144000010</v>
          </cell>
        </row>
        <row r="741">
          <cell r="F741" t="str">
            <v>4134500</v>
          </cell>
          <cell r="I741">
            <v>-63149802334.540001</v>
          </cell>
          <cell r="J741">
            <v>-63149802334.540001</v>
          </cell>
          <cell r="K741">
            <v>0</v>
          </cell>
          <cell r="L741" t="str">
            <v>L1</v>
          </cell>
          <cell r="M741" t="str">
            <v>L1144000060</v>
          </cell>
        </row>
        <row r="742">
          <cell r="F742" t="str">
            <v>4134550</v>
          </cell>
          <cell r="I742">
            <v>-1713586843.5799999</v>
          </cell>
          <cell r="J742">
            <v>-1713586843.5799999</v>
          </cell>
          <cell r="K742">
            <v>0</v>
          </cell>
          <cell r="L742" t="str">
            <v>L1</v>
          </cell>
          <cell r="M742" t="str">
            <v>L1144000050</v>
          </cell>
        </row>
        <row r="743">
          <cell r="F743" t="str">
            <v>4134600</v>
          </cell>
          <cell r="I743">
            <v>74019105910.360001</v>
          </cell>
          <cell r="J743">
            <v>0</v>
          </cell>
          <cell r="K743">
            <v>-74019105910.360001</v>
          </cell>
          <cell r="L743" t="str">
            <v>L1</v>
          </cell>
          <cell r="M743" t="str">
            <v>L1144000010</v>
          </cell>
        </row>
        <row r="744">
          <cell r="F744" t="str">
            <v>4134610</v>
          </cell>
          <cell r="I744">
            <v>-74609151784.759995</v>
          </cell>
          <cell r="J744">
            <v>0</v>
          </cell>
          <cell r="K744">
            <v>74609151784.759995</v>
          </cell>
          <cell r="L744" t="str">
            <v>L1</v>
          </cell>
          <cell r="M744" t="str">
            <v>L1144000010</v>
          </cell>
        </row>
        <row r="745">
          <cell r="F745" t="str">
            <v>4134620</v>
          </cell>
          <cell r="I745">
            <v>498752504.95999998</v>
          </cell>
          <cell r="J745">
            <v>0</v>
          </cell>
          <cell r="K745">
            <v>-498752504.95999998</v>
          </cell>
          <cell r="L745" t="str">
            <v>L1</v>
          </cell>
          <cell r="M745" t="str">
            <v>L1144000010</v>
          </cell>
        </row>
        <row r="746">
          <cell r="F746" t="str">
            <v>4134650</v>
          </cell>
          <cell r="I746">
            <v>-75895557282.179993</v>
          </cell>
          <cell r="J746">
            <v>0</v>
          </cell>
          <cell r="K746">
            <v>75895557282.179993</v>
          </cell>
          <cell r="L746" t="str">
            <v>L1</v>
          </cell>
          <cell r="M746" t="str">
            <v>L1144000010</v>
          </cell>
        </row>
        <row r="747">
          <cell r="F747" t="str">
            <v>4134660</v>
          </cell>
          <cell r="I747">
            <v>75986850651.619995</v>
          </cell>
          <cell r="J747">
            <v>0</v>
          </cell>
          <cell r="K747">
            <v>-75986850651.619995</v>
          </cell>
          <cell r="L747" t="str">
            <v>L1</v>
          </cell>
          <cell r="M747" t="str">
            <v>L1144000010</v>
          </cell>
        </row>
        <row r="748">
          <cell r="F748" t="str">
            <v>4135521</v>
          </cell>
          <cell r="I748">
            <v>-223335553.50999999</v>
          </cell>
          <cell r="J748">
            <v>-223335553.50999999</v>
          </cell>
          <cell r="K748">
            <v>0</v>
          </cell>
          <cell r="L748" t="str">
            <v>L1</v>
          </cell>
          <cell r="M748" t="str">
            <v>L1144000070</v>
          </cell>
        </row>
        <row r="749">
          <cell r="F749" t="str">
            <v>4135541</v>
          </cell>
          <cell r="I749">
            <v>282155175.19</v>
          </cell>
          <cell r="J749">
            <v>282155175.19</v>
          </cell>
          <cell r="K749">
            <v>0</v>
          </cell>
          <cell r="L749" t="str">
            <v>L1</v>
          </cell>
          <cell r="M749" t="str">
            <v>L1144000070</v>
          </cell>
        </row>
        <row r="750">
          <cell r="F750" t="str">
            <v>4135621</v>
          </cell>
          <cell r="I750">
            <v>580610.03</v>
          </cell>
          <cell r="J750">
            <v>580610.03</v>
          </cell>
          <cell r="K750">
            <v>0</v>
          </cell>
          <cell r="L750" t="str">
            <v>L1</v>
          </cell>
          <cell r="M750" t="str">
            <v>L1144000070</v>
          </cell>
        </row>
        <row r="751">
          <cell r="F751" t="str">
            <v>4135641</v>
          </cell>
          <cell r="I751">
            <v>276654081.69999999</v>
          </cell>
          <cell r="J751">
            <v>276654081.69999999</v>
          </cell>
          <cell r="K751">
            <v>0</v>
          </cell>
          <cell r="L751" t="str">
            <v>L1</v>
          </cell>
          <cell r="M751" t="str">
            <v>L1144000070</v>
          </cell>
        </row>
        <row r="752">
          <cell r="F752" t="str">
            <v>4135821</v>
          </cell>
          <cell r="I752">
            <v>-652583656.63</v>
          </cell>
          <cell r="J752">
            <v>-652583656.63</v>
          </cell>
          <cell r="K752">
            <v>0</v>
          </cell>
          <cell r="L752" t="str">
            <v>L1</v>
          </cell>
          <cell r="M752" t="str">
            <v>L1144000070</v>
          </cell>
        </row>
        <row r="753">
          <cell r="F753" t="str">
            <v>4135841</v>
          </cell>
          <cell r="I753">
            <v>855912905.42999995</v>
          </cell>
          <cell r="J753">
            <v>855912905.42999995</v>
          </cell>
          <cell r="K753">
            <v>0</v>
          </cell>
          <cell r="L753" t="str">
            <v>L1</v>
          </cell>
          <cell r="M753" t="str">
            <v>L1144000070</v>
          </cell>
        </row>
        <row r="754">
          <cell r="F754" t="str">
            <v>4135921</v>
          </cell>
          <cell r="I754">
            <v>1642610.02</v>
          </cell>
          <cell r="J754">
            <v>1642610.02</v>
          </cell>
          <cell r="K754">
            <v>0</v>
          </cell>
          <cell r="L754" t="str">
            <v>L1</v>
          </cell>
          <cell r="M754" t="str">
            <v>L1144000070</v>
          </cell>
        </row>
        <row r="755">
          <cell r="F755" t="str">
            <v>4135941</v>
          </cell>
          <cell r="I755">
            <v>154143860.88999999</v>
          </cell>
          <cell r="J755">
            <v>154143860.88999999</v>
          </cell>
          <cell r="K755">
            <v>0</v>
          </cell>
          <cell r="L755" t="str">
            <v>L1</v>
          </cell>
          <cell r="M755" t="str">
            <v>L1144000070</v>
          </cell>
        </row>
        <row r="756">
          <cell r="F756" t="str">
            <v>4136521</v>
          </cell>
          <cell r="I756">
            <v>-172580645.24000001</v>
          </cell>
          <cell r="J756">
            <v>-172580645.24000001</v>
          </cell>
          <cell r="K756">
            <v>0</v>
          </cell>
          <cell r="L756" t="str">
            <v>L1</v>
          </cell>
          <cell r="M756" t="str">
            <v>L1144000070</v>
          </cell>
        </row>
        <row r="757">
          <cell r="F757" t="str">
            <v>4136541</v>
          </cell>
          <cell r="I757">
            <v>153603435.65000001</v>
          </cell>
          <cell r="J757">
            <v>153603435.65000001</v>
          </cell>
          <cell r="K757">
            <v>0</v>
          </cell>
          <cell r="L757" t="str">
            <v>L1</v>
          </cell>
          <cell r="M757" t="str">
            <v>L1144000070</v>
          </cell>
        </row>
        <row r="758">
          <cell r="F758" t="str">
            <v>4136641</v>
          </cell>
          <cell r="I758">
            <v>-99637201.030000001</v>
          </cell>
          <cell r="J758">
            <v>-99637201.030000001</v>
          </cell>
          <cell r="K758">
            <v>0</v>
          </cell>
          <cell r="L758" t="str">
            <v>L1</v>
          </cell>
          <cell r="M758" t="str">
            <v>L1144000070</v>
          </cell>
        </row>
        <row r="759">
          <cell r="F759" t="str">
            <v>4136821</v>
          </cell>
          <cell r="I759">
            <v>-479571003.44</v>
          </cell>
          <cell r="J759">
            <v>-479571003.44</v>
          </cell>
          <cell r="K759">
            <v>0</v>
          </cell>
          <cell r="L759" t="str">
            <v>L1</v>
          </cell>
          <cell r="M759" t="str">
            <v>L1144000070</v>
          </cell>
        </row>
        <row r="760">
          <cell r="F760" t="str">
            <v>4136841</v>
          </cell>
          <cell r="I760">
            <v>429380964</v>
          </cell>
          <cell r="J760">
            <v>429380964</v>
          </cell>
          <cell r="K760">
            <v>0</v>
          </cell>
          <cell r="L760" t="str">
            <v>L1</v>
          </cell>
          <cell r="M760" t="str">
            <v>L1144000070</v>
          </cell>
        </row>
        <row r="761">
          <cell r="F761" t="str">
            <v>4136941</v>
          </cell>
          <cell r="I761">
            <v>-298015874.52999997</v>
          </cell>
          <cell r="J761">
            <v>-298015874.52999997</v>
          </cell>
          <cell r="K761">
            <v>0</v>
          </cell>
          <cell r="L761" t="str">
            <v>L1</v>
          </cell>
          <cell r="M761" t="str">
            <v>L1144000070</v>
          </cell>
        </row>
        <row r="762">
          <cell r="F762" t="str">
            <v>4211000</v>
          </cell>
          <cell r="I762">
            <v>-5219074549.4200001</v>
          </cell>
          <cell r="J762">
            <v>0</v>
          </cell>
          <cell r="K762">
            <v>5219074549.4200001</v>
          </cell>
          <cell r="L762" t="str">
            <v>L1</v>
          </cell>
          <cell r="M762" t="str">
            <v>L1144000010</v>
          </cell>
        </row>
        <row r="763">
          <cell r="F763" t="str">
            <v>4411058</v>
          </cell>
          <cell r="I763">
            <v>0</v>
          </cell>
          <cell r="J763">
            <v>0</v>
          </cell>
          <cell r="K763">
            <v>0</v>
          </cell>
          <cell r="L763" t="str">
            <v>L5</v>
          </cell>
          <cell r="M763" t="str">
            <v>L5300000090</v>
          </cell>
        </row>
        <row r="764">
          <cell r="F764" t="str">
            <v>4412020</v>
          </cell>
          <cell r="I764">
            <v>0</v>
          </cell>
          <cell r="J764">
            <v>0</v>
          </cell>
          <cell r="K764">
            <v>0</v>
          </cell>
          <cell r="L764" t="e">
            <v>#N/A</v>
          </cell>
          <cell r="M764" t="e">
            <v>#N/A</v>
          </cell>
        </row>
        <row r="765">
          <cell r="F765" t="str">
            <v>4412027</v>
          </cell>
          <cell r="I765">
            <v>0</v>
          </cell>
          <cell r="J765">
            <v>0</v>
          </cell>
          <cell r="K765">
            <v>0</v>
          </cell>
          <cell r="L765" t="e">
            <v>#N/A</v>
          </cell>
          <cell r="M765" t="e">
            <v>#N/A</v>
          </cell>
        </row>
        <row r="766">
          <cell r="F766" t="str">
            <v>4412034</v>
          </cell>
          <cell r="I766">
            <v>0</v>
          </cell>
          <cell r="J766">
            <v>0</v>
          </cell>
          <cell r="K766">
            <v>0</v>
          </cell>
          <cell r="L766" t="e">
            <v>#N/A</v>
          </cell>
          <cell r="M766" t="e">
            <v>#N/A</v>
          </cell>
        </row>
        <row r="767">
          <cell r="F767" t="str">
            <v>4412035</v>
          </cell>
          <cell r="I767">
            <v>0</v>
          </cell>
          <cell r="J767">
            <v>0</v>
          </cell>
          <cell r="K767">
            <v>0</v>
          </cell>
          <cell r="L767" t="e">
            <v>#N/A</v>
          </cell>
          <cell r="M767" t="e">
            <v>#N/A</v>
          </cell>
        </row>
        <row r="768">
          <cell r="F768" t="str">
            <v>4412036</v>
          </cell>
          <cell r="I768">
            <v>0</v>
          </cell>
          <cell r="J768">
            <v>0</v>
          </cell>
          <cell r="K768">
            <v>0</v>
          </cell>
          <cell r="L768" t="e">
            <v>#N/A</v>
          </cell>
          <cell r="M768" t="e">
            <v>#N/A</v>
          </cell>
        </row>
        <row r="769">
          <cell r="F769" t="str">
            <v>4412038</v>
          </cell>
          <cell r="I769">
            <v>0</v>
          </cell>
          <cell r="J769">
            <v>0</v>
          </cell>
          <cell r="K769">
            <v>0</v>
          </cell>
          <cell r="L769" t="e">
            <v>#N/A</v>
          </cell>
          <cell r="M769" t="e">
            <v>#N/A</v>
          </cell>
        </row>
        <row r="770">
          <cell r="F770" t="str">
            <v>4412040</v>
          </cell>
          <cell r="I770">
            <v>0</v>
          </cell>
          <cell r="J770">
            <v>0</v>
          </cell>
          <cell r="K770">
            <v>0</v>
          </cell>
          <cell r="L770" t="e">
            <v>#N/A</v>
          </cell>
          <cell r="M770" t="e">
            <v>#N/A</v>
          </cell>
        </row>
        <row r="771">
          <cell r="F771" t="str">
            <v>4412041</v>
          </cell>
          <cell r="I771">
            <v>0</v>
          </cell>
          <cell r="J771">
            <v>0</v>
          </cell>
          <cell r="K771">
            <v>0</v>
          </cell>
          <cell r="L771" t="e">
            <v>#N/A</v>
          </cell>
          <cell r="M771" t="e">
            <v>#N/A</v>
          </cell>
        </row>
        <row r="772">
          <cell r="F772" t="str">
            <v>4412050</v>
          </cell>
          <cell r="I772">
            <v>0</v>
          </cell>
          <cell r="J772">
            <v>0</v>
          </cell>
          <cell r="K772">
            <v>0</v>
          </cell>
          <cell r="L772" t="e">
            <v>#N/A</v>
          </cell>
          <cell r="M772" t="e">
            <v>#N/A</v>
          </cell>
        </row>
        <row r="773">
          <cell r="F773" t="str">
            <v>4413100</v>
          </cell>
          <cell r="I773">
            <v>0</v>
          </cell>
          <cell r="J773">
            <v>0</v>
          </cell>
          <cell r="K773">
            <v>0</v>
          </cell>
          <cell r="L773" t="e">
            <v>#N/A</v>
          </cell>
          <cell r="M773" t="e">
            <v>#N/A</v>
          </cell>
        </row>
        <row r="774">
          <cell r="F774" t="str">
            <v>4413101</v>
          </cell>
          <cell r="I774">
            <v>0</v>
          </cell>
          <cell r="J774">
            <v>0</v>
          </cell>
          <cell r="K774">
            <v>0</v>
          </cell>
          <cell r="L774" t="e">
            <v>#N/A</v>
          </cell>
          <cell r="M774" t="e">
            <v>#N/A</v>
          </cell>
        </row>
        <row r="775">
          <cell r="F775" t="str">
            <v>4413102</v>
          </cell>
          <cell r="I775">
            <v>0</v>
          </cell>
          <cell r="J775">
            <v>0</v>
          </cell>
          <cell r="K775">
            <v>0</v>
          </cell>
          <cell r="L775" t="e">
            <v>#N/A</v>
          </cell>
          <cell r="M775" t="e">
            <v>#N/A</v>
          </cell>
        </row>
        <row r="776">
          <cell r="F776" t="str">
            <v>4413103</v>
          </cell>
          <cell r="I776">
            <v>0</v>
          </cell>
          <cell r="J776">
            <v>0</v>
          </cell>
          <cell r="K776">
            <v>0</v>
          </cell>
          <cell r="L776" t="e">
            <v>#N/A</v>
          </cell>
          <cell r="M776" t="e">
            <v>#N/A</v>
          </cell>
        </row>
        <row r="777">
          <cell r="F777" t="str">
            <v>4414030</v>
          </cell>
          <cell r="I777">
            <v>0</v>
          </cell>
          <cell r="J777">
            <v>0</v>
          </cell>
          <cell r="K777">
            <v>0</v>
          </cell>
          <cell r="L777" t="e">
            <v>#N/A</v>
          </cell>
          <cell r="M777" t="e">
            <v>#N/A</v>
          </cell>
        </row>
        <row r="778">
          <cell r="F778" t="str">
            <v>4414500</v>
          </cell>
          <cell r="I778">
            <v>0</v>
          </cell>
          <cell r="J778">
            <v>0</v>
          </cell>
          <cell r="K778">
            <v>0</v>
          </cell>
          <cell r="L778" t="e">
            <v>#N/A</v>
          </cell>
          <cell r="M778" t="e">
            <v>#N/A</v>
          </cell>
        </row>
        <row r="779">
          <cell r="F779" t="str">
            <v>4414510</v>
          </cell>
          <cell r="I779">
            <v>0</v>
          </cell>
          <cell r="J779">
            <v>0</v>
          </cell>
          <cell r="K779">
            <v>0</v>
          </cell>
          <cell r="L779" t="e">
            <v>#N/A</v>
          </cell>
          <cell r="M779" t="e">
            <v>#N/A</v>
          </cell>
        </row>
        <row r="780">
          <cell r="F780" t="str">
            <v>4431502</v>
          </cell>
          <cell r="I780">
            <v>0</v>
          </cell>
          <cell r="J780">
            <v>0</v>
          </cell>
          <cell r="K780">
            <v>0</v>
          </cell>
          <cell r="L780" t="e">
            <v>#N/A</v>
          </cell>
          <cell r="M780" t="e">
            <v>#N/A</v>
          </cell>
        </row>
        <row r="781">
          <cell r="F781" t="str">
            <v>4431534</v>
          </cell>
          <cell r="I781">
            <v>0</v>
          </cell>
          <cell r="J781">
            <v>0</v>
          </cell>
          <cell r="K781">
            <v>0</v>
          </cell>
          <cell r="L781" t="e">
            <v>#N/A</v>
          </cell>
          <cell r="M781" t="e">
            <v>#N/A</v>
          </cell>
        </row>
        <row r="782">
          <cell r="F782" t="str">
            <v>4431540</v>
          </cell>
          <cell r="I782">
            <v>0</v>
          </cell>
          <cell r="J782">
            <v>0</v>
          </cell>
          <cell r="K782">
            <v>0</v>
          </cell>
          <cell r="L782" t="e">
            <v>#N/A</v>
          </cell>
          <cell r="M782" t="e">
            <v>#N/A</v>
          </cell>
        </row>
        <row r="783">
          <cell r="F783" t="str">
            <v>4432017</v>
          </cell>
          <cell r="I783">
            <v>0</v>
          </cell>
          <cell r="J783">
            <v>0</v>
          </cell>
          <cell r="K783">
            <v>0</v>
          </cell>
          <cell r="L783" t="e">
            <v>#N/A</v>
          </cell>
          <cell r="M783" t="e">
            <v>#N/A</v>
          </cell>
        </row>
        <row r="784">
          <cell r="F784" t="str">
            <v>4432502</v>
          </cell>
          <cell r="I784">
            <v>0</v>
          </cell>
          <cell r="J784">
            <v>0</v>
          </cell>
          <cell r="K784">
            <v>0</v>
          </cell>
          <cell r="L784" t="e">
            <v>#N/A</v>
          </cell>
          <cell r="M784" t="e">
            <v>#N/A</v>
          </cell>
        </row>
        <row r="785">
          <cell r="F785" t="str">
            <v>4432540</v>
          </cell>
          <cell r="I785">
            <v>0</v>
          </cell>
          <cell r="J785">
            <v>0</v>
          </cell>
          <cell r="K785">
            <v>0</v>
          </cell>
          <cell r="L785" t="e">
            <v>#N/A</v>
          </cell>
          <cell r="M785" t="e">
            <v>#N/A</v>
          </cell>
        </row>
        <row r="786">
          <cell r="F786" t="str">
            <v>4438001</v>
          </cell>
          <cell r="I786">
            <v>0</v>
          </cell>
          <cell r="J786">
            <v>0</v>
          </cell>
          <cell r="K786">
            <v>0</v>
          </cell>
          <cell r="L786" t="e">
            <v>#N/A</v>
          </cell>
          <cell r="M786" t="e">
            <v>#N/A</v>
          </cell>
        </row>
        <row r="787">
          <cell r="F787" t="str">
            <v>4438002</v>
          </cell>
          <cell r="I787">
            <v>0</v>
          </cell>
          <cell r="J787">
            <v>0</v>
          </cell>
          <cell r="K787">
            <v>0</v>
          </cell>
          <cell r="L787" t="e">
            <v>#N/A</v>
          </cell>
          <cell r="M787" t="e">
            <v>#N/A</v>
          </cell>
        </row>
        <row r="788">
          <cell r="F788" t="str">
            <v>4438003</v>
          </cell>
          <cell r="I788">
            <v>0</v>
          </cell>
          <cell r="J788">
            <v>0</v>
          </cell>
          <cell r="K788">
            <v>0</v>
          </cell>
          <cell r="L788" t="e">
            <v>#N/A</v>
          </cell>
          <cell r="M788" t="e">
            <v>#N/A</v>
          </cell>
        </row>
        <row r="789">
          <cell r="F789" t="str">
            <v>4438004</v>
          </cell>
          <cell r="I789">
            <v>0</v>
          </cell>
          <cell r="J789">
            <v>0</v>
          </cell>
          <cell r="K789">
            <v>0</v>
          </cell>
          <cell r="L789" t="e">
            <v>#N/A</v>
          </cell>
          <cell r="M789" t="e">
            <v>#N/A</v>
          </cell>
        </row>
        <row r="790">
          <cell r="F790" t="str">
            <v>4438005</v>
          </cell>
          <cell r="I790">
            <v>0</v>
          </cell>
          <cell r="J790">
            <v>0</v>
          </cell>
          <cell r="K790">
            <v>0</v>
          </cell>
          <cell r="L790" t="e">
            <v>#N/A</v>
          </cell>
          <cell r="M790" t="e">
            <v>#N/A</v>
          </cell>
        </row>
        <row r="791">
          <cell r="F791" t="str">
            <v>4438006</v>
          </cell>
          <cell r="I791">
            <v>0</v>
          </cell>
          <cell r="J791">
            <v>0</v>
          </cell>
          <cell r="K791">
            <v>0</v>
          </cell>
          <cell r="L791" t="e">
            <v>#N/A</v>
          </cell>
          <cell r="M791" t="e">
            <v>#N/A</v>
          </cell>
        </row>
        <row r="792">
          <cell r="F792" t="str">
            <v>4438007</v>
          </cell>
          <cell r="I792">
            <v>0</v>
          </cell>
          <cell r="J792">
            <v>0</v>
          </cell>
          <cell r="K792">
            <v>0</v>
          </cell>
          <cell r="L792" t="e">
            <v>#N/A</v>
          </cell>
          <cell r="M792" t="e">
            <v>#N/A</v>
          </cell>
        </row>
        <row r="793">
          <cell r="F793" t="str">
            <v>4438008</v>
          </cell>
          <cell r="I793">
            <v>0</v>
          </cell>
          <cell r="J793">
            <v>0</v>
          </cell>
          <cell r="K793">
            <v>0</v>
          </cell>
          <cell r="L793" t="e">
            <v>#N/A</v>
          </cell>
          <cell r="M793" t="e">
            <v>#N/A</v>
          </cell>
        </row>
        <row r="794">
          <cell r="F794" t="str">
            <v>4438200</v>
          </cell>
          <cell r="I794">
            <v>0</v>
          </cell>
          <cell r="J794">
            <v>0</v>
          </cell>
          <cell r="K794">
            <v>0</v>
          </cell>
          <cell r="L794" t="e">
            <v>#N/A</v>
          </cell>
          <cell r="M794" t="e">
            <v>#N/A</v>
          </cell>
        </row>
        <row r="795">
          <cell r="F795" t="str">
            <v>4438202</v>
          </cell>
          <cell r="I795">
            <v>0</v>
          </cell>
          <cell r="J795">
            <v>0</v>
          </cell>
          <cell r="K795">
            <v>0</v>
          </cell>
          <cell r="L795" t="e">
            <v>#N/A</v>
          </cell>
          <cell r="M795" t="e">
            <v>#N/A</v>
          </cell>
        </row>
        <row r="796">
          <cell r="F796" t="str">
            <v>4438300</v>
          </cell>
          <cell r="I796">
            <v>0</v>
          </cell>
          <cell r="J796">
            <v>0</v>
          </cell>
          <cell r="K796">
            <v>0</v>
          </cell>
          <cell r="L796" t="e">
            <v>#N/A</v>
          </cell>
          <cell r="M796" t="e">
            <v>#N/A</v>
          </cell>
        </row>
        <row r="797">
          <cell r="F797" t="str">
            <v>4438430</v>
          </cell>
          <cell r="I797">
            <v>0</v>
          </cell>
          <cell r="J797">
            <v>0</v>
          </cell>
          <cell r="K797">
            <v>0</v>
          </cell>
          <cell r="L797" t="e">
            <v>#N/A</v>
          </cell>
          <cell r="M797" t="e">
            <v>#N/A</v>
          </cell>
        </row>
        <row r="798">
          <cell r="F798" t="str">
            <v>4438502</v>
          </cell>
          <cell r="I798">
            <v>0</v>
          </cell>
          <cell r="J798">
            <v>0</v>
          </cell>
          <cell r="K798">
            <v>0</v>
          </cell>
          <cell r="L798" t="e">
            <v>#N/A</v>
          </cell>
          <cell r="M798" t="e">
            <v>#N/A</v>
          </cell>
        </row>
        <row r="799">
          <cell r="F799" t="str">
            <v>4438610</v>
          </cell>
          <cell r="I799">
            <v>0</v>
          </cell>
          <cell r="J799">
            <v>0</v>
          </cell>
          <cell r="K799">
            <v>0</v>
          </cell>
          <cell r="L799" t="e">
            <v>#N/A</v>
          </cell>
          <cell r="M799" t="e">
            <v>#N/A</v>
          </cell>
        </row>
        <row r="800">
          <cell r="F800" t="str">
            <v>4438611</v>
          </cell>
          <cell r="I800">
            <v>0</v>
          </cell>
          <cell r="J800">
            <v>0</v>
          </cell>
          <cell r="K800">
            <v>0</v>
          </cell>
          <cell r="L800" t="e">
            <v>#N/A</v>
          </cell>
          <cell r="M800" t="e">
            <v>#N/A</v>
          </cell>
        </row>
        <row r="801">
          <cell r="F801" t="str">
            <v>4438700</v>
          </cell>
          <cell r="I801">
            <v>0</v>
          </cell>
          <cell r="J801">
            <v>0</v>
          </cell>
          <cell r="K801">
            <v>0</v>
          </cell>
          <cell r="L801" t="e">
            <v>#N/A</v>
          </cell>
          <cell r="M801" t="e">
            <v>#N/A</v>
          </cell>
        </row>
        <row r="802">
          <cell r="F802" t="str">
            <v>4438800</v>
          </cell>
          <cell r="I802">
            <v>0</v>
          </cell>
          <cell r="J802">
            <v>0</v>
          </cell>
          <cell r="K802">
            <v>0</v>
          </cell>
          <cell r="L802" t="e">
            <v>#N/A</v>
          </cell>
          <cell r="M802" t="e">
            <v>#N/A</v>
          </cell>
        </row>
        <row r="803">
          <cell r="F803" t="str">
            <v>4441500</v>
          </cell>
          <cell r="I803">
            <v>0</v>
          </cell>
          <cell r="J803">
            <v>0</v>
          </cell>
          <cell r="K803">
            <v>0</v>
          </cell>
          <cell r="L803" t="e">
            <v>#N/A</v>
          </cell>
          <cell r="M803" t="e">
            <v>#N/A</v>
          </cell>
        </row>
        <row r="804">
          <cell r="F804" t="str">
            <v>4441502</v>
          </cell>
          <cell r="I804">
            <v>0</v>
          </cell>
          <cell r="J804">
            <v>0</v>
          </cell>
          <cell r="K804">
            <v>0</v>
          </cell>
          <cell r="L804" t="e">
            <v>#N/A</v>
          </cell>
          <cell r="M804" t="e">
            <v>#N/A</v>
          </cell>
        </row>
        <row r="805">
          <cell r="F805" t="str">
            <v>4441795</v>
          </cell>
          <cell r="I805">
            <v>0</v>
          </cell>
          <cell r="J805">
            <v>0</v>
          </cell>
          <cell r="K805">
            <v>0</v>
          </cell>
          <cell r="L805" t="str">
            <v>L5</v>
          </cell>
          <cell r="M805" t="str">
            <v>L5300000150</v>
          </cell>
        </row>
        <row r="806">
          <cell r="F806" t="str">
            <v>4447515</v>
          </cell>
          <cell r="I806">
            <v>0</v>
          </cell>
          <cell r="J806">
            <v>0</v>
          </cell>
          <cell r="K806">
            <v>0</v>
          </cell>
          <cell r="L806" t="str">
            <v>L5</v>
          </cell>
          <cell r="M806" t="str">
            <v>L5300000150</v>
          </cell>
        </row>
        <row r="807">
          <cell r="F807" t="str">
            <v>4447615</v>
          </cell>
          <cell r="I807">
            <v>0</v>
          </cell>
          <cell r="J807">
            <v>0</v>
          </cell>
          <cell r="K807">
            <v>0</v>
          </cell>
          <cell r="L807" t="str">
            <v>L5</v>
          </cell>
          <cell r="M807" t="str">
            <v>L5300000150</v>
          </cell>
        </row>
        <row r="808">
          <cell r="F808" t="str">
            <v>4491000</v>
          </cell>
          <cell r="I808">
            <v>0</v>
          </cell>
          <cell r="J808">
            <v>0</v>
          </cell>
          <cell r="K808">
            <v>0</v>
          </cell>
          <cell r="L808" t="str">
            <v>L5</v>
          </cell>
          <cell r="M808" t="str">
            <v>L5300000090</v>
          </cell>
        </row>
        <row r="809">
          <cell r="F809" t="str">
            <v>4525000</v>
          </cell>
          <cell r="I809">
            <v>-596415859</v>
          </cell>
          <cell r="J809">
            <v>-888503409</v>
          </cell>
          <cell r="K809">
            <v>-292087550</v>
          </cell>
          <cell r="L809" t="str">
            <v>L6</v>
          </cell>
          <cell r="M809" t="str">
            <v>L6100000010</v>
          </cell>
        </row>
        <row r="810">
          <cell r="F810" t="str">
            <v>4525001</v>
          </cell>
          <cell r="I810">
            <v>1165588400</v>
          </cell>
          <cell r="J810">
            <v>709695700</v>
          </cell>
          <cell r="K810">
            <v>-455892700</v>
          </cell>
          <cell r="L810" t="str">
            <v>L6</v>
          </cell>
          <cell r="M810" t="str">
            <v>L6100000010</v>
          </cell>
        </row>
        <row r="811">
          <cell r="F811" t="str">
            <v>4531000</v>
          </cell>
          <cell r="I811">
            <v>-37682620</v>
          </cell>
          <cell r="J811">
            <v>-57683862</v>
          </cell>
          <cell r="K811">
            <v>-20001242</v>
          </cell>
          <cell r="L811" t="str">
            <v>L2</v>
          </cell>
          <cell r="M811" t="str">
            <v>L2000000030</v>
          </cell>
        </row>
        <row r="812">
          <cell r="F812" t="str">
            <v>4591000</v>
          </cell>
          <cell r="I812">
            <v>-40650</v>
          </cell>
          <cell r="J812">
            <v>-7040650</v>
          </cell>
          <cell r="K812">
            <v>-7000000</v>
          </cell>
          <cell r="L812" t="str">
            <v>L2</v>
          </cell>
          <cell r="M812" t="str">
            <v>L2000000040</v>
          </cell>
        </row>
        <row r="813">
          <cell r="F813" t="str">
            <v>4593200</v>
          </cell>
          <cell r="I813">
            <v>-10000000</v>
          </cell>
          <cell r="J813">
            <v>-10000000</v>
          </cell>
          <cell r="K813">
            <v>0</v>
          </cell>
          <cell r="L813" t="str">
            <v>L2</v>
          </cell>
          <cell r="M813" t="str">
            <v>L2000000040</v>
          </cell>
        </row>
        <row r="814">
          <cell r="F814" t="str">
            <v>4599000</v>
          </cell>
          <cell r="I814">
            <v>-54999629</v>
          </cell>
          <cell r="J814">
            <v>-76794479.799999997</v>
          </cell>
          <cell r="K814">
            <v>-21794850.799999997</v>
          </cell>
          <cell r="L814" t="str">
            <v>L2</v>
          </cell>
          <cell r="M814" t="str">
            <v>L2000000040</v>
          </cell>
        </row>
        <row r="815">
          <cell r="F815" t="str">
            <v>4599999</v>
          </cell>
          <cell r="I815">
            <v>0</v>
          </cell>
          <cell r="J815">
            <v>-46776452.259999998</v>
          </cell>
          <cell r="K815">
            <v>-46776452.259999998</v>
          </cell>
          <cell r="L815" t="str">
            <v>L2</v>
          </cell>
          <cell r="M815" t="str">
            <v>L2000000040</v>
          </cell>
        </row>
        <row r="816">
          <cell r="F816" t="str">
            <v>5011034</v>
          </cell>
          <cell r="I816">
            <v>0</v>
          </cell>
          <cell r="J816">
            <v>0</v>
          </cell>
          <cell r="K816">
            <v>0</v>
          </cell>
          <cell r="L816" t="e">
            <v>#N/A</v>
          </cell>
          <cell r="M816" t="e">
            <v>#N/A</v>
          </cell>
        </row>
        <row r="817">
          <cell r="F817" t="str">
            <v>5011035</v>
          </cell>
          <cell r="I817">
            <v>0</v>
          </cell>
          <cell r="J817">
            <v>0</v>
          </cell>
          <cell r="K817">
            <v>0</v>
          </cell>
          <cell r="L817" t="e">
            <v>#N/A</v>
          </cell>
          <cell r="M817" t="e">
            <v>#N/A</v>
          </cell>
        </row>
        <row r="818">
          <cell r="F818" t="str">
            <v>5011058</v>
          </cell>
          <cell r="I818">
            <v>0</v>
          </cell>
          <cell r="J818">
            <v>791816022.71000004</v>
          </cell>
          <cell r="K818">
            <v>791816022.71000004</v>
          </cell>
          <cell r="L818" t="str">
            <v>P6</v>
          </cell>
          <cell r="M818" t="str">
            <v>P6560000020</v>
          </cell>
        </row>
        <row r="819">
          <cell r="F819" t="str">
            <v>5012501</v>
          </cell>
          <cell r="I819">
            <v>0</v>
          </cell>
          <cell r="J819">
            <v>519192</v>
          </cell>
          <cell r="K819">
            <v>519192</v>
          </cell>
          <cell r="L819" t="str">
            <v>P6</v>
          </cell>
          <cell r="M819" t="str">
            <v>P6560000020</v>
          </cell>
        </row>
        <row r="820">
          <cell r="F820" t="str">
            <v>5012504</v>
          </cell>
          <cell r="I820">
            <v>0</v>
          </cell>
          <cell r="J820">
            <v>16300</v>
          </cell>
          <cell r="K820">
            <v>16300</v>
          </cell>
          <cell r="L820" t="str">
            <v>P6</v>
          </cell>
          <cell r="M820" t="str">
            <v>P6560000020</v>
          </cell>
        </row>
        <row r="821">
          <cell r="F821" t="str">
            <v>5017000</v>
          </cell>
          <cell r="I821">
            <v>0</v>
          </cell>
          <cell r="J821">
            <v>9503638.6300000008</v>
          </cell>
          <cell r="K821">
            <v>9503638.6300000008</v>
          </cell>
          <cell r="L821" t="str">
            <v>P6</v>
          </cell>
          <cell r="M821" t="str">
            <v>P6560000020</v>
          </cell>
        </row>
        <row r="822">
          <cell r="F822" t="str">
            <v>5017001</v>
          </cell>
          <cell r="I822">
            <v>0</v>
          </cell>
          <cell r="J822">
            <v>23061</v>
          </cell>
          <cell r="K822">
            <v>23061</v>
          </cell>
          <cell r="L822" t="str">
            <v>P6</v>
          </cell>
          <cell r="M822" t="str">
            <v>P6560000020</v>
          </cell>
        </row>
        <row r="823">
          <cell r="F823" t="str">
            <v>5017003</v>
          </cell>
          <cell r="I823">
            <v>0</v>
          </cell>
          <cell r="J823">
            <v>3262813</v>
          </cell>
          <cell r="K823">
            <v>3262813</v>
          </cell>
          <cell r="L823" t="str">
            <v>P6</v>
          </cell>
          <cell r="M823" t="str">
            <v>P6560000020</v>
          </cell>
        </row>
        <row r="824">
          <cell r="F824" t="str">
            <v>5017101</v>
          </cell>
          <cell r="I824">
            <v>0</v>
          </cell>
          <cell r="J824">
            <v>-4004997.08</v>
          </cell>
          <cell r="K824">
            <v>-4004997.08</v>
          </cell>
          <cell r="L824" t="str">
            <v>P6</v>
          </cell>
          <cell r="M824" t="str">
            <v>P6560000020</v>
          </cell>
        </row>
        <row r="825">
          <cell r="F825" t="str">
            <v>5017280</v>
          </cell>
          <cell r="I825">
            <v>0</v>
          </cell>
          <cell r="J825">
            <v>50970369.109999999</v>
          </cell>
          <cell r="K825">
            <v>50970369.109999999</v>
          </cell>
          <cell r="L825" t="str">
            <v>P6</v>
          </cell>
          <cell r="M825" t="str">
            <v>P6682300150</v>
          </cell>
        </row>
        <row r="826">
          <cell r="F826" t="str">
            <v>5017290</v>
          </cell>
          <cell r="I826">
            <v>0</v>
          </cell>
          <cell r="J826">
            <v>2599495.54</v>
          </cell>
          <cell r="K826">
            <v>2599495.54</v>
          </cell>
          <cell r="L826" t="str">
            <v>P6</v>
          </cell>
          <cell r="M826" t="str">
            <v>P6682300150</v>
          </cell>
        </row>
        <row r="827">
          <cell r="F827" t="str">
            <v>5017410</v>
          </cell>
          <cell r="I827">
            <v>0</v>
          </cell>
          <cell r="J827">
            <v>111973599.38</v>
          </cell>
          <cell r="K827">
            <v>111973599.38</v>
          </cell>
          <cell r="L827" t="str">
            <v>P6</v>
          </cell>
          <cell r="M827" t="str">
            <v>P6682300150</v>
          </cell>
        </row>
        <row r="828">
          <cell r="F828" t="str">
            <v>5017510</v>
          </cell>
          <cell r="I828">
            <v>0</v>
          </cell>
          <cell r="J828">
            <v>21161702.780000001</v>
          </cell>
          <cell r="K828">
            <v>21161702.780000001</v>
          </cell>
          <cell r="L828" t="str">
            <v>P6</v>
          </cell>
          <cell r="M828" t="str">
            <v>P6682300150</v>
          </cell>
        </row>
        <row r="829">
          <cell r="F829" t="str">
            <v>5019000</v>
          </cell>
          <cell r="I829">
            <v>0</v>
          </cell>
          <cell r="J829">
            <v>709466.01</v>
          </cell>
          <cell r="K829">
            <v>709466.01</v>
          </cell>
          <cell r="L829" t="str">
            <v>P6</v>
          </cell>
          <cell r="M829" t="str">
            <v>P6660000010</v>
          </cell>
        </row>
        <row r="830">
          <cell r="F830" t="str">
            <v>5019100</v>
          </cell>
          <cell r="I830">
            <v>0</v>
          </cell>
          <cell r="J830">
            <v>16901.400000000001</v>
          </cell>
          <cell r="K830">
            <v>16901.400000000001</v>
          </cell>
          <cell r="L830" t="str">
            <v>P6</v>
          </cell>
          <cell r="M830" t="str">
            <v>P6682300150</v>
          </cell>
        </row>
        <row r="831">
          <cell r="F831" t="str">
            <v>5019300</v>
          </cell>
          <cell r="I831">
            <v>0</v>
          </cell>
          <cell r="J831">
            <v>2864850</v>
          </cell>
          <cell r="K831">
            <v>2864850</v>
          </cell>
          <cell r="L831" t="str">
            <v>P6</v>
          </cell>
          <cell r="M831" t="str">
            <v>P6682300150</v>
          </cell>
        </row>
        <row r="832">
          <cell r="F832" t="str">
            <v>5019997</v>
          </cell>
          <cell r="I832">
            <v>0</v>
          </cell>
          <cell r="J832">
            <v>1663033</v>
          </cell>
          <cell r="K832">
            <v>1663033</v>
          </cell>
          <cell r="L832" t="str">
            <v>P6</v>
          </cell>
          <cell r="M832" t="str">
            <v>P6682300150</v>
          </cell>
        </row>
        <row r="833">
          <cell r="F833" t="str">
            <v>5051058</v>
          </cell>
          <cell r="I833">
            <v>0</v>
          </cell>
          <cell r="J833">
            <v>1327551013</v>
          </cell>
          <cell r="K833">
            <v>1327551013</v>
          </cell>
          <cell r="L833" t="str">
            <v>P6</v>
          </cell>
          <cell r="M833" t="str">
            <v>P6560000020</v>
          </cell>
        </row>
        <row r="834">
          <cell r="F834" t="str">
            <v>5071795</v>
          </cell>
          <cell r="I834">
            <v>0</v>
          </cell>
          <cell r="J834">
            <v>457750</v>
          </cell>
          <cell r="K834">
            <v>457750</v>
          </cell>
          <cell r="L834" t="str">
            <v>P6</v>
          </cell>
          <cell r="M834" t="str">
            <v>P6682300150</v>
          </cell>
        </row>
        <row r="835">
          <cell r="F835" t="str">
            <v>5072000</v>
          </cell>
          <cell r="I835">
            <v>0</v>
          </cell>
          <cell r="J835">
            <v>0</v>
          </cell>
          <cell r="K835">
            <v>0</v>
          </cell>
          <cell r="L835" t="str">
            <v>P6</v>
          </cell>
          <cell r="M835" t="str">
            <v>P6560000020</v>
          </cell>
        </row>
        <row r="836">
          <cell r="F836" t="str">
            <v>5077515</v>
          </cell>
          <cell r="I836">
            <v>0</v>
          </cell>
          <cell r="J836">
            <v>219720</v>
          </cell>
          <cell r="K836">
            <v>219720</v>
          </cell>
          <cell r="L836" t="str">
            <v>P6</v>
          </cell>
          <cell r="M836" t="str">
            <v>P6682300150</v>
          </cell>
        </row>
        <row r="837">
          <cell r="F837" t="str">
            <v>5077615</v>
          </cell>
          <cell r="I837">
            <v>0</v>
          </cell>
          <cell r="J837">
            <v>238030</v>
          </cell>
          <cell r="K837">
            <v>238030</v>
          </cell>
          <cell r="L837" t="str">
            <v>P6</v>
          </cell>
          <cell r="M837" t="str">
            <v>P6682300150</v>
          </cell>
        </row>
        <row r="838">
          <cell r="F838" t="str">
            <v>5110502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5111101</v>
          </cell>
          <cell r="I839">
            <v>0</v>
          </cell>
          <cell r="J839">
            <v>-1732.8</v>
          </cell>
          <cell r="K839">
            <v>-1732.8</v>
          </cell>
          <cell r="L839" t="str">
            <v>P6</v>
          </cell>
          <cell r="M839" t="str">
            <v>P6682300150</v>
          </cell>
        </row>
        <row r="840">
          <cell r="F840" t="str">
            <v>5111200</v>
          </cell>
          <cell r="I840">
            <v>0</v>
          </cell>
          <cell r="J840">
            <v>205500</v>
          </cell>
          <cell r="K840">
            <v>205500</v>
          </cell>
          <cell r="L840" t="str">
            <v>P6</v>
          </cell>
          <cell r="M840" t="str">
            <v>P6682300150</v>
          </cell>
        </row>
        <row r="841">
          <cell r="F841" t="str">
            <v>5111203</v>
          </cell>
          <cell r="I841">
            <v>0</v>
          </cell>
          <cell r="J841">
            <v>390026.42</v>
          </cell>
          <cell r="K841">
            <v>390026.42</v>
          </cell>
          <cell r="L841" t="str">
            <v>P6</v>
          </cell>
          <cell r="M841" t="str">
            <v>P6682300150</v>
          </cell>
        </row>
        <row r="842">
          <cell r="F842" t="str">
            <v>5111301</v>
          </cell>
          <cell r="I842">
            <v>0</v>
          </cell>
          <cell r="J842">
            <v>-589629.19999999995</v>
          </cell>
          <cell r="K842">
            <v>-589629.19999999995</v>
          </cell>
          <cell r="L842" t="str">
            <v>P6</v>
          </cell>
          <cell r="M842" t="str">
            <v>P6682300150</v>
          </cell>
        </row>
        <row r="843">
          <cell r="F843" t="str">
            <v>5111331</v>
          </cell>
          <cell r="I843">
            <v>0</v>
          </cell>
          <cell r="J843">
            <v>-762792.9</v>
          </cell>
          <cell r="K843">
            <v>-762792.9</v>
          </cell>
          <cell r="L843" t="str">
            <v>P6</v>
          </cell>
          <cell r="M843" t="str">
            <v>P6682300150</v>
          </cell>
        </row>
        <row r="844">
          <cell r="F844" t="str">
            <v>5111405</v>
          </cell>
          <cell r="I844">
            <v>0</v>
          </cell>
          <cell r="J844">
            <v>0</v>
          </cell>
          <cell r="K844">
            <v>0</v>
          </cell>
          <cell r="L844" t="e">
            <v>#N/A</v>
          </cell>
          <cell r="M844" t="e">
            <v>#N/A</v>
          </cell>
        </row>
        <row r="845">
          <cell r="F845" t="str">
            <v>5111530</v>
          </cell>
          <cell r="I845">
            <v>0</v>
          </cell>
          <cell r="J845">
            <v>10701.31</v>
          </cell>
          <cell r="K845">
            <v>10701.31</v>
          </cell>
          <cell r="L845" t="str">
            <v>P6</v>
          </cell>
          <cell r="M845" t="str">
            <v>P6560000020</v>
          </cell>
        </row>
        <row r="846">
          <cell r="F846" t="str">
            <v>5111630</v>
          </cell>
          <cell r="I846">
            <v>0</v>
          </cell>
          <cell r="J846">
            <v>0</v>
          </cell>
          <cell r="K846">
            <v>0</v>
          </cell>
          <cell r="L846" t="e">
            <v>#N/A</v>
          </cell>
          <cell r="M846" t="e">
            <v>#N/A</v>
          </cell>
        </row>
        <row r="847">
          <cell r="F847" t="str">
            <v>5111701</v>
          </cell>
          <cell r="I847">
            <v>0</v>
          </cell>
          <cell r="J847">
            <v>0</v>
          </cell>
          <cell r="K847">
            <v>0</v>
          </cell>
          <cell r="L847" t="str">
            <v>P6</v>
          </cell>
          <cell r="M847" t="str">
            <v>P6682300150</v>
          </cell>
        </row>
        <row r="848">
          <cell r="F848" t="str">
            <v>5111801</v>
          </cell>
          <cell r="I848">
            <v>0</v>
          </cell>
          <cell r="J848">
            <v>3968189.81</v>
          </cell>
          <cell r="K848">
            <v>3968189.81</v>
          </cell>
          <cell r="L848" t="str">
            <v>P6</v>
          </cell>
          <cell r="M848" t="str">
            <v>P6682300150</v>
          </cell>
        </row>
        <row r="849">
          <cell r="F849" t="str">
            <v>5111810</v>
          </cell>
          <cell r="I849">
            <v>0</v>
          </cell>
          <cell r="J849">
            <v>-12966988.09</v>
          </cell>
          <cell r="K849">
            <v>-12966988.09</v>
          </cell>
          <cell r="L849" t="str">
            <v>P6</v>
          </cell>
          <cell r="M849" t="str">
            <v>P6560000020</v>
          </cell>
        </row>
        <row r="850">
          <cell r="F850" t="str">
            <v>5111819</v>
          </cell>
          <cell r="I850">
            <v>0</v>
          </cell>
          <cell r="J850">
            <v>0</v>
          </cell>
          <cell r="K850">
            <v>0</v>
          </cell>
          <cell r="L850" t="e">
            <v>#N/A</v>
          </cell>
          <cell r="M850" t="e">
            <v>#N/A</v>
          </cell>
        </row>
        <row r="851">
          <cell r="F851" t="str">
            <v>5111830</v>
          </cell>
          <cell r="I851">
            <v>0</v>
          </cell>
          <cell r="J851">
            <v>0</v>
          </cell>
          <cell r="K851">
            <v>0</v>
          </cell>
          <cell r="L851" t="str">
            <v>P6</v>
          </cell>
          <cell r="M851" t="str">
            <v>P6560000020</v>
          </cell>
        </row>
        <row r="852">
          <cell r="F852" t="str">
            <v>5111839</v>
          </cell>
          <cell r="I852">
            <v>0</v>
          </cell>
          <cell r="J852">
            <v>0</v>
          </cell>
          <cell r="K852">
            <v>0</v>
          </cell>
          <cell r="L852" t="e">
            <v>#N/A</v>
          </cell>
          <cell r="M852" t="e">
            <v>#N/A</v>
          </cell>
        </row>
        <row r="853">
          <cell r="F853" t="str">
            <v>5113100</v>
          </cell>
          <cell r="I853">
            <v>0</v>
          </cell>
          <cell r="J853">
            <v>38794052.600000001</v>
          </cell>
          <cell r="K853">
            <v>38794052.600000001</v>
          </cell>
          <cell r="L853" t="str">
            <v>P6</v>
          </cell>
          <cell r="M853" t="str">
            <v>P6682300150</v>
          </cell>
        </row>
        <row r="854">
          <cell r="F854" t="str">
            <v>5113101</v>
          </cell>
          <cell r="I854">
            <v>0</v>
          </cell>
          <cell r="J854">
            <v>98445762.739999995</v>
          </cell>
          <cell r="K854">
            <v>98445762.739999995</v>
          </cell>
          <cell r="L854" t="str">
            <v>P6</v>
          </cell>
          <cell r="M854" t="str">
            <v>P6682300150</v>
          </cell>
        </row>
        <row r="855">
          <cell r="F855" t="str">
            <v>5113110</v>
          </cell>
          <cell r="I855">
            <v>0</v>
          </cell>
          <cell r="J855">
            <v>4150386.74</v>
          </cell>
          <cell r="K855">
            <v>4150386.74</v>
          </cell>
          <cell r="L855" t="str">
            <v>P6</v>
          </cell>
          <cell r="M855" t="str">
            <v>P6682300150</v>
          </cell>
        </row>
        <row r="856">
          <cell r="F856" t="str">
            <v>5113130</v>
          </cell>
          <cell r="I856">
            <v>0</v>
          </cell>
          <cell r="J856">
            <v>167390.26</v>
          </cell>
          <cell r="K856">
            <v>167390.26</v>
          </cell>
          <cell r="L856" t="str">
            <v>P6</v>
          </cell>
          <cell r="M856" t="str">
            <v>P6682300150</v>
          </cell>
        </row>
        <row r="857">
          <cell r="F857" t="str">
            <v>5113131</v>
          </cell>
          <cell r="I857">
            <v>0</v>
          </cell>
          <cell r="J857">
            <v>1139150.97</v>
          </cell>
          <cell r="K857">
            <v>1139150.97</v>
          </cell>
          <cell r="L857" t="str">
            <v>P6</v>
          </cell>
          <cell r="M857" t="str">
            <v>P6682300150</v>
          </cell>
        </row>
        <row r="858">
          <cell r="F858" t="str">
            <v>5113140</v>
          </cell>
          <cell r="I858">
            <v>0</v>
          </cell>
          <cell r="J858">
            <v>7747241.54</v>
          </cell>
          <cell r="K858">
            <v>7747241.54</v>
          </cell>
          <cell r="L858" t="str">
            <v>P6</v>
          </cell>
          <cell r="M858" t="str">
            <v>P6682300150</v>
          </cell>
        </row>
        <row r="859">
          <cell r="F859" t="str">
            <v>5113141</v>
          </cell>
          <cell r="I859">
            <v>0</v>
          </cell>
          <cell r="J859">
            <v>4429732.2300000004</v>
          </cell>
          <cell r="K859">
            <v>4429732.2300000004</v>
          </cell>
          <cell r="L859" t="str">
            <v>P6</v>
          </cell>
          <cell r="M859" t="str">
            <v>P6682300150</v>
          </cell>
        </row>
        <row r="860">
          <cell r="F860" t="str">
            <v>5113150</v>
          </cell>
          <cell r="I860">
            <v>0</v>
          </cell>
          <cell r="J860">
            <v>12587290.02</v>
          </cell>
          <cell r="K860">
            <v>12587290.02</v>
          </cell>
          <cell r="L860" t="str">
            <v>P6</v>
          </cell>
          <cell r="M860" t="str">
            <v>P6682300150</v>
          </cell>
        </row>
        <row r="861">
          <cell r="F861" t="str">
            <v>5113151</v>
          </cell>
          <cell r="I861">
            <v>0</v>
          </cell>
          <cell r="J861">
            <v>1946339</v>
          </cell>
          <cell r="K861">
            <v>1946339</v>
          </cell>
          <cell r="L861" t="str">
            <v>P6</v>
          </cell>
          <cell r="M861" t="str">
            <v>P6682300150</v>
          </cell>
        </row>
        <row r="862">
          <cell r="F862" t="str">
            <v>5113160</v>
          </cell>
          <cell r="I862">
            <v>0</v>
          </cell>
          <cell r="J862">
            <v>11888336.24</v>
          </cell>
          <cell r="K862">
            <v>11888336.24</v>
          </cell>
          <cell r="L862" t="str">
            <v>P6</v>
          </cell>
          <cell r="M862" t="str">
            <v>P6682300150</v>
          </cell>
        </row>
        <row r="863">
          <cell r="F863" t="str">
            <v>5113170</v>
          </cell>
          <cell r="I863">
            <v>0</v>
          </cell>
          <cell r="J863">
            <v>35049481.280000001</v>
          </cell>
          <cell r="K863">
            <v>35049481.280000001</v>
          </cell>
          <cell r="L863" t="str">
            <v>P6</v>
          </cell>
          <cell r="M863" t="str">
            <v>P6682300150</v>
          </cell>
        </row>
        <row r="864">
          <cell r="F864" t="str">
            <v>5113180</v>
          </cell>
          <cell r="I864">
            <v>0</v>
          </cell>
          <cell r="J864">
            <v>77020445.519999996</v>
          </cell>
          <cell r="K864">
            <v>77020445.519999996</v>
          </cell>
          <cell r="L864" t="str">
            <v>P6</v>
          </cell>
          <cell r="M864" t="str">
            <v>P6682300150</v>
          </cell>
        </row>
        <row r="865">
          <cell r="F865" t="str">
            <v>5113182</v>
          </cell>
          <cell r="I865">
            <v>0</v>
          </cell>
          <cell r="J865">
            <v>4704878.58</v>
          </cell>
          <cell r="K865">
            <v>4704878.58</v>
          </cell>
          <cell r="L865" t="str">
            <v>P6</v>
          </cell>
          <cell r="M865" t="str">
            <v>P6682300150</v>
          </cell>
        </row>
        <row r="866">
          <cell r="F866" t="str">
            <v>5113190</v>
          </cell>
          <cell r="I866">
            <v>0</v>
          </cell>
          <cell r="J866">
            <v>70000</v>
          </cell>
          <cell r="K866">
            <v>70000</v>
          </cell>
          <cell r="L866" t="str">
            <v>P6</v>
          </cell>
          <cell r="M866" t="str">
            <v>P6682300150</v>
          </cell>
        </row>
        <row r="867">
          <cell r="F867" t="str">
            <v>5113192</v>
          </cell>
          <cell r="I867">
            <v>0</v>
          </cell>
          <cell r="J867">
            <v>55774659.869999997</v>
          </cell>
          <cell r="K867">
            <v>55774659.869999997</v>
          </cell>
          <cell r="L867" t="str">
            <v>P6</v>
          </cell>
          <cell r="M867" t="str">
            <v>P6682300150</v>
          </cell>
        </row>
        <row r="868">
          <cell r="F868" t="str">
            <v>5113193</v>
          </cell>
          <cell r="I868">
            <v>0</v>
          </cell>
          <cell r="J868">
            <v>4924391.28</v>
          </cell>
          <cell r="K868">
            <v>4924391.28</v>
          </cell>
          <cell r="L868" t="str">
            <v>P6</v>
          </cell>
          <cell r="M868" t="str">
            <v>P6682300150</v>
          </cell>
        </row>
        <row r="869">
          <cell r="F869" t="str">
            <v>5113194</v>
          </cell>
          <cell r="I869">
            <v>0</v>
          </cell>
          <cell r="J869">
            <v>18232.88</v>
          </cell>
          <cell r="K869">
            <v>18232.88</v>
          </cell>
          <cell r="L869" t="str">
            <v>P6</v>
          </cell>
          <cell r="M869" t="str">
            <v>P6682300150</v>
          </cell>
        </row>
        <row r="870">
          <cell r="F870" t="str">
            <v>5113490</v>
          </cell>
          <cell r="I870">
            <v>0</v>
          </cell>
          <cell r="J870">
            <v>885476.48</v>
          </cell>
          <cell r="K870">
            <v>885476.48</v>
          </cell>
          <cell r="L870" t="str">
            <v>P6</v>
          </cell>
          <cell r="M870" t="str">
            <v>P6682300150</v>
          </cell>
        </row>
        <row r="871">
          <cell r="F871" t="str">
            <v>5113491</v>
          </cell>
          <cell r="I871">
            <v>0</v>
          </cell>
          <cell r="J871">
            <v>2977057.82</v>
          </cell>
          <cell r="K871">
            <v>2977057.82</v>
          </cell>
          <cell r="L871" t="str">
            <v>P6</v>
          </cell>
          <cell r="M871" t="str">
            <v>P6682300150</v>
          </cell>
        </row>
        <row r="872">
          <cell r="F872" t="str">
            <v>5113500</v>
          </cell>
          <cell r="I872">
            <v>0</v>
          </cell>
          <cell r="J872">
            <v>4508972.4800000004</v>
          </cell>
          <cell r="K872">
            <v>4508972.4800000004</v>
          </cell>
          <cell r="L872" t="str">
            <v>P6</v>
          </cell>
          <cell r="M872" t="str">
            <v>P6682300150</v>
          </cell>
        </row>
        <row r="873">
          <cell r="F873" t="str">
            <v>5114112</v>
          </cell>
          <cell r="I873">
            <v>0</v>
          </cell>
          <cell r="J873">
            <v>87016864.010000005</v>
          </cell>
          <cell r="K873">
            <v>87016864.010000005</v>
          </cell>
          <cell r="L873" t="str">
            <v>P6</v>
          </cell>
          <cell r="M873" t="str">
            <v>P6682300150</v>
          </cell>
        </row>
        <row r="874">
          <cell r="F874" t="str">
            <v>5114113</v>
          </cell>
          <cell r="I874">
            <v>0</v>
          </cell>
          <cell r="J874">
            <v>-31416</v>
          </cell>
          <cell r="K874">
            <v>-31416</v>
          </cell>
          <cell r="L874" t="str">
            <v>P6</v>
          </cell>
          <cell r="M874" t="str">
            <v>P6682300150</v>
          </cell>
        </row>
        <row r="875">
          <cell r="F875" t="str">
            <v>5114119</v>
          </cell>
          <cell r="I875">
            <v>0</v>
          </cell>
          <cell r="J875">
            <v>18442762</v>
          </cell>
          <cell r="K875">
            <v>18442762</v>
          </cell>
          <cell r="L875" t="str">
            <v>P6</v>
          </cell>
          <cell r="M875" t="str">
            <v>P6682300150</v>
          </cell>
        </row>
        <row r="876">
          <cell r="F876" t="str">
            <v>5114200</v>
          </cell>
          <cell r="I876">
            <v>0</v>
          </cell>
          <cell r="J876">
            <v>119459526</v>
          </cell>
          <cell r="K876">
            <v>119459526</v>
          </cell>
          <cell r="L876" t="str">
            <v>P6</v>
          </cell>
          <cell r="M876" t="str">
            <v>P6682300150</v>
          </cell>
        </row>
        <row r="877">
          <cell r="F877" t="str">
            <v>5114202</v>
          </cell>
          <cell r="I877">
            <v>0</v>
          </cell>
          <cell r="J877">
            <v>577740</v>
          </cell>
          <cell r="K877">
            <v>577740</v>
          </cell>
          <cell r="L877" t="str">
            <v>P6</v>
          </cell>
          <cell r="M877" t="str">
            <v>P6682300110</v>
          </cell>
        </row>
        <row r="878">
          <cell r="F878" t="str">
            <v>5114203</v>
          </cell>
          <cell r="I878">
            <v>0</v>
          </cell>
          <cell r="J878">
            <v>19606285</v>
          </cell>
          <cell r="K878">
            <v>19606285</v>
          </cell>
          <cell r="L878" t="str">
            <v>P6</v>
          </cell>
          <cell r="M878" t="str">
            <v>P6682300150</v>
          </cell>
        </row>
        <row r="879">
          <cell r="F879" t="str">
            <v>5114204</v>
          </cell>
          <cell r="I879">
            <v>0</v>
          </cell>
          <cell r="J879">
            <v>5881</v>
          </cell>
          <cell r="K879">
            <v>5881</v>
          </cell>
          <cell r="L879" t="str">
            <v>P6</v>
          </cell>
          <cell r="M879" t="str">
            <v>P6682300150</v>
          </cell>
        </row>
        <row r="880">
          <cell r="F880" t="str">
            <v>5114205</v>
          </cell>
          <cell r="I880">
            <v>0</v>
          </cell>
          <cell r="J880">
            <v>923172</v>
          </cell>
          <cell r="K880">
            <v>923172</v>
          </cell>
          <cell r="L880" t="str">
            <v>P6</v>
          </cell>
          <cell r="M880" t="str">
            <v>P6682300150</v>
          </cell>
        </row>
        <row r="881">
          <cell r="F881" t="str">
            <v>5114206</v>
          </cell>
          <cell r="I881">
            <v>0</v>
          </cell>
          <cell r="J881">
            <v>3202</v>
          </cell>
          <cell r="K881">
            <v>3202</v>
          </cell>
          <cell r="L881" t="str">
            <v>P6</v>
          </cell>
          <cell r="M881" t="str">
            <v>P6682300150</v>
          </cell>
        </row>
        <row r="882">
          <cell r="F882" t="str">
            <v>5114207</v>
          </cell>
          <cell r="I882">
            <v>0</v>
          </cell>
          <cell r="J882">
            <v>8271872</v>
          </cell>
          <cell r="K882">
            <v>8271872</v>
          </cell>
          <cell r="L882" t="str">
            <v>P6</v>
          </cell>
          <cell r="M882" t="str">
            <v>P6682300150</v>
          </cell>
        </row>
        <row r="883">
          <cell r="F883" t="str">
            <v>5114208</v>
          </cell>
          <cell r="I883">
            <v>0</v>
          </cell>
          <cell r="J883">
            <v>13260208</v>
          </cell>
          <cell r="K883">
            <v>13260208</v>
          </cell>
          <cell r="L883" t="str">
            <v>P6</v>
          </cell>
          <cell r="M883" t="str">
            <v>P6682300150</v>
          </cell>
        </row>
        <row r="884">
          <cell r="F884" t="str">
            <v>5114210</v>
          </cell>
          <cell r="I884">
            <v>0</v>
          </cell>
          <cell r="J884">
            <v>183974</v>
          </cell>
          <cell r="K884">
            <v>183974</v>
          </cell>
          <cell r="L884" t="str">
            <v>P6</v>
          </cell>
          <cell r="M884" t="str">
            <v>P6682300150</v>
          </cell>
        </row>
        <row r="885">
          <cell r="F885" t="str">
            <v>5114212</v>
          </cell>
          <cell r="I885">
            <v>0</v>
          </cell>
          <cell r="J885">
            <v>45000</v>
          </cell>
          <cell r="K885">
            <v>45000</v>
          </cell>
          <cell r="L885" t="str">
            <v>P6</v>
          </cell>
          <cell r="M885" t="str">
            <v>P6682300150</v>
          </cell>
        </row>
        <row r="886">
          <cell r="F886" t="str">
            <v>5114215</v>
          </cell>
          <cell r="I886">
            <v>0</v>
          </cell>
          <cell r="J886">
            <v>610611</v>
          </cell>
          <cell r="K886">
            <v>610611</v>
          </cell>
          <cell r="L886" t="str">
            <v>P6</v>
          </cell>
          <cell r="M886" t="str">
            <v>P6682300150</v>
          </cell>
        </row>
        <row r="887">
          <cell r="F887" t="str">
            <v>5114216</v>
          </cell>
          <cell r="I887">
            <v>0</v>
          </cell>
          <cell r="J887">
            <v>1237365</v>
          </cell>
          <cell r="K887">
            <v>1237365</v>
          </cell>
          <cell r="L887" t="str">
            <v>P6</v>
          </cell>
          <cell r="M887" t="str">
            <v>P6682300110</v>
          </cell>
        </row>
        <row r="888">
          <cell r="F888" t="str">
            <v>5114217</v>
          </cell>
          <cell r="I888">
            <v>0</v>
          </cell>
          <cell r="J888">
            <v>90000</v>
          </cell>
          <cell r="K888">
            <v>90000</v>
          </cell>
          <cell r="L888" t="str">
            <v>P6</v>
          </cell>
          <cell r="M888" t="str">
            <v>P6682300110</v>
          </cell>
        </row>
        <row r="889">
          <cell r="F889" t="str">
            <v>5114288</v>
          </cell>
          <cell r="I889">
            <v>0</v>
          </cell>
          <cell r="J889">
            <v>5217765</v>
          </cell>
          <cell r="K889">
            <v>5217765</v>
          </cell>
          <cell r="L889" t="str">
            <v>P6</v>
          </cell>
          <cell r="M889" t="str">
            <v>P6682300150</v>
          </cell>
        </row>
        <row r="890">
          <cell r="F890" t="str">
            <v>5114289</v>
          </cell>
          <cell r="I890">
            <v>0</v>
          </cell>
          <cell r="J890">
            <v>264703</v>
          </cell>
          <cell r="K890">
            <v>264703</v>
          </cell>
          <cell r="L890" t="str">
            <v>P6</v>
          </cell>
          <cell r="M890" t="str">
            <v>P6682300150</v>
          </cell>
        </row>
        <row r="891">
          <cell r="F891" t="str">
            <v>5115100</v>
          </cell>
          <cell r="I891">
            <v>0</v>
          </cell>
          <cell r="J891">
            <v>15666866</v>
          </cell>
          <cell r="K891">
            <v>15666866</v>
          </cell>
          <cell r="L891" t="str">
            <v>P6</v>
          </cell>
          <cell r="M891" t="str">
            <v>P6682300150</v>
          </cell>
        </row>
        <row r="892">
          <cell r="F892" t="str">
            <v>5115200</v>
          </cell>
          <cell r="I892">
            <v>0</v>
          </cell>
          <cell r="J892">
            <v>42784635.630000003</v>
          </cell>
          <cell r="K892">
            <v>42784635.630000003</v>
          </cell>
          <cell r="L892" t="str">
            <v>P6</v>
          </cell>
          <cell r="M892" t="str">
            <v>P6682300150</v>
          </cell>
        </row>
        <row r="893">
          <cell r="F893" t="str">
            <v>5115288</v>
          </cell>
          <cell r="I893">
            <v>0</v>
          </cell>
          <cell r="J893">
            <v>1763604</v>
          </cell>
          <cell r="K893">
            <v>1763604</v>
          </cell>
          <cell r="L893" t="str">
            <v>P6</v>
          </cell>
          <cell r="M893" t="str">
            <v>P6682300150</v>
          </cell>
        </row>
        <row r="894">
          <cell r="F894" t="str">
            <v>5115289</v>
          </cell>
          <cell r="I894">
            <v>0</v>
          </cell>
          <cell r="J894">
            <v>89646</v>
          </cell>
          <cell r="K894">
            <v>89646</v>
          </cell>
          <cell r="L894" t="str">
            <v>P6</v>
          </cell>
          <cell r="M894" t="str">
            <v>P6682300150</v>
          </cell>
        </row>
        <row r="895">
          <cell r="F895" t="str">
            <v>5116000</v>
          </cell>
          <cell r="I895">
            <v>0</v>
          </cell>
          <cell r="J895">
            <v>6161637</v>
          </cell>
          <cell r="K895">
            <v>6161637</v>
          </cell>
          <cell r="L895" t="str">
            <v>P6</v>
          </cell>
          <cell r="M895" t="str">
            <v>P6682300150</v>
          </cell>
        </row>
        <row r="896">
          <cell r="F896" t="str">
            <v>5116400</v>
          </cell>
          <cell r="I896">
            <v>0</v>
          </cell>
          <cell r="J896">
            <v>10039.08</v>
          </cell>
          <cell r="K896">
            <v>10039.08</v>
          </cell>
          <cell r="L896" t="str">
            <v>P6</v>
          </cell>
          <cell r="M896" t="str">
            <v>P6682300150</v>
          </cell>
        </row>
        <row r="897">
          <cell r="F897" t="str">
            <v>5117011</v>
          </cell>
          <cell r="I897">
            <v>0</v>
          </cell>
          <cell r="J897">
            <v>-902589.52</v>
          </cell>
          <cell r="K897">
            <v>-902589.52</v>
          </cell>
          <cell r="L897" t="str">
            <v>P6</v>
          </cell>
          <cell r="M897" t="str">
            <v>P6560000020</v>
          </cell>
        </row>
        <row r="898">
          <cell r="F898" t="str">
            <v>5117100</v>
          </cell>
          <cell r="I898">
            <v>0</v>
          </cell>
          <cell r="J898">
            <v>6736720.5700000003</v>
          </cell>
          <cell r="K898">
            <v>6736720.5700000003</v>
          </cell>
          <cell r="L898" t="str">
            <v>P6</v>
          </cell>
          <cell r="M898" t="str">
            <v>P6682300150</v>
          </cell>
        </row>
        <row r="899">
          <cell r="F899" t="str">
            <v>5118360</v>
          </cell>
          <cell r="I899">
            <v>0</v>
          </cell>
          <cell r="J899">
            <v>5009222.13</v>
          </cell>
          <cell r="K899">
            <v>5009222.13</v>
          </cell>
          <cell r="L899" t="str">
            <v>P6</v>
          </cell>
          <cell r="M899" t="str">
            <v>P6560000020</v>
          </cell>
        </row>
        <row r="900">
          <cell r="F900" t="str">
            <v>5118365</v>
          </cell>
          <cell r="I900">
            <v>0</v>
          </cell>
          <cell r="J900">
            <v>-5601146.9299999997</v>
          </cell>
          <cell r="K900">
            <v>-5601146.9299999997</v>
          </cell>
          <cell r="L900" t="str">
            <v>P6</v>
          </cell>
          <cell r="M900" t="str">
            <v>P6560000020</v>
          </cell>
        </row>
        <row r="901">
          <cell r="F901" t="str">
            <v>5119999</v>
          </cell>
          <cell r="I901">
            <v>0</v>
          </cell>
          <cell r="J901">
            <v>28385.599999999999</v>
          </cell>
          <cell r="K901">
            <v>28385.599999999999</v>
          </cell>
          <cell r="L901" t="str">
            <v>P6</v>
          </cell>
          <cell r="M901" t="str">
            <v>P6560000020</v>
          </cell>
        </row>
        <row r="902">
          <cell r="F902" t="str">
            <v>5141000</v>
          </cell>
          <cell r="I902">
            <v>0</v>
          </cell>
          <cell r="J902">
            <v>0</v>
          </cell>
          <cell r="K902">
            <v>0</v>
          </cell>
          <cell r="L902" t="str">
            <v>P6</v>
          </cell>
          <cell r="M902" t="str">
            <v>P6682300150</v>
          </cell>
        </row>
        <row r="903">
          <cell r="F903" t="str">
            <v>5181000</v>
          </cell>
          <cell r="I903">
            <v>0</v>
          </cell>
          <cell r="J903">
            <v>0</v>
          </cell>
          <cell r="K903">
            <v>0</v>
          </cell>
          <cell r="L903" t="str">
            <v>P6</v>
          </cell>
          <cell r="M903" t="str">
            <v>P6213320150</v>
          </cell>
        </row>
        <row r="904">
          <cell r="F904" t="str">
            <v>5182100</v>
          </cell>
          <cell r="I904">
            <v>0</v>
          </cell>
          <cell r="J904">
            <v>440578.61</v>
          </cell>
          <cell r="K904">
            <v>440578.61</v>
          </cell>
          <cell r="L904" t="str">
            <v>P6</v>
          </cell>
          <cell r="M904" t="str">
            <v>P6212320010</v>
          </cell>
        </row>
        <row r="905">
          <cell r="F905" t="str">
            <v>5182900</v>
          </cell>
          <cell r="I905">
            <v>0</v>
          </cell>
          <cell r="J905">
            <v>188904.53</v>
          </cell>
          <cell r="K905">
            <v>188904.53</v>
          </cell>
          <cell r="L905" t="str">
            <v>P6</v>
          </cell>
          <cell r="M905" t="str">
            <v>P6212320010</v>
          </cell>
        </row>
        <row r="906">
          <cell r="F906" t="str">
            <v>5183400</v>
          </cell>
          <cell r="I906">
            <v>0</v>
          </cell>
          <cell r="J906">
            <v>-176447.94</v>
          </cell>
          <cell r="K906">
            <v>-176447.94</v>
          </cell>
          <cell r="L906" t="str">
            <v>P6</v>
          </cell>
          <cell r="M906" t="str">
            <v>P6560000020</v>
          </cell>
        </row>
        <row r="907">
          <cell r="F907" t="str">
            <v>5184000</v>
          </cell>
          <cell r="I907">
            <v>0</v>
          </cell>
          <cell r="J907">
            <v>1225669172.73</v>
          </cell>
          <cell r="K907">
            <v>1225669172.73</v>
          </cell>
          <cell r="L907" t="str">
            <v>P6</v>
          </cell>
          <cell r="M907" t="str">
            <v>P6560000020</v>
          </cell>
        </row>
        <row r="908">
          <cell r="F908" t="str">
            <v>5184501</v>
          </cell>
          <cell r="I908">
            <v>0</v>
          </cell>
          <cell r="J908">
            <v>241882.41</v>
          </cell>
          <cell r="K908">
            <v>241882.41</v>
          </cell>
          <cell r="L908" t="str">
            <v>P6</v>
          </cell>
          <cell r="M908" t="str">
            <v>P6682300020</v>
          </cell>
        </row>
        <row r="909">
          <cell r="F909" t="str">
            <v>5184502</v>
          </cell>
          <cell r="I909">
            <v>0</v>
          </cell>
          <cell r="J909">
            <v>142062.44</v>
          </cell>
          <cell r="K909">
            <v>142062.44</v>
          </cell>
          <cell r="L909" t="str">
            <v>P6</v>
          </cell>
          <cell r="M909" t="str">
            <v>P6560000020</v>
          </cell>
        </row>
        <row r="910">
          <cell r="F910" t="str">
            <v>5185100</v>
          </cell>
          <cell r="I910">
            <v>0</v>
          </cell>
          <cell r="J910">
            <v>2535928.21</v>
          </cell>
          <cell r="K910">
            <v>2535928.21</v>
          </cell>
          <cell r="L910" t="str">
            <v>P6</v>
          </cell>
          <cell r="M910" t="str">
            <v>P6213320030</v>
          </cell>
        </row>
        <row r="911">
          <cell r="F911" t="str">
            <v>5185500</v>
          </cell>
          <cell r="I911">
            <v>0</v>
          </cell>
          <cell r="J911">
            <v>-28933974.579999998</v>
          </cell>
          <cell r="K911">
            <v>-28933974.579999998</v>
          </cell>
          <cell r="L911" t="str">
            <v>P6</v>
          </cell>
          <cell r="M911" t="str">
            <v>P6122170040</v>
          </cell>
        </row>
        <row r="912">
          <cell r="F912" t="str">
            <v>5186100</v>
          </cell>
          <cell r="I912">
            <v>0</v>
          </cell>
          <cell r="J912">
            <v>9431130.1400000006</v>
          </cell>
          <cell r="K912">
            <v>9431130.1400000006</v>
          </cell>
          <cell r="L912" t="str">
            <v>P6</v>
          </cell>
          <cell r="M912" t="str">
            <v>P6213320020</v>
          </cell>
        </row>
        <row r="913">
          <cell r="F913" t="str">
            <v>5186110</v>
          </cell>
          <cell r="I913">
            <v>0</v>
          </cell>
          <cell r="J913">
            <v>30844179.079999998</v>
          </cell>
          <cell r="K913">
            <v>30844179.079999998</v>
          </cell>
          <cell r="L913" t="str">
            <v>P6</v>
          </cell>
          <cell r="M913" t="str">
            <v>P6213320150</v>
          </cell>
        </row>
        <row r="914">
          <cell r="F914" t="str">
            <v>5186200</v>
          </cell>
          <cell r="I914">
            <v>0</v>
          </cell>
          <cell r="J914">
            <v>2996821.78</v>
          </cell>
          <cell r="K914">
            <v>2996821.78</v>
          </cell>
          <cell r="L914" t="str">
            <v>P6</v>
          </cell>
          <cell r="M914" t="str">
            <v>P6213320100</v>
          </cell>
        </row>
        <row r="915">
          <cell r="F915" t="str">
            <v>5186311</v>
          </cell>
          <cell r="I915">
            <v>0</v>
          </cell>
          <cell r="J915">
            <v>89400000</v>
          </cell>
          <cell r="K915">
            <v>89400000</v>
          </cell>
          <cell r="L915" t="str">
            <v>P6</v>
          </cell>
          <cell r="M915" t="str">
            <v>P6682300150</v>
          </cell>
        </row>
        <row r="916">
          <cell r="F916" t="str">
            <v>5187000</v>
          </cell>
          <cell r="I916">
            <v>0</v>
          </cell>
          <cell r="J916">
            <v>0</v>
          </cell>
          <cell r="K916">
            <v>0</v>
          </cell>
          <cell r="L916" t="str">
            <v>P6</v>
          </cell>
          <cell r="M916" t="str">
            <v>P6213320150</v>
          </cell>
        </row>
        <row r="917">
          <cell r="F917" t="str">
            <v>5187010</v>
          </cell>
          <cell r="I917">
            <v>0</v>
          </cell>
          <cell r="J917">
            <v>480</v>
          </cell>
          <cell r="K917">
            <v>480</v>
          </cell>
          <cell r="L917" t="str">
            <v>P6</v>
          </cell>
          <cell r="M917" t="str">
            <v>P6213320150</v>
          </cell>
        </row>
        <row r="918">
          <cell r="F918" t="str">
            <v>5187020</v>
          </cell>
          <cell r="I918">
            <v>0</v>
          </cell>
          <cell r="J918">
            <v>1015587.31</v>
          </cell>
          <cell r="K918">
            <v>1015587.31</v>
          </cell>
          <cell r="L918" t="str">
            <v>P6</v>
          </cell>
          <cell r="M918" t="str">
            <v>P6212320010</v>
          </cell>
        </row>
        <row r="919">
          <cell r="F919" t="str">
            <v>5187030</v>
          </cell>
          <cell r="I919">
            <v>0</v>
          </cell>
          <cell r="J919">
            <v>0</v>
          </cell>
          <cell r="K919">
            <v>0</v>
          </cell>
          <cell r="L919" t="e">
            <v>#N/A</v>
          </cell>
          <cell r="M919" t="e">
            <v>#N/A</v>
          </cell>
        </row>
        <row r="920">
          <cell r="F920" t="str">
            <v>5187911</v>
          </cell>
          <cell r="I920">
            <v>0</v>
          </cell>
          <cell r="J920">
            <v>-78008.31</v>
          </cell>
          <cell r="K920">
            <v>-78008.31</v>
          </cell>
          <cell r="L920" t="str">
            <v>P6</v>
          </cell>
          <cell r="M920" t="str">
            <v>P6682300150</v>
          </cell>
        </row>
        <row r="921">
          <cell r="F921" t="str">
            <v>5187912</v>
          </cell>
          <cell r="I921">
            <v>0</v>
          </cell>
          <cell r="J921">
            <v>4608162.67</v>
          </cell>
          <cell r="K921">
            <v>4608162.67</v>
          </cell>
          <cell r="L921" t="str">
            <v>P6</v>
          </cell>
          <cell r="M921" t="str">
            <v>P6682300150</v>
          </cell>
        </row>
        <row r="922">
          <cell r="F922" t="str">
            <v>5187913</v>
          </cell>
          <cell r="I922">
            <v>0</v>
          </cell>
          <cell r="J922">
            <v>18270</v>
          </cell>
          <cell r="K922">
            <v>18270</v>
          </cell>
          <cell r="L922" t="str">
            <v>P6</v>
          </cell>
          <cell r="M922" t="str">
            <v>P6682300150</v>
          </cell>
        </row>
        <row r="923">
          <cell r="F923" t="str">
            <v>5187917</v>
          </cell>
          <cell r="I923">
            <v>0</v>
          </cell>
          <cell r="J923">
            <v>-21475880.809999999</v>
          </cell>
          <cell r="K923">
            <v>-21475880.809999999</v>
          </cell>
          <cell r="L923" t="str">
            <v>P6</v>
          </cell>
          <cell r="M923" t="str">
            <v>P6682300150</v>
          </cell>
        </row>
        <row r="924">
          <cell r="F924" t="str">
            <v>5187920</v>
          </cell>
          <cell r="I924">
            <v>0</v>
          </cell>
          <cell r="J924">
            <v>528.4</v>
          </cell>
          <cell r="K924">
            <v>528.4</v>
          </cell>
          <cell r="L924" t="str">
            <v>P6</v>
          </cell>
          <cell r="M924" t="str">
            <v>P6682300020</v>
          </cell>
        </row>
        <row r="925">
          <cell r="F925" t="str">
            <v>5187999</v>
          </cell>
          <cell r="I925">
            <v>0</v>
          </cell>
          <cell r="J925">
            <v>1276.77</v>
          </cell>
          <cell r="K925">
            <v>1276.77</v>
          </cell>
          <cell r="L925" t="str">
            <v>P6</v>
          </cell>
          <cell r="M925" t="str">
            <v>P6682300020</v>
          </cell>
        </row>
        <row r="926">
          <cell r="F926" t="str">
            <v>5188013</v>
          </cell>
          <cell r="I926">
            <v>0</v>
          </cell>
          <cell r="J926">
            <v>-3768951</v>
          </cell>
          <cell r="K926">
            <v>-3768951</v>
          </cell>
          <cell r="L926" t="str">
            <v>P6</v>
          </cell>
          <cell r="M926" t="str">
            <v>P6682300150</v>
          </cell>
        </row>
        <row r="927">
          <cell r="F927" t="str">
            <v>5188100</v>
          </cell>
          <cell r="I927">
            <v>0</v>
          </cell>
          <cell r="J927">
            <v>222541456.02000001</v>
          </cell>
          <cell r="K927">
            <v>222541456.02000001</v>
          </cell>
          <cell r="L927" t="str">
            <v>P6</v>
          </cell>
          <cell r="M927" t="str">
            <v>P6682300150</v>
          </cell>
        </row>
        <row r="928">
          <cell r="F928" t="str">
            <v>5188391</v>
          </cell>
          <cell r="I928">
            <v>0</v>
          </cell>
          <cell r="J928">
            <v>22990.73</v>
          </cell>
          <cell r="K928">
            <v>22990.73</v>
          </cell>
          <cell r="L928" t="str">
            <v>P6</v>
          </cell>
          <cell r="M928" t="str">
            <v>P6682300020</v>
          </cell>
        </row>
        <row r="929">
          <cell r="F929" t="str">
            <v>5189030</v>
          </cell>
          <cell r="I929">
            <v>0</v>
          </cell>
          <cell r="J929">
            <v>2398294.11</v>
          </cell>
          <cell r="K929">
            <v>2398294.11</v>
          </cell>
          <cell r="L929" t="str">
            <v>P6</v>
          </cell>
          <cell r="M929" t="str">
            <v>P6660000010</v>
          </cell>
        </row>
        <row r="930">
          <cell r="F930" t="str">
            <v>5189031</v>
          </cell>
          <cell r="I930">
            <v>0</v>
          </cell>
          <cell r="J930">
            <v>63.61</v>
          </cell>
          <cell r="K930">
            <v>63.61</v>
          </cell>
          <cell r="L930" t="str">
            <v>P6</v>
          </cell>
          <cell r="M930" t="str">
            <v>P6660000010</v>
          </cell>
        </row>
        <row r="931">
          <cell r="F931" t="str">
            <v>5189032</v>
          </cell>
          <cell r="I931">
            <v>0</v>
          </cell>
          <cell r="J931">
            <v>2165205.71</v>
          </cell>
          <cell r="K931">
            <v>2165205.71</v>
          </cell>
          <cell r="L931" t="str">
            <v>P6</v>
          </cell>
          <cell r="M931" t="str">
            <v>P6660000010</v>
          </cell>
        </row>
        <row r="932">
          <cell r="F932" t="str">
            <v>5189033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P6660000010</v>
          </cell>
        </row>
        <row r="933">
          <cell r="F933" t="str">
            <v>5189048</v>
          </cell>
          <cell r="I933">
            <v>0</v>
          </cell>
          <cell r="J933">
            <v>885.96</v>
          </cell>
          <cell r="K933">
            <v>885.96</v>
          </cell>
          <cell r="L933" t="str">
            <v>P6</v>
          </cell>
          <cell r="M933" t="str">
            <v>P6660000010</v>
          </cell>
        </row>
        <row r="934">
          <cell r="F934" t="str">
            <v>5189057</v>
          </cell>
          <cell r="I934">
            <v>0</v>
          </cell>
          <cell r="J934">
            <v>0</v>
          </cell>
          <cell r="K934">
            <v>0</v>
          </cell>
          <cell r="L934" t="e">
            <v>#N/A</v>
          </cell>
          <cell r="M934" t="e">
            <v>#N/A</v>
          </cell>
        </row>
        <row r="935">
          <cell r="F935" t="str">
            <v>5189060</v>
          </cell>
          <cell r="I935">
            <v>0</v>
          </cell>
          <cell r="J935">
            <v>19134.349999999999</v>
          </cell>
          <cell r="K935">
            <v>19134.349999999999</v>
          </cell>
          <cell r="L935" t="str">
            <v>P6</v>
          </cell>
          <cell r="M935" t="str">
            <v>P6660000010</v>
          </cell>
        </row>
        <row r="936">
          <cell r="F936" t="str">
            <v>5189094</v>
          </cell>
          <cell r="I936">
            <v>0</v>
          </cell>
          <cell r="J936">
            <v>15657.91</v>
          </cell>
          <cell r="K936">
            <v>15657.91</v>
          </cell>
          <cell r="L936" t="str">
            <v>P6</v>
          </cell>
          <cell r="M936" t="str">
            <v>P6660000010</v>
          </cell>
        </row>
        <row r="937">
          <cell r="F937" t="str">
            <v>5189095</v>
          </cell>
          <cell r="I937">
            <v>0</v>
          </cell>
          <cell r="J937">
            <v>2105466.4500000002</v>
          </cell>
          <cell r="K937">
            <v>2105466.4500000002</v>
          </cell>
          <cell r="L937" t="str">
            <v>P6</v>
          </cell>
          <cell r="M937" t="str">
            <v>P6660000010</v>
          </cell>
        </row>
        <row r="938">
          <cell r="F938" t="str">
            <v>5189100</v>
          </cell>
          <cell r="I938">
            <v>0</v>
          </cell>
          <cell r="J938">
            <v>941590.18</v>
          </cell>
          <cell r="K938">
            <v>941590.18</v>
          </cell>
          <cell r="L938" t="str">
            <v>P6</v>
          </cell>
          <cell r="M938" t="str">
            <v>P6660000010</v>
          </cell>
        </row>
        <row r="939">
          <cell r="F939" t="str">
            <v>5189200</v>
          </cell>
          <cell r="I939">
            <v>0</v>
          </cell>
          <cell r="J939">
            <v>16806534.800000001</v>
          </cell>
          <cell r="K939">
            <v>16806534.800000001</v>
          </cell>
          <cell r="L939" t="str">
            <v>P6</v>
          </cell>
          <cell r="M939" t="str">
            <v>P6660000010</v>
          </cell>
        </row>
        <row r="940">
          <cell r="F940" t="str">
            <v>5189300</v>
          </cell>
          <cell r="I940">
            <v>0</v>
          </cell>
          <cell r="J940">
            <v>1673305.31</v>
          </cell>
          <cell r="K940">
            <v>1673305.31</v>
          </cell>
          <cell r="L940" t="str">
            <v>P6</v>
          </cell>
          <cell r="M940" t="str">
            <v>P6660000010</v>
          </cell>
        </row>
        <row r="941">
          <cell r="F941" t="str">
            <v>5189701</v>
          </cell>
          <cell r="I941">
            <v>0</v>
          </cell>
          <cell r="J941">
            <v>314378.78999999998</v>
          </cell>
          <cell r="K941">
            <v>314378.78999999998</v>
          </cell>
          <cell r="L941" t="str">
            <v>P6</v>
          </cell>
          <cell r="M941" t="str">
            <v>P6660000010</v>
          </cell>
        </row>
        <row r="942">
          <cell r="F942" t="str">
            <v>5189710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P6660000010</v>
          </cell>
        </row>
        <row r="943">
          <cell r="F943" t="str">
            <v>5189810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5189830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5189943</v>
          </cell>
          <cell r="I945">
            <v>0</v>
          </cell>
          <cell r="J945">
            <v>41534.300000000003</v>
          </cell>
          <cell r="K945">
            <v>41534.300000000003</v>
          </cell>
          <cell r="L945" t="str">
            <v>P6</v>
          </cell>
          <cell r="M945" t="str">
            <v>P6660000010</v>
          </cell>
        </row>
        <row r="946">
          <cell r="F946" t="str">
            <v>5189993</v>
          </cell>
          <cell r="I946">
            <v>0</v>
          </cell>
          <cell r="J946">
            <v>13533.62</v>
          </cell>
          <cell r="K946">
            <v>13533.62</v>
          </cell>
          <cell r="L946" t="str">
            <v>P6</v>
          </cell>
          <cell r="M946" t="str">
            <v>P6660000010</v>
          </cell>
        </row>
        <row r="947">
          <cell r="F947" t="str">
            <v>5211014</v>
          </cell>
          <cell r="I947">
            <v>0</v>
          </cell>
          <cell r="J947">
            <v>-47819</v>
          </cell>
          <cell r="K947">
            <v>-47819</v>
          </cell>
          <cell r="L947" t="str">
            <v>P6</v>
          </cell>
          <cell r="M947" t="str">
            <v>P6560000020</v>
          </cell>
        </row>
        <row r="948">
          <cell r="F948" t="str">
            <v>5211016</v>
          </cell>
          <cell r="I948">
            <v>0</v>
          </cell>
          <cell r="J948">
            <v>0</v>
          </cell>
          <cell r="K948">
            <v>0</v>
          </cell>
          <cell r="L948" t="e">
            <v>#N/A</v>
          </cell>
          <cell r="M948" t="e">
            <v>#N/A</v>
          </cell>
        </row>
        <row r="949">
          <cell r="F949" t="str">
            <v>5211017</v>
          </cell>
          <cell r="I949">
            <v>0</v>
          </cell>
          <cell r="J949">
            <v>0</v>
          </cell>
          <cell r="K949">
            <v>0</v>
          </cell>
          <cell r="L949" t="e">
            <v>#N/A</v>
          </cell>
          <cell r="M949" t="e">
            <v>#N/A</v>
          </cell>
        </row>
        <row r="950">
          <cell r="F950" t="str">
            <v>5211118</v>
          </cell>
          <cell r="I950">
            <v>0</v>
          </cell>
          <cell r="J950">
            <v>0</v>
          </cell>
          <cell r="K950">
            <v>0</v>
          </cell>
          <cell r="L950" t="e">
            <v>#N/A</v>
          </cell>
          <cell r="M950" t="e">
            <v>#N/A</v>
          </cell>
        </row>
        <row r="951">
          <cell r="F951" t="str">
            <v>5211119</v>
          </cell>
          <cell r="I951">
            <v>0</v>
          </cell>
          <cell r="J951">
            <v>0</v>
          </cell>
          <cell r="K951">
            <v>0</v>
          </cell>
          <cell r="L951" t="e">
            <v>#N/A</v>
          </cell>
          <cell r="M951" t="e">
            <v>#N/A</v>
          </cell>
        </row>
        <row r="952">
          <cell r="F952" t="str">
            <v>5212100</v>
          </cell>
          <cell r="I952">
            <v>0</v>
          </cell>
          <cell r="J952">
            <v>0</v>
          </cell>
          <cell r="K952">
            <v>0</v>
          </cell>
          <cell r="L952" t="e">
            <v>#N/A</v>
          </cell>
          <cell r="M952" t="e">
            <v>#N/A</v>
          </cell>
        </row>
        <row r="953">
          <cell r="F953" t="str">
            <v>5212101</v>
          </cell>
          <cell r="I953">
            <v>0</v>
          </cell>
          <cell r="J953">
            <v>0</v>
          </cell>
          <cell r="K953">
            <v>0</v>
          </cell>
          <cell r="L953" t="e">
            <v>#N/A</v>
          </cell>
          <cell r="M953" t="e">
            <v>#N/A</v>
          </cell>
        </row>
        <row r="954">
          <cell r="F954" t="str">
            <v>5212102</v>
          </cell>
          <cell r="I954">
            <v>0</v>
          </cell>
          <cell r="J954">
            <v>0</v>
          </cell>
          <cell r="K954">
            <v>0</v>
          </cell>
          <cell r="L954" t="e">
            <v>#N/A</v>
          </cell>
          <cell r="M954" t="e">
            <v>#N/A</v>
          </cell>
        </row>
        <row r="955">
          <cell r="F955" t="str">
            <v>5212103</v>
          </cell>
          <cell r="I955">
            <v>0</v>
          </cell>
          <cell r="J955">
            <v>0</v>
          </cell>
          <cell r="K955">
            <v>0</v>
          </cell>
          <cell r="L955" t="e">
            <v>#N/A</v>
          </cell>
          <cell r="M955" t="e">
            <v>#N/A</v>
          </cell>
        </row>
        <row r="956">
          <cell r="F956" t="str">
            <v>5212200</v>
          </cell>
          <cell r="I956">
            <v>0</v>
          </cell>
          <cell r="J956">
            <v>0</v>
          </cell>
          <cell r="K956">
            <v>0</v>
          </cell>
          <cell r="L956" t="e">
            <v>#N/A</v>
          </cell>
          <cell r="M956" t="e">
            <v>#N/A</v>
          </cell>
        </row>
        <row r="957">
          <cell r="F957" t="str">
            <v>5212202</v>
          </cell>
          <cell r="I957">
            <v>0</v>
          </cell>
          <cell r="J957">
            <v>0</v>
          </cell>
          <cell r="K957">
            <v>0</v>
          </cell>
          <cell r="L957" t="e">
            <v>#N/A</v>
          </cell>
          <cell r="M957" t="e">
            <v>#N/A</v>
          </cell>
        </row>
        <row r="958">
          <cell r="F958" t="str">
            <v>5212210</v>
          </cell>
          <cell r="I958">
            <v>0</v>
          </cell>
          <cell r="J958">
            <v>0</v>
          </cell>
          <cell r="K958">
            <v>0</v>
          </cell>
          <cell r="L958" t="e">
            <v>#N/A</v>
          </cell>
          <cell r="M958" t="e">
            <v>#N/A</v>
          </cell>
        </row>
        <row r="959">
          <cell r="F959" t="str">
            <v>5212212</v>
          </cell>
          <cell r="I959">
            <v>0</v>
          </cell>
          <cell r="J959">
            <v>0</v>
          </cell>
          <cell r="K959">
            <v>0</v>
          </cell>
          <cell r="L959" t="e">
            <v>#N/A</v>
          </cell>
          <cell r="M959" t="e">
            <v>#N/A</v>
          </cell>
        </row>
        <row r="960">
          <cell r="F960" t="str">
            <v>5212600</v>
          </cell>
          <cell r="I960">
            <v>0</v>
          </cell>
          <cell r="J960">
            <v>14144386.57</v>
          </cell>
          <cell r="K960">
            <v>14144386.57</v>
          </cell>
          <cell r="L960" t="str">
            <v>P6</v>
          </cell>
          <cell r="M960" t="str">
            <v>P6682300150</v>
          </cell>
        </row>
        <row r="961">
          <cell r="F961" t="str">
            <v>5212700</v>
          </cell>
          <cell r="I961">
            <v>0</v>
          </cell>
          <cell r="J961">
            <v>0</v>
          </cell>
          <cell r="K961">
            <v>0</v>
          </cell>
          <cell r="L961" t="e">
            <v>#N/A</v>
          </cell>
          <cell r="M961" t="e">
            <v>#N/A</v>
          </cell>
        </row>
        <row r="962">
          <cell r="F962" t="str">
            <v>5212701</v>
          </cell>
          <cell r="I962">
            <v>0</v>
          </cell>
          <cell r="J962">
            <v>0</v>
          </cell>
          <cell r="K962">
            <v>0</v>
          </cell>
          <cell r="L962" t="e">
            <v>#N/A</v>
          </cell>
          <cell r="M962" t="e">
            <v>#N/A</v>
          </cell>
        </row>
        <row r="963">
          <cell r="F963" t="str">
            <v>5212800</v>
          </cell>
          <cell r="I963">
            <v>0</v>
          </cell>
          <cell r="J963">
            <v>0</v>
          </cell>
          <cell r="K963">
            <v>0</v>
          </cell>
          <cell r="L963" t="e">
            <v>#N/A</v>
          </cell>
          <cell r="M963" t="e">
            <v>#N/A</v>
          </cell>
        </row>
        <row r="964">
          <cell r="F964" t="str">
            <v>5212900</v>
          </cell>
          <cell r="I964">
            <v>0</v>
          </cell>
          <cell r="J964">
            <v>0</v>
          </cell>
          <cell r="K964">
            <v>0</v>
          </cell>
          <cell r="L964" t="e">
            <v>#N/A</v>
          </cell>
          <cell r="M964" t="e">
            <v>#N/A</v>
          </cell>
        </row>
        <row r="965">
          <cell r="F965" t="str">
            <v>5216012</v>
          </cell>
          <cell r="I965">
            <v>0</v>
          </cell>
          <cell r="J965">
            <v>32546713.460000001</v>
          </cell>
          <cell r="K965">
            <v>32546713.460000001</v>
          </cell>
          <cell r="L965" t="str">
            <v>P6</v>
          </cell>
          <cell r="M965" t="str">
            <v>P6682300150</v>
          </cell>
        </row>
        <row r="966">
          <cell r="F966" t="str">
            <v>5219300</v>
          </cell>
          <cell r="I966">
            <v>0</v>
          </cell>
          <cell r="J966">
            <v>7365029</v>
          </cell>
          <cell r="K966">
            <v>7365029</v>
          </cell>
          <cell r="L966" t="str">
            <v>P6</v>
          </cell>
          <cell r="M966" t="str">
            <v>P6682300150</v>
          </cell>
        </row>
        <row r="967">
          <cell r="F967" t="str">
            <v>5321200</v>
          </cell>
          <cell r="I967">
            <v>0</v>
          </cell>
          <cell r="J967">
            <v>0</v>
          </cell>
          <cell r="K967">
            <v>0</v>
          </cell>
          <cell r="L967" t="str">
            <v>P6</v>
          </cell>
          <cell r="M967" t="str">
            <v>P6682300150</v>
          </cell>
        </row>
        <row r="968">
          <cell r="F968" t="str">
            <v>5321330</v>
          </cell>
          <cell r="I968">
            <v>0</v>
          </cell>
          <cell r="J968">
            <v>867931.3</v>
          </cell>
          <cell r="K968">
            <v>867931.3</v>
          </cell>
          <cell r="L968" t="str">
            <v>P6</v>
          </cell>
          <cell r="M968" t="str">
            <v>P6682300150</v>
          </cell>
        </row>
        <row r="969">
          <cell r="F969" t="str">
            <v>5321801</v>
          </cell>
          <cell r="I969">
            <v>0</v>
          </cell>
          <cell r="J969">
            <v>-7964883.8099999996</v>
          </cell>
          <cell r="K969">
            <v>-7964883.8099999996</v>
          </cell>
          <cell r="L969" t="str">
            <v>P6</v>
          </cell>
          <cell r="M969" t="str">
            <v>P6682300150</v>
          </cell>
        </row>
        <row r="970">
          <cell r="F970" t="str">
            <v>5321810</v>
          </cell>
          <cell r="I970">
            <v>0</v>
          </cell>
          <cell r="J970">
            <v>2488</v>
          </cell>
          <cell r="K970">
            <v>2488</v>
          </cell>
          <cell r="L970" t="str">
            <v>P6</v>
          </cell>
          <cell r="M970" t="str">
            <v>P6560000020</v>
          </cell>
        </row>
        <row r="971">
          <cell r="F971" t="str">
            <v>5324112</v>
          </cell>
          <cell r="I971">
            <v>0</v>
          </cell>
          <cell r="J971">
            <v>226114.01</v>
          </cell>
          <cell r="K971">
            <v>226114.01</v>
          </cell>
          <cell r="L971" t="str">
            <v>P6</v>
          </cell>
          <cell r="M971" t="str">
            <v>P6682300150</v>
          </cell>
        </row>
        <row r="972">
          <cell r="F972" t="str">
            <v>5327100</v>
          </cell>
          <cell r="I972">
            <v>0</v>
          </cell>
          <cell r="J972">
            <v>450089.91</v>
          </cell>
          <cell r="K972">
            <v>450089.91</v>
          </cell>
          <cell r="L972" t="str">
            <v>P6</v>
          </cell>
          <cell r="M972" t="str">
            <v>P6682300150</v>
          </cell>
        </row>
        <row r="973">
          <cell r="F973" t="str">
            <v>5327300</v>
          </cell>
          <cell r="I973">
            <v>0</v>
          </cell>
          <cell r="J973">
            <v>813026</v>
          </cell>
          <cell r="K973">
            <v>813026</v>
          </cell>
          <cell r="L973" t="str">
            <v>P6</v>
          </cell>
          <cell r="M973" t="str">
            <v>P6682300150</v>
          </cell>
        </row>
        <row r="974">
          <cell r="F974" t="str">
            <v>5350135</v>
          </cell>
          <cell r="I974">
            <v>0</v>
          </cell>
          <cell r="J974">
            <v>36746168.359999999</v>
          </cell>
          <cell r="K974">
            <v>36746168.359999999</v>
          </cell>
          <cell r="L974" t="str">
            <v>P6</v>
          </cell>
          <cell r="M974" t="str">
            <v>P6410000247</v>
          </cell>
        </row>
        <row r="975">
          <cell r="F975" t="str">
            <v>5350141</v>
          </cell>
          <cell r="I975">
            <v>0</v>
          </cell>
          <cell r="J975">
            <v>77026.87</v>
          </cell>
          <cell r="K975">
            <v>77026.87</v>
          </cell>
          <cell r="L975" t="str">
            <v>P6</v>
          </cell>
          <cell r="M975" t="str">
            <v>P6682300150</v>
          </cell>
        </row>
        <row r="976">
          <cell r="F976" t="str">
            <v>5350161</v>
          </cell>
          <cell r="I976">
            <v>0</v>
          </cell>
          <cell r="J976">
            <v>36977865.899999999</v>
          </cell>
          <cell r="K976">
            <v>36977865.899999999</v>
          </cell>
          <cell r="L976" t="str">
            <v>P6</v>
          </cell>
          <cell r="M976" t="str">
            <v>P6682300150</v>
          </cell>
        </row>
        <row r="977">
          <cell r="F977" t="str">
            <v>5350162</v>
          </cell>
          <cell r="I977">
            <v>0</v>
          </cell>
          <cell r="J977">
            <v>4561798.28</v>
          </cell>
          <cell r="K977">
            <v>4561798.28</v>
          </cell>
          <cell r="L977" t="str">
            <v>P6</v>
          </cell>
          <cell r="M977" t="str">
            <v>P6682300150</v>
          </cell>
        </row>
        <row r="978">
          <cell r="F978" t="str">
            <v>5350168</v>
          </cell>
          <cell r="I978">
            <v>0</v>
          </cell>
          <cell r="J978">
            <v>28092.79</v>
          </cell>
          <cell r="K978">
            <v>28092.79</v>
          </cell>
          <cell r="L978" t="str">
            <v>P6</v>
          </cell>
          <cell r="M978" t="str">
            <v>P6682300150</v>
          </cell>
        </row>
        <row r="979">
          <cell r="F979" t="str">
            <v>5351500</v>
          </cell>
          <cell r="I979">
            <v>0</v>
          </cell>
          <cell r="J979">
            <v>11491102.199999999</v>
          </cell>
          <cell r="K979">
            <v>11491102.199999999</v>
          </cell>
          <cell r="L979" t="str">
            <v>P6</v>
          </cell>
          <cell r="M979" t="str">
            <v>P6682300150</v>
          </cell>
        </row>
        <row r="980">
          <cell r="F980" t="str">
            <v>5359961</v>
          </cell>
          <cell r="I980">
            <v>0</v>
          </cell>
          <cell r="J980">
            <v>1853711</v>
          </cell>
          <cell r="K980">
            <v>1853711</v>
          </cell>
          <cell r="L980" t="str">
            <v>P6</v>
          </cell>
          <cell r="M980" t="str">
            <v>P6682300150</v>
          </cell>
        </row>
        <row r="981">
          <cell r="F981" t="str">
            <v>5381501</v>
          </cell>
          <cell r="I981">
            <v>0</v>
          </cell>
          <cell r="J981">
            <v>19890449.879999999</v>
          </cell>
          <cell r="K981">
            <v>19890449.879999999</v>
          </cell>
          <cell r="L981" t="str">
            <v>P6</v>
          </cell>
          <cell r="M981" t="str">
            <v>P6682300150</v>
          </cell>
        </row>
        <row r="982">
          <cell r="F982" t="str">
            <v>5381511</v>
          </cell>
          <cell r="I982">
            <v>0</v>
          </cell>
          <cell r="J982">
            <v>20865834.949999999</v>
          </cell>
          <cell r="K982">
            <v>20865834.949999999</v>
          </cell>
          <cell r="L982" t="str">
            <v>P6</v>
          </cell>
          <cell r="M982" t="str">
            <v>P6682300150</v>
          </cell>
        </row>
        <row r="983">
          <cell r="F983" t="str">
            <v>5381521</v>
          </cell>
          <cell r="I983">
            <v>0</v>
          </cell>
          <cell r="J983">
            <v>633319.13</v>
          </cell>
          <cell r="K983">
            <v>633319.13</v>
          </cell>
          <cell r="L983" t="str">
            <v>P6</v>
          </cell>
          <cell r="M983" t="str">
            <v>P6682300150</v>
          </cell>
        </row>
        <row r="984">
          <cell r="F984" t="str">
            <v>5381555</v>
          </cell>
          <cell r="I984">
            <v>0</v>
          </cell>
          <cell r="J984">
            <v>-20865834.949999999</v>
          </cell>
          <cell r="K984">
            <v>-20865834.949999999</v>
          </cell>
          <cell r="L984" t="str">
            <v>P6</v>
          </cell>
          <cell r="M984" t="str">
            <v>P6682300150</v>
          </cell>
        </row>
        <row r="985">
          <cell r="F985" t="str">
            <v>5390104</v>
          </cell>
          <cell r="I985">
            <v>0</v>
          </cell>
          <cell r="J985">
            <v>0</v>
          </cell>
          <cell r="K985">
            <v>0</v>
          </cell>
          <cell r="L985" t="str">
            <v>P6</v>
          </cell>
          <cell r="M985" t="str">
            <v>P6217200010</v>
          </cell>
        </row>
        <row r="986">
          <cell r="F986" t="str">
            <v>5394309</v>
          </cell>
          <cell r="I986">
            <v>0</v>
          </cell>
          <cell r="J986">
            <v>690385.06</v>
          </cell>
          <cell r="K986">
            <v>690385.06</v>
          </cell>
          <cell r="L986" t="str">
            <v>P6</v>
          </cell>
          <cell r="M986" t="str">
            <v>P6213520010</v>
          </cell>
        </row>
        <row r="987">
          <cell r="F987" t="str">
            <v>5394609</v>
          </cell>
          <cell r="I987">
            <v>0</v>
          </cell>
          <cell r="J987">
            <v>5943401.6399999997</v>
          </cell>
          <cell r="K987">
            <v>5943401.6399999997</v>
          </cell>
          <cell r="L987" t="str">
            <v>P6</v>
          </cell>
          <cell r="M987" t="str">
            <v>P6213320100</v>
          </cell>
        </row>
        <row r="988">
          <cell r="F988" t="str">
            <v>5399742</v>
          </cell>
          <cell r="I988">
            <v>0</v>
          </cell>
          <cell r="J988">
            <v>3398760.86</v>
          </cell>
          <cell r="K988">
            <v>3398760.86</v>
          </cell>
          <cell r="L988" t="str">
            <v>P6</v>
          </cell>
          <cell r="M988" t="str">
            <v>P6217200010</v>
          </cell>
        </row>
        <row r="989">
          <cell r="F989" t="str">
            <v>5399745</v>
          </cell>
          <cell r="I989">
            <v>0</v>
          </cell>
          <cell r="J989">
            <v>18970324.530000001</v>
          </cell>
          <cell r="K989">
            <v>18970324.530000001</v>
          </cell>
          <cell r="L989" t="str">
            <v>P6</v>
          </cell>
          <cell r="M989" t="str">
            <v>P6217200015</v>
          </cell>
        </row>
        <row r="990">
          <cell r="F990" t="str">
            <v>5399747</v>
          </cell>
          <cell r="I990">
            <v>0</v>
          </cell>
          <cell r="J990">
            <v>16169.05</v>
          </cell>
          <cell r="K990">
            <v>16169.05</v>
          </cell>
          <cell r="L990" t="str">
            <v>P6</v>
          </cell>
          <cell r="M990" t="str">
            <v>P6213120080</v>
          </cell>
        </row>
        <row r="991">
          <cell r="F991" t="str">
            <v>5399751</v>
          </cell>
          <cell r="I991">
            <v>0</v>
          </cell>
          <cell r="J991">
            <v>43511834.030000001</v>
          </cell>
          <cell r="K991">
            <v>43511834.030000001</v>
          </cell>
          <cell r="L991" t="str">
            <v>P6</v>
          </cell>
          <cell r="M991" t="str">
            <v>P6212130020</v>
          </cell>
        </row>
        <row r="992">
          <cell r="F992" t="str">
            <v>5472000</v>
          </cell>
          <cell r="I992">
            <v>0</v>
          </cell>
          <cell r="J992">
            <v>0</v>
          </cell>
          <cell r="K992">
            <v>0</v>
          </cell>
          <cell r="L992" t="str">
            <v>P6</v>
          </cell>
          <cell r="M992" t="str">
            <v>P6212320010</v>
          </cell>
        </row>
        <row r="993">
          <cell r="F993" t="str">
            <v>5473400</v>
          </cell>
          <cell r="I993">
            <v>0</v>
          </cell>
          <cell r="J993">
            <v>90222</v>
          </cell>
          <cell r="K993">
            <v>90222</v>
          </cell>
          <cell r="L993" t="str">
            <v>P6</v>
          </cell>
          <cell r="M993" t="str">
            <v>P6682300020</v>
          </cell>
        </row>
        <row r="994">
          <cell r="F994" t="str">
            <v>5475000</v>
          </cell>
          <cell r="I994">
            <v>0</v>
          </cell>
          <cell r="J994">
            <v>29289634.050000001</v>
          </cell>
          <cell r="K994">
            <v>29289634.050000001</v>
          </cell>
          <cell r="L994" t="str">
            <v>P6</v>
          </cell>
          <cell r="M994" t="str">
            <v>P6682300020</v>
          </cell>
        </row>
        <row r="995">
          <cell r="F995" t="str">
            <v>5476000</v>
          </cell>
          <cell r="I995">
            <v>0</v>
          </cell>
          <cell r="J995">
            <v>2477066.25</v>
          </cell>
          <cell r="K995">
            <v>2477066.25</v>
          </cell>
          <cell r="L995" t="str">
            <v>P6</v>
          </cell>
          <cell r="M995" t="str">
            <v>P6682300020</v>
          </cell>
        </row>
        <row r="996">
          <cell r="F996" t="str">
            <v>5476311</v>
          </cell>
          <cell r="I996">
            <v>0</v>
          </cell>
          <cell r="J996">
            <v>30600000</v>
          </cell>
          <cell r="K996">
            <v>30600000</v>
          </cell>
          <cell r="L996" t="str">
            <v>P6</v>
          </cell>
          <cell r="M996" t="str">
            <v>P6682300150</v>
          </cell>
        </row>
        <row r="997">
          <cell r="F997" t="str">
            <v>5477000</v>
          </cell>
          <cell r="I997">
            <v>0</v>
          </cell>
          <cell r="J997">
            <v>193737.34</v>
          </cell>
          <cell r="K997">
            <v>193737.34</v>
          </cell>
          <cell r="L997" t="str">
            <v>P6</v>
          </cell>
          <cell r="M997" t="str">
            <v>P6682300020</v>
          </cell>
        </row>
        <row r="998">
          <cell r="F998" t="str">
            <v>5477620</v>
          </cell>
          <cell r="I998">
            <v>0</v>
          </cell>
          <cell r="J998">
            <v>1678691.35</v>
          </cell>
          <cell r="K998">
            <v>1678691.35</v>
          </cell>
          <cell r="L998" t="str">
            <v>P6</v>
          </cell>
          <cell r="M998" t="str">
            <v>P6682300150</v>
          </cell>
        </row>
        <row r="999">
          <cell r="F999" t="str">
            <v>5477912</v>
          </cell>
          <cell r="I999">
            <v>0</v>
          </cell>
          <cell r="J999">
            <v>309184.7</v>
          </cell>
          <cell r="K999">
            <v>309184.7</v>
          </cell>
          <cell r="L999" t="str">
            <v>P6</v>
          </cell>
          <cell r="M999" t="str">
            <v>P6682300150</v>
          </cell>
        </row>
        <row r="1000">
          <cell r="F1000" t="str">
            <v>5477917</v>
          </cell>
          <cell r="I1000">
            <v>0</v>
          </cell>
          <cell r="J1000">
            <v>-3344420</v>
          </cell>
          <cell r="K1000">
            <v>-3344420</v>
          </cell>
          <cell r="L1000" t="str">
            <v>P6</v>
          </cell>
          <cell r="M1000" t="str">
            <v>P6682300150</v>
          </cell>
        </row>
        <row r="1001">
          <cell r="F1001" t="str">
            <v>5478300</v>
          </cell>
          <cell r="I1001">
            <v>0</v>
          </cell>
          <cell r="J1001">
            <v>3707</v>
          </cell>
          <cell r="K1001">
            <v>3707</v>
          </cell>
          <cell r="L1001" t="str">
            <v>P6</v>
          </cell>
          <cell r="M1001" t="str">
            <v>P6682300020</v>
          </cell>
        </row>
        <row r="1002">
          <cell r="F1002" t="str">
            <v>5479003</v>
          </cell>
          <cell r="I1002">
            <v>0</v>
          </cell>
          <cell r="J1002">
            <v>4736.55</v>
          </cell>
          <cell r="K1002">
            <v>4736.55</v>
          </cell>
          <cell r="L1002" t="str">
            <v>P6</v>
          </cell>
          <cell r="M1002" t="str">
            <v>P6682300020</v>
          </cell>
        </row>
        <row r="1003">
          <cell r="F1003" t="str">
            <v>5510441</v>
          </cell>
          <cell r="I1003">
            <v>0</v>
          </cell>
          <cell r="J1003">
            <v>46708.39</v>
          </cell>
          <cell r="K1003">
            <v>46708.39</v>
          </cell>
          <cell r="L1003" t="str">
            <v>P6</v>
          </cell>
          <cell r="M1003" t="str">
            <v>P6217100010</v>
          </cell>
        </row>
        <row r="1004">
          <cell r="F1004" t="str">
            <v>5510460</v>
          </cell>
          <cell r="I1004">
            <v>0</v>
          </cell>
          <cell r="J1004">
            <v>63188513.25</v>
          </cell>
          <cell r="K1004">
            <v>63188513.25</v>
          </cell>
          <cell r="L1004" t="str">
            <v>P6</v>
          </cell>
          <cell r="M1004" t="str">
            <v>P6217100010</v>
          </cell>
        </row>
        <row r="1005">
          <cell r="F1005" t="str">
            <v>5510461</v>
          </cell>
          <cell r="I1005">
            <v>0</v>
          </cell>
          <cell r="J1005">
            <v>14980666.390000001</v>
          </cell>
          <cell r="K1005">
            <v>14980666.390000001</v>
          </cell>
          <cell r="L1005" t="str">
            <v>P6</v>
          </cell>
          <cell r="M1005" t="str">
            <v>P6217100010</v>
          </cell>
        </row>
        <row r="1006">
          <cell r="F1006" t="str">
            <v>5510462</v>
          </cell>
          <cell r="I1006">
            <v>0</v>
          </cell>
          <cell r="J1006">
            <v>2234036.9700000002</v>
          </cell>
          <cell r="K1006">
            <v>2234036.9700000002</v>
          </cell>
          <cell r="L1006" t="str">
            <v>P6</v>
          </cell>
          <cell r="M1006" t="str">
            <v>P6217100010</v>
          </cell>
        </row>
        <row r="1007">
          <cell r="F1007" t="str">
            <v>5510810</v>
          </cell>
          <cell r="I1007">
            <v>0</v>
          </cell>
          <cell r="J1007">
            <v>2666598.65</v>
          </cell>
          <cell r="K1007">
            <v>2666598.65</v>
          </cell>
          <cell r="L1007" t="str">
            <v>P6</v>
          </cell>
          <cell r="M1007" t="str">
            <v>P6217100010</v>
          </cell>
        </row>
        <row r="1008">
          <cell r="F1008" t="str">
            <v>5510841</v>
          </cell>
          <cell r="I1008">
            <v>0</v>
          </cell>
          <cell r="J1008">
            <v>3676.87</v>
          </cell>
          <cell r="K1008">
            <v>3676.87</v>
          </cell>
          <cell r="L1008" t="str">
            <v>P6</v>
          </cell>
          <cell r="M1008" t="str">
            <v>P6217100010</v>
          </cell>
        </row>
        <row r="1009">
          <cell r="F1009" t="str">
            <v>5510861</v>
          </cell>
          <cell r="I1009">
            <v>0</v>
          </cell>
          <cell r="J1009">
            <v>3282901.97</v>
          </cell>
          <cell r="K1009">
            <v>3282901.97</v>
          </cell>
          <cell r="L1009" t="str">
            <v>P6</v>
          </cell>
          <cell r="M1009" t="str">
            <v>P6217100010</v>
          </cell>
        </row>
        <row r="1010">
          <cell r="F1010" t="str">
            <v>5510862</v>
          </cell>
          <cell r="I1010">
            <v>0</v>
          </cell>
          <cell r="J1010">
            <v>309752.37</v>
          </cell>
          <cell r="K1010">
            <v>309752.37</v>
          </cell>
          <cell r="L1010" t="str">
            <v>P6</v>
          </cell>
          <cell r="M1010" t="str">
            <v>P6217100010</v>
          </cell>
        </row>
        <row r="1011">
          <cell r="F1011" t="str">
            <v>5511170</v>
          </cell>
          <cell r="I1011">
            <v>0</v>
          </cell>
          <cell r="J1011">
            <v>2985585.08</v>
          </cell>
          <cell r="K1011">
            <v>2985585.08</v>
          </cell>
          <cell r="L1011" t="str">
            <v>P6</v>
          </cell>
          <cell r="M1011" t="str">
            <v>P6682300150</v>
          </cell>
        </row>
        <row r="1012">
          <cell r="F1012" t="str">
            <v>5518880</v>
          </cell>
          <cell r="I1012">
            <v>0</v>
          </cell>
          <cell r="J1012">
            <v>11120419.82</v>
          </cell>
          <cell r="K1012">
            <v>11120419.82</v>
          </cell>
          <cell r="L1012" t="str">
            <v>P6</v>
          </cell>
          <cell r="M1012" t="str">
            <v>P6682300150</v>
          </cell>
        </row>
        <row r="1013">
          <cell r="F1013" t="str">
            <v>5518881</v>
          </cell>
          <cell r="I1013">
            <v>0</v>
          </cell>
          <cell r="J1013">
            <v>2241.52</v>
          </cell>
          <cell r="K1013">
            <v>2241.52</v>
          </cell>
          <cell r="L1013" t="str">
            <v>P6</v>
          </cell>
          <cell r="M1013" t="str">
            <v>P6682300150</v>
          </cell>
        </row>
        <row r="1014">
          <cell r="F1014" t="str">
            <v>5519961</v>
          </cell>
          <cell r="I1014">
            <v>0</v>
          </cell>
          <cell r="J1014">
            <v>388791.59</v>
          </cell>
          <cell r="K1014">
            <v>388791.59</v>
          </cell>
          <cell r="L1014" t="str">
            <v>P6</v>
          </cell>
          <cell r="M1014" t="str">
            <v>P6217100010</v>
          </cell>
        </row>
        <row r="1015">
          <cell r="F1015" t="str">
            <v>5553101</v>
          </cell>
          <cell r="I1015">
            <v>0</v>
          </cell>
          <cell r="J1015">
            <v>0</v>
          </cell>
          <cell r="K1015">
            <v>0</v>
          </cell>
          <cell r="L1015" t="str">
            <v>P6</v>
          </cell>
          <cell r="M1015" t="str">
            <v>P6212220130</v>
          </cell>
        </row>
        <row r="1016">
          <cell r="F1016" t="str">
            <v>5580960</v>
          </cell>
          <cell r="I1016">
            <v>0</v>
          </cell>
          <cell r="J1016">
            <v>7918050</v>
          </cell>
          <cell r="K1016">
            <v>7918050</v>
          </cell>
          <cell r="L1016" t="str">
            <v>P6</v>
          </cell>
          <cell r="M1016" t="str">
            <v>P6217100010</v>
          </cell>
        </row>
        <row r="1017">
          <cell r="F1017" t="str">
            <v>5581100</v>
          </cell>
          <cell r="I1017">
            <v>0</v>
          </cell>
          <cell r="J1017">
            <v>1541234638.3900001</v>
          </cell>
          <cell r="K1017">
            <v>1541234638.3900001</v>
          </cell>
          <cell r="L1017" t="str">
            <v>P6</v>
          </cell>
          <cell r="M1017" t="str">
            <v>P6682300150</v>
          </cell>
        </row>
        <row r="1018">
          <cell r="F1018" t="str">
            <v>5581101</v>
          </cell>
          <cell r="I1018">
            <v>0</v>
          </cell>
          <cell r="J1018">
            <v>255500267</v>
          </cell>
          <cell r="K1018">
            <v>255500267</v>
          </cell>
          <cell r="L1018" t="str">
            <v>P6</v>
          </cell>
          <cell r="M1018" t="str">
            <v>P6682300150</v>
          </cell>
        </row>
        <row r="1019">
          <cell r="F1019" t="str">
            <v>5581102</v>
          </cell>
          <cell r="I1019">
            <v>0</v>
          </cell>
          <cell r="J1019">
            <v>1052520</v>
          </cell>
          <cell r="K1019">
            <v>1052520</v>
          </cell>
          <cell r="L1019" t="str">
            <v>P6</v>
          </cell>
          <cell r="M1019" t="str">
            <v>P6682300150</v>
          </cell>
        </row>
        <row r="1020">
          <cell r="F1020" t="str">
            <v>5581103</v>
          </cell>
          <cell r="I1020">
            <v>0</v>
          </cell>
          <cell r="J1020">
            <v>6605463</v>
          </cell>
          <cell r="K1020">
            <v>6605463</v>
          </cell>
          <cell r="L1020" t="str">
            <v>P6</v>
          </cell>
          <cell r="M1020" t="str">
            <v>P6682300150</v>
          </cell>
        </row>
        <row r="1021">
          <cell r="F1021" t="str">
            <v>5581130</v>
          </cell>
          <cell r="I1021">
            <v>0</v>
          </cell>
          <cell r="J1021">
            <v>1191279</v>
          </cell>
          <cell r="K1021">
            <v>1191279</v>
          </cell>
          <cell r="L1021" t="str">
            <v>P6</v>
          </cell>
          <cell r="M1021" t="str">
            <v>P6682300150</v>
          </cell>
        </row>
        <row r="1022">
          <cell r="F1022" t="str">
            <v>5581200</v>
          </cell>
          <cell r="I1022">
            <v>0</v>
          </cell>
          <cell r="J1022">
            <v>3825204</v>
          </cell>
          <cell r="K1022">
            <v>3825204</v>
          </cell>
          <cell r="L1022" t="str">
            <v>P6</v>
          </cell>
          <cell r="M1022" t="str">
            <v>P6682300150</v>
          </cell>
        </row>
        <row r="1023">
          <cell r="F1023" t="str">
            <v>5581201</v>
          </cell>
          <cell r="I1023">
            <v>0</v>
          </cell>
          <cell r="J1023">
            <v>11847554</v>
          </cell>
          <cell r="K1023">
            <v>11847554</v>
          </cell>
          <cell r="L1023" t="str">
            <v>P6</v>
          </cell>
          <cell r="M1023" t="str">
            <v>P6682300150</v>
          </cell>
        </row>
        <row r="1024">
          <cell r="F1024" t="str">
            <v>5581202</v>
          </cell>
          <cell r="I1024">
            <v>0</v>
          </cell>
          <cell r="J1024">
            <v>-9607695</v>
          </cell>
          <cell r="K1024">
            <v>-9607695</v>
          </cell>
          <cell r="L1024" t="str">
            <v>P6</v>
          </cell>
          <cell r="M1024" t="str">
            <v>P6682300150</v>
          </cell>
        </row>
        <row r="1025">
          <cell r="F1025" t="str">
            <v>5581205</v>
          </cell>
          <cell r="I1025">
            <v>0</v>
          </cell>
          <cell r="J1025">
            <v>22050155</v>
          </cell>
          <cell r="K1025">
            <v>22050155</v>
          </cell>
          <cell r="L1025" t="str">
            <v>P6</v>
          </cell>
          <cell r="M1025" t="str">
            <v>P6682300150</v>
          </cell>
        </row>
        <row r="1026">
          <cell r="F1026" t="str">
            <v>5581206</v>
          </cell>
          <cell r="I1026">
            <v>0</v>
          </cell>
          <cell r="J1026">
            <v>5491653</v>
          </cell>
          <cell r="K1026">
            <v>5491653</v>
          </cell>
          <cell r="L1026" t="str">
            <v>P6</v>
          </cell>
          <cell r="M1026" t="str">
            <v>P6682300150</v>
          </cell>
        </row>
        <row r="1027">
          <cell r="F1027" t="str">
            <v>5581208</v>
          </cell>
          <cell r="I1027">
            <v>0</v>
          </cell>
          <cell r="J1027">
            <v>12026044</v>
          </cell>
          <cell r="K1027">
            <v>12026044</v>
          </cell>
          <cell r="L1027" t="str">
            <v>P6</v>
          </cell>
          <cell r="M1027" t="str">
            <v>P6682300110</v>
          </cell>
        </row>
        <row r="1028">
          <cell r="F1028" t="str">
            <v>5581209</v>
          </cell>
          <cell r="I1028">
            <v>0</v>
          </cell>
          <cell r="J1028">
            <v>1590000</v>
          </cell>
          <cell r="K1028">
            <v>1590000</v>
          </cell>
          <cell r="L1028" t="str">
            <v>P6</v>
          </cell>
          <cell r="M1028" t="str">
            <v>P6682300150</v>
          </cell>
        </row>
        <row r="1029">
          <cell r="F1029" t="str">
            <v>5581210</v>
          </cell>
          <cell r="I1029">
            <v>0</v>
          </cell>
          <cell r="J1029">
            <v>14346605</v>
          </cell>
          <cell r="K1029">
            <v>14346605</v>
          </cell>
          <cell r="L1029" t="str">
            <v>P6</v>
          </cell>
          <cell r="M1029" t="str">
            <v>P6682300150</v>
          </cell>
        </row>
        <row r="1030">
          <cell r="F1030" t="str">
            <v>5581211</v>
          </cell>
          <cell r="I1030">
            <v>0</v>
          </cell>
          <cell r="J1030">
            <v>4350000</v>
          </cell>
          <cell r="K1030">
            <v>4350000</v>
          </cell>
          <cell r="L1030" t="str">
            <v>P6</v>
          </cell>
          <cell r="M1030" t="str">
            <v>P6682300150</v>
          </cell>
        </row>
        <row r="1031">
          <cell r="F1031" t="str">
            <v>5581212</v>
          </cell>
          <cell r="I1031">
            <v>0</v>
          </cell>
          <cell r="J1031">
            <v>49255033</v>
          </cell>
          <cell r="K1031">
            <v>49255033</v>
          </cell>
          <cell r="L1031" t="str">
            <v>P6</v>
          </cell>
          <cell r="M1031" t="str">
            <v>P6682300150</v>
          </cell>
        </row>
        <row r="1032">
          <cell r="F1032" t="str">
            <v>5581215</v>
          </cell>
          <cell r="I1032">
            <v>0</v>
          </cell>
          <cell r="J1032">
            <v>8013837</v>
          </cell>
          <cell r="K1032">
            <v>8013837</v>
          </cell>
          <cell r="L1032" t="str">
            <v>P6</v>
          </cell>
          <cell r="M1032" t="str">
            <v>P6682300150</v>
          </cell>
        </row>
        <row r="1033">
          <cell r="F1033" t="str">
            <v>5581216</v>
          </cell>
          <cell r="I1033">
            <v>0</v>
          </cell>
          <cell r="J1033">
            <v>2670900</v>
          </cell>
          <cell r="K1033">
            <v>2670900</v>
          </cell>
          <cell r="L1033" t="str">
            <v>P6</v>
          </cell>
          <cell r="M1033" t="str">
            <v>P6682300150</v>
          </cell>
        </row>
        <row r="1034">
          <cell r="F1034" t="str">
            <v>5581217</v>
          </cell>
          <cell r="I1034">
            <v>0</v>
          </cell>
          <cell r="J1034">
            <v>5025026</v>
          </cell>
          <cell r="K1034">
            <v>5025026</v>
          </cell>
          <cell r="L1034" t="str">
            <v>P6</v>
          </cell>
          <cell r="M1034" t="str">
            <v>P6682300150</v>
          </cell>
        </row>
        <row r="1035">
          <cell r="F1035" t="str">
            <v>5581240</v>
          </cell>
          <cell r="I1035">
            <v>0</v>
          </cell>
          <cell r="J1035">
            <v>30658892.690000001</v>
          </cell>
          <cell r="K1035">
            <v>30658892.690000001</v>
          </cell>
          <cell r="L1035" t="str">
            <v>P6</v>
          </cell>
          <cell r="M1035" t="str">
            <v>P6682300132</v>
          </cell>
        </row>
        <row r="1036">
          <cell r="F1036" t="str">
            <v>5581250</v>
          </cell>
          <cell r="I1036">
            <v>0</v>
          </cell>
          <cell r="J1036">
            <v>211480281</v>
          </cell>
          <cell r="K1036">
            <v>211480281</v>
          </cell>
          <cell r="L1036" t="str">
            <v>P6</v>
          </cell>
          <cell r="M1036" t="str">
            <v>P6682300150</v>
          </cell>
        </row>
        <row r="1037">
          <cell r="F1037" t="str">
            <v>5581260</v>
          </cell>
          <cell r="I1037">
            <v>0</v>
          </cell>
          <cell r="J1037">
            <v>103977143</v>
          </cell>
          <cell r="K1037">
            <v>103977143</v>
          </cell>
          <cell r="L1037" t="str">
            <v>P6</v>
          </cell>
          <cell r="M1037" t="str">
            <v>P6682300150</v>
          </cell>
        </row>
        <row r="1038">
          <cell r="F1038" t="str">
            <v>5581300</v>
          </cell>
          <cell r="I1038">
            <v>0</v>
          </cell>
          <cell r="J1038">
            <v>37127269.75</v>
          </cell>
          <cell r="K1038">
            <v>37127269.75</v>
          </cell>
          <cell r="L1038" t="str">
            <v>P6</v>
          </cell>
          <cell r="M1038" t="str">
            <v>P6682300150</v>
          </cell>
        </row>
        <row r="1039">
          <cell r="F1039" t="str">
            <v>5581301</v>
          </cell>
          <cell r="I1039">
            <v>0</v>
          </cell>
          <cell r="J1039">
            <v>6816537</v>
          </cell>
          <cell r="K1039">
            <v>6816537</v>
          </cell>
          <cell r="L1039" t="str">
            <v>P6</v>
          </cell>
          <cell r="M1039" t="str">
            <v>P6682300110</v>
          </cell>
        </row>
        <row r="1040">
          <cell r="F1040" t="str">
            <v>5581312</v>
          </cell>
          <cell r="I1040">
            <v>0</v>
          </cell>
          <cell r="J1040">
            <v>551652</v>
          </cell>
          <cell r="K1040">
            <v>551652</v>
          </cell>
          <cell r="L1040" t="str">
            <v>P6</v>
          </cell>
          <cell r="M1040" t="str">
            <v>P6682300150</v>
          </cell>
        </row>
        <row r="1041">
          <cell r="F1041" t="str">
            <v>5581400</v>
          </cell>
          <cell r="I1041">
            <v>0</v>
          </cell>
          <cell r="J1041">
            <v>18065165</v>
          </cell>
          <cell r="K1041">
            <v>18065165</v>
          </cell>
          <cell r="L1041" t="str">
            <v>P6</v>
          </cell>
          <cell r="M1041" t="str">
            <v>P6682300150</v>
          </cell>
        </row>
        <row r="1042">
          <cell r="F1042" t="str">
            <v>5581850</v>
          </cell>
          <cell r="I1042">
            <v>0</v>
          </cell>
          <cell r="J1042">
            <v>374.2</v>
          </cell>
          <cell r="K1042">
            <v>374.2</v>
          </cell>
          <cell r="L1042" t="str">
            <v>P6</v>
          </cell>
          <cell r="M1042" t="str">
            <v>P6690000010</v>
          </cell>
        </row>
        <row r="1043">
          <cell r="F1043" t="str">
            <v>5581888</v>
          </cell>
          <cell r="I1043">
            <v>0</v>
          </cell>
          <cell r="J1043">
            <v>43040661</v>
          </cell>
          <cell r="K1043">
            <v>43040661</v>
          </cell>
          <cell r="L1043" t="str">
            <v>P6</v>
          </cell>
          <cell r="M1043" t="str">
            <v>P6682300150</v>
          </cell>
        </row>
        <row r="1044">
          <cell r="F1044" t="str">
            <v>5581889</v>
          </cell>
          <cell r="I1044">
            <v>0</v>
          </cell>
          <cell r="J1044">
            <v>-264703</v>
          </cell>
          <cell r="K1044">
            <v>-264703</v>
          </cell>
          <cell r="L1044" t="str">
            <v>P6</v>
          </cell>
          <cell r="M1044" t="str">
            <v>P6682300150</v>
          </cell>
        </row>
        <row r="1045">
          <cell r="F1045" t="str">
            <v>5581899</v>
          </cell>
          <cell r="I1045">
            <v>0</v>
          </cell>
          <cell r="J1045">
            <v>0</v>
          </cell>
          <cell r="K1045">
            <v>0</v>
          </cell>
          <cell r="L1045" t="str">
            <v>P6</v>
          </cell>
          <cell r="M1045" t="str">
            <v>P6690000010</v>
          </cell>
        </row>
        <row r="1046">
          <cell r="F1046" t="str">
            <v>5582100</v>
          </cell>
          <cell r="I1046">
            <v>0</v>
          </cell>
          <cell r="J1046">
            <v>194200323.97</v>
          </cell>
          <cell r="K1046">
            <v>194200323.97</v>
          </cell>
          <cell r="L1046" t="str">
            <v>P6</v>
          </cell>
          <cell r="M1046" t="str">
            <v>P6682300150</v>
          </cell>
        </row>
        <row r="1047">
          <cell r="F1047" t="str">
            <v>5582110</v>
          </cell>
          <cell r="I1047">
            <v>0</v>
          </cell>
          <cell r="J1047">
            <v>12774587.58</v>
          </cell>
          <cell r="K1047">
            <v>12774587.58</v>
          </cell>
          <cell r="L1047" t="str">
            <v>P6</v>
          </cell>
          <cell r="M1047" t="str">
            <v>P6682300150</v>
          </cell>
        </row>
        <row r="1048">
          <cell r="F1048" t="str">
            <v>5582200</v>
          </cell>
          <cell r="I1048">
            <v>0</v>
          </cell>
          <cell r="J1048">
            <v>532596057.54000002</v>
          </cell>
          <cell r="K1048">
            <v>532596057.54000002</v>
          </cell>
          <cell r="L1048" t="str">
            <v>P6</v>
          </cell>
          <cell r="M1048" t="str">
            <v>P6682300150</v>
          </cell>
        </row>
        <row r="1049">
          <cell r="F1049" t="str">
            <v>5582210</v>
          </cell>
          <cell r="I1049">
            <v>0</v>
          </cell>
          <cell r="J1049">
            <v>5572836.7699999996</v>
          </cell>
          <cell r="K1049">
            <v>5572836.7699999996</v>
          </cell>
          <cell r="L1049" t="str">
            <v>P6</v>
          </cell>
          <cell r="M1049" t="str">
            <v>P6682300150</v>
          </cell>
        </row>
        <row r="1050">
          <cell r="F1050" t="str">
            <v>5582288</v>
          </cell>
          <cell r="I1050">
            <v>0</v>
          </cell>
          <cell r="J1050">
            <v>14547744</v>
          </cell>
          <cell r="K1050">
            <v>14547744</v>
          </cell>
          <cell r="L1050" t="str">
            <v>P6</v>
          </cell>
          <cell r="M1050" t="str">
            <v>P6682300150</v>
          </cell>
        </row>
        <row r="1051">
          <cell r="F1051" t="str">
            <v>5582289</v>
          </cell>
          <cell r="I1051">
            <v>0</v>
          </cell>
          <cell r="J1051">
            <v>-89646</v>
          </cell>
          <cell r="K1051">
            <v>-89646</v>
          </cell>
          <cell r="L1051" t="str">
            <v>P6</v>
          </cell>
          <cell r="M1051" t="str">
            <v>P6682300150</v>
          </cell>
        </row>
        <row r="1052">
          <cell r="F1052" t="str">
            <v>5583120</v>
          </cell>
          <cell r="I1052">
            <v>0</v>
          </cell>
          <cell r="J1052">
            <v>1802211.98</v>
          </cell>
          <cell r="K1052">
            <v>1802211.98</v>
          </cell>
          <cell r="L1052" t="str">
            <v>P6</v>
          </cell>
          <cell r="M1052" t="str">
            <v>P6682300150</v>
          </cell>
        </row>
        <row r="1053">
          <cell r="F1053" t="str">
            <v>5583130</v>
          </cell>
          <cell r="I1053">
            <v>0</v>
          </cell>
          <cell r="J1053">
            <v>1152177.54</v>
          </cell>
          <cell r="K1053">
            <v>1152177.54</v>
          </cell>
          <cell r="L1053" t="str">
            <v>P6</v>
          </cell>
          <cell r="M1053" t="str">
            <v>P6682300150</v>
          </cell>
        </row>
        <row r="1054">
          <cell r="F1054" t="str">
            <v>5583131</v>
          </cell>
          <cell r="I1054">
            <v>0</v>
          </cell>
          <cell r="J1054">
            <v>183873.84</v>
          </cell>
          <cell r="K1054">
            <v>183873.84</v>
          </cell>
          <cell r="L1054" t="str">
            <v>P6</v>
          </cell>
          <cell r="M1054" t="str">
            <v>P6682300150</v>
          </cell>
        </row>
        <row r="1055">
          <cell r="F1055" t="str">
            <v>5583133</v>
          </cell>
          <cell r="I1055">
            <v>0</v>
          </cell>
          <cell r="J1055">
            <v>5886.27</v>
          </cell>
          <cell r="K1055">
            <v>5886.27</v>
          </cell>
          <cell r="L1055" t="str">
            <v>P6</v>
          </cell>
          <cell r="M1055" t="str">
            <v>P6682300150</v>
          </cell>
        </row>
        <row r="1056">
          <cell r="F1056" t="str">
            <v>5583140</v>
          </cell>
          <cell r="I1056">
            <v>0</v>
          </cell>
          <cell r="J1056">
            <v>155575.47</v>
          </cell>
          <cell r="K1056">
            <v>155575.47</v>
          </cell>
          <cell r="L1056" t="str">
            <v>P6</v>
          </cell>
          <cell r="M1056" t="str">
            <v>P6682300150</v>
          </cell>
        </row>
        <row r="1057">
          <cell r="F1057" t="str">
            <v>5583141</v>
          </cell>
          <cell r="I1057">
            <v>0</v>
          </cell>
          <cell r="J1057">
            <v>21930.2</v>
          </cell>
          <cell r="K1057">
            <v>21930.2</v>
          </cell>
          <cell r="L1057" t="str">
            <v>P6</v>
          </cell>
          <cell r="M1057" t="str">
            <v>P6682300150</v>
          </cell>
        </row>
        <row r="1058">
          <cell r="F1058" t="str">
            <v>5583150</v>
          </cell>
          <cell r="I1058">
            <v>0</v>
          </cell>
          <cell r="J1058">
            <v>238</v>
          </cell>
          <cell r="K1058">
            <v>238</v>
          </cell>
          <cell r="L1058" t="str">
            <v>P6</v>
          </cell>
          <cell r="M1058" t="str">
            <v>P6682300150</v>
          </cell>
        </row>
        <row r="1059">
          <cell r="F1059" t="str">
            <v>5583160</v>
          </cell>
          <cell r="I1059">
            <v>0</v>
          </cell>
          <cell r="J1059">
            <v>178640.76</v>
          </cell>
          <cell r="K1059">
            <v>178640.76</v>
          </cell>
          <cell r="L1059" t="str">
            <v>P6</v>
          </cell>
          <cell r="M1059" t="str">
            <v>P6682300150</v>
          </cell>
        </row>
        <row r="1060">
          <cell r="F1060" t="str">
            <v>5583170</v>
          </cell>
          <cell r="I1060">
            <v>0</v>
          </cell>
          <cell r="J1060">
            <v>147610.23000000001</v>
          </cell>
          <cell r="K1060">
            <v>147610.23000000001</v>
          </cell>
          <cell r="L1060" t="str">
            <v>P6</v>
          </cell>
          <cell r="M1060" t="str">
            <v>P6682300150</v>
          </cell>
        </row>
        <row r="1061">
          <cell r="F1061" t="str">
            <v>5583182</v>
          </cell>
          <cell r="I1061">
            <v>0</v>
          </cell>
          <cell r="J1061">
            <v>50850</v>
          </cell>
          <cell r="K1061">
            <v>50850</v>
          </cell>
          <cell r="L1061" t="str">
            <v>P6</v>
          </cell>
          <cell r="M1061" t="str">
            <v>P6682300150</v>
          </cell>
        </row>
        <row r="1062">
          <cell r="F1062" t="str">
            <v>5583183</v>
          </cell>
          <cell r="I1062">
            <v>0</v>
          </cell>
          <cell r="J1062">
            <v>286322.73</v>
          </cell>
          <cell r="K1062">
            <v>286322.73</v>
          </cell>
          <cell r="L1062" t="str">
            <v>P6</v>
          </cell>
          <cell r="M1062" t="str">
            <v>P6682300150</v>
          </cell>
        </row>
        <row r="1063">
          <cell r="F1063" t="str">
            <v>5583184</v>
          </cell>
          <cell r="I1063">
            <v>0</v>
          </cell>
          <cell r="J1063">
            <v>55740.36</v>
          </cell>
          <cell r="K1063">
            <v>55740.36</v>
          </cell>
          <cell r="L1063" t="str">
            <v>P6</v>
          </cell>
          <cell r="M1063" t="str">
            <v>P6682300150</v>
          </cell>
        </row>
        <row r="1064">
          <cell r="F1064" t="str">
            <v>5583185</v>
          </cell>
          <cell r="I1064">
            <v>0</v>
          </cell>
          <cell r="J1064">
            <v>2955703.44</v>
          </cell>
          <cell r="K1064">
            <v>2955703.44</v>
          </cell>
          <cell r="L1064" t="str">
            <v>P6</v>
          </cell>
          <cell r="M1064" t="str">
            <v>P6682300150</v>
          </cell>
        </row>
        <row r="1065">
          <cell r="F1065" t="str">
            <v>5583186</v>
          </cell>
          <cell r="I1065">
            <v>0</v>
          </cell>
          <cell r="J1065">
            <v>19489.5</v>
          </cell>
          <cell r="K1065">
            <v>19489.5</v>
          </cell>
          <cell r="L1065" t="str">
            <v>P6</v>
          </cell>
          <cell r="M1065" t="str">
            <v>P6682300150</v>
          </cell>
        </row>
        <row r="1066">
          <cell r="F1066" t="str">
            <v>5583190</v>
          </cell>
          <cell r="I1066">
            <v>0</v>
          </cell>
          <cell r="J1066">
            <v>2882458.8</v>
          </cell>
          <cell r="K1066">
            <v>2882458.8</v>
          </cell>
          <cell r="L1066" t="str">
            <v>P6</v>
          </cell>
          <cell r="M1066" t="str">
            <v>P6682300150</v>
          </cell>
        </row>
        <row r="1067">
          <cell r="F1067" t="str">
            <v>5583191</v>
          </cell>
          <cell r="I1067">
            <v>0</v>
          </cell>
          <cell r="J1067">
            <v>46850.75</v>
          </cell>
          <cell r="K1067">
            <v>46850.75</v>
          </cell>
          <cell r="L1067" t="str">
            <v>P6</v>
          </cell>
          <cell r="M1067" t="str">
            <v>P6682300150</v>
          </cell>
        </row>
        <row r="1068">
          <cell r="F1068" t="str">
            <v>5583192</v>
          </cell>
          <cell r="I1068">
            <v>0</v>
          </cell>
          <cell r="J1068">
            <v>8409.7999999999993</v>
          </cell>
          <cell r="K1068">
            <v>8409.7999999999993</v>
          </cell>
          <cell r="L1068" t="str">
            <v>P6</v>
          </cell>
          <cell r="M1068" t="str">
            <v>P6682300150</v>
          </cell>
        </row>
        <row r="1069">
          <cell r="F1069" t="str">
            <v>5583194</v>
          </cell>
          <cell r="I1069">
            <v>0</v>
          </cell>
          <cell r="J1069">
            <v>193477.9</v>
          </cell>
          <cell r="K1069">
            <v>193477.9</v>
          </cell>
          <cell r="L1069" t="str">
            <v>P6</v>
          </cell>
          <cell r="M1069" t="str">
            <v>P6682300150</v>
          </cell>
        </row>
        <row r="1070">
          <cell r="F1070" t="str">
            <v>5583195</v>
          </cell>
          <cell r="I1070">
            <v>0</v>
          </cell>
          <cell r="J1070">
            <v>16860.23</v>
          </cell>
          <cell r="K1070">
            <v>16860.23</v>
          </cell>
          <cell r="L1070" t="str">
            <v>P6</v>
          </cell>
          <cell r="M1070" t="str">
            <v>P6682300150</v>
          </cell>
        </row>
        <row r="1071">
          <cell r="F1071" t="str">
            <v>5583196</v>
          </cell>
          <cell r="I1071">
            <v>0</v>
          </cell>
          <cell r="J1071">
            <v>-3218.05</v>
          </cell>
          <cell r="K1071">
            <v>-3218.05</v>
          </cell>
          <cell r="L1071" t="str">
            <v>P6</v>
          </cell>
          <cell r="M1071" t="str">
            <v>P6682300150</v>
          </cell>
        </row>
        <row r="1072">
          <cell r="F1072" t="str">
            <v>5583210</v>
          </cell>
          <cell r="I1072">
            <v>0</v>
          </cell>
          <cell r="J1072">
            <v>4239328.43</v>
          </cell>
          <cell r="K1072">
            <v>4239328.43</v>
          </cell>
          <cell r="L1072" t="str">
            <v>P6</v>
          </cell>
          <cell r="M1072" t="str">
            <v>P6682300150</v>
          </cell>
        </row>
        <row r="1073">
          <cell r="F1073" t="str">
            <v>5583211</v>
          </cell>
          <cell r="I1073">
            <v>0</v>
          </cell>
          <cell r="J1073">
            <v>17955.34</v>
          </cell>
          <cell r="K1073">
            <v>17955.34</v>
          </cell>
          <cell r="L1073" t="str">
            <v>P6</v>
          </cell>
          <cell r="M1073" t="str">
            <v>P6682300150</v>
          </cell>
        </row>
        <row r="1074">
          <cell r="F1074" t="str">
            <v>5583212</v>
          </cell>
          <cell r="I1074">
            <v>0</v>
          </cell>
          <cell r="J1074">
            <v>3299249.94</v>
          </cell>
          <cell r="K1074">
            <v>3299249.94</v>
          </cell>
          <cell r="L1074" t="str">
            <v>P6</v>
          </cell>
          <cell r="M1074" t="str">
            <v>P6682300150</v>
          </cell>
        </row>
        <row r="1075">
          <cell r="F1075" t="str">
            <v>5583221</v>
          </cell>
          <cell r="I1075">
            <v>0</v>
          </cell>
          <cell r="J1075">
            <v>21555.49</v>
          </cell>
          <cell r="K1075">
            <v>21555.49</v>
          </cell>
          <cell r="L1075" t="str">
            <v>P6</v>
          </cell>
          <cell r="M1075" t="str">
            <v>P6682300150</v>
          </cell>
        </row>
        <row r="1076">
          <cell r="F1076" t="str">
            <v>5583230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P6682300150</v>
          </cell>
        </row>
        <row r="1077">
          <cell r="F1077" t="str">
            <v>5583231</v>
          </cell>
          <cell r="I1077">
            <v>0</v>
          </cell>
          <cell r="J1077">
            <v>1535.32</v>
          </cell>
          <cell r="K1077">
            <v>1535.32</v>
          </cell>
          <cell r="L1077" t="str">
            <v>P6</v>
          </cell>
          <cell r="M1077" t="str">
            <v>P6682300150</v>
          </cell>
        </row>
        <row r="1078">
          <cell r="F1078" t="str">
            <v>5583232</v>
          </cell>
          <cell r="I1078">
            <v>0</v>
          </cell>
          <cell r="J1078">
            <v>327605.93</v>
          </cell>
          <cell r="K1078">
            <v>327605.93</v>
          </cell>
          <cell r="L1078" t="str">
            <v>P6</v>
          </cell>
          <cell r="M1078" t="str">
            <v>P6682300150</v>
          </cell>
        </row>
        <row r="1079">
          <cell r="F1079" t="str">
            <v>5583252</v>
          </cell>
          <cell r="I1079">
            <v>0</v>
          </cell>
          <cell r="J1079">
            <v>14563.97</v>
          </cell>
          <cell r="K1079">
            <v>14563.97</v>
          </cell>
          <cell r="L1079" t="str">
            <v>P6</v>
          </cell>
          <cell r="M1079" t="str">
            <v>P6682300150</v>
          </cell>
        </row>
        <row r="1080">
          <cell r="F1080" t="str">
            <v>5583253</v>
          </cell>
          <cell r="I1080">
            <v>0</v>
          </cell>
          <cell r="J1080">
            <v>2999534.2</v>
          </cell>
          <cell r="K1080">
            <v>2999534.2</v>
          </cell>
          <cell r="L1080" t="str">
            <v>P6</v>
          </cell>
          <cell r="M1080" t="str">
            <v>P6682300150</v>
          </cell>
        </row>
        <row r="1081">
          <cell r="F1081" t="str">
            <v>5583320</v>
          </cell>
          <cell r="I1081">
            <v>0</v>
          </cell>
          <cell r="J1081">
            <v>355682.6</v>
          </cell>
          <cell r="K1081">
            <v>355682.6</v>
          </cell>
          <cell r="L1081" t="str">
            <v>P6</v>
          </cell>
          <cell r="M1081" t="str">
            <v>P6682300150</v>
          </cell>
        </row>
        <row r="1082">
          <cell r="F1082" t="str">
            <v>5583321</v>
          </cell>
          <cell r="I1082">
            <v>0</v>
          </cell>
          <cell r="J1082">
            <v>141382.5</v>
          </cell>
          <cell r="K1082">
            <v>141382.5</v>
          </cell>
          <cell r="L1082" t="str">
            <v>P6</v>
          </cell>
          <cell r="M1082" t="str">
            <v>P6682300150</v>
          </cell>
        </row>
        <row r="1083">
          <cell r="F1083" t="str">
            <v>5583330</v>
          </cell>
          <cell r="I1083">
            <v>0</v>
          </cell>
          <cell r="J1083">
            <v>3266741.46</v>
          </cell>
          <cell r="K1083">
            <v>3266741.46</v>
          </cell>
          <cell r="L1083" t="str">
            <v>P6</v>
          </cell>
          <cell r="M1083" t="str">
            <v>P6682300150</v>
          </cell>
        </row>
        <row r="1084">
          <cell r="F1084" t="str">
            <v>5583340</v>
          </cell>
          <cell r="I1084">
            <v>0</v>
          </cell>
          <cell r="J1084">
            <v>1600</v>
          </cell>
          <cell r="K1084">
            <v>1600</v>
          </cell>
          <cell r="L1084" t="str">
            <v>P6</v>
          </cell>
          <cell r="M1084" t="str">
            <v>P6682300150</v>
          </cell>
        </row>
        <row r="1085">
          <cell r="F1085" t="str">
            <v>5583341</v>
          </cell>
          <cell r="I1085">
            <v>0</v>
          </cell>
          <cell r="J1085">
            <v>50372.3</v>
          </cell>
          <cell r="K1085">
            <v>50372.3</v>
          </cell>
          <cell r="L1085" t="str">
            <v>P6</v>
          </cell>
          <cell r="M1085" t="str">
            <v>P6682300150</v>
          </cell>
        </row>
        <row r="1086">
          <cell r="F1086" t="str">
            <v>5583343</v>
          </cell>
          <cell r="I1086">
            <v>0</v>
          </cell>
          <cell r="J1086">
            <v>10467.030000000001</v>
          </cell>
          <cell r="K1086">
            <v>10467.030000000001</v>
          </cell>
          <cell r="L1086" t="str">
            <v>P6</v>
          </cell>
          <cell r="M1086" t="str">
            <v>P6682300150</v>
          </cell>
        </row>
        <row r="1087">
          <cell r="F1087" t="str">
            <v>5583344</v>
          </cell>
          <cell r="I1087">
            <v>0</v>
          </cell>
          <cell r="J1087">
            <v>-18508.96</v>
          </cell>
          <cell r="K1087">
            <v>-18508.96</v>
          </cell>
          <cell r="L1087" t="str">
            <v>P6</v>
          </cell>
          <cell r="M1087" t="str">
            <v>P6682300150</v>
          </cell>
        </row>
        <row r="1088">
          <cell r="F1088" t="str">
            <v>5583346</v>
          </cell>
          <cell r="I1088">
            <v>0</v>
          </cell>
          <cell r="J1088">
            <v>38544.68</v>
          </cell>
          <cell r="K1088">
            <v>38544.68</v>
          </cell>
          <cell r="L1088" t="str">
            <v>P6</v>
          </cell>
          <cell r="M1088" t="str">
            <v>P6682300150</v>
          </cell>
        </row>
        <row r="1089">
          <cell r="F1089" t="str">
            <v>5583348</v>
          </cell>
          <cell r="I1089">
            <v>0</v>
          </cell>
          <cell r="J1089">
            <v>566556</v>
          </cell>
          <cell r="K1089">
            <v>566556</v>
          </cell>
          <cell r="L1089" t="str">
            <v>P6</v>
          </cell>
          <cell r="M1089" t="str">
            <v>P6682300150</v>
          </cell>
        </row>
        <row r="1090">
          <cell r="F1090" t="str">
            <v>5583349</v>
          </cell>
          <cell r="I1090">
            <v>0</v>
          </cell>
          <cell r="J1090">
            <v>82793.259999999995</v>
          </cell>
          <cell r="K1090">
            <v>82793.259999999995</v>
          </cell>
          <cell r="L1090" t="str">
            <v>P6</v>
          </cell>
          <cell r="M1090" t="str">
            <v>P6682300150</v>
          </cell>
        </row>
        <row r="1091">
          <cell r="F1091" t="str">
            <v>5583351</v>
          </cell>
          <cell r="I1091">
            <v>0</v>
          </cell>
          <cell r="J1091">
            <v>542848.28</v>
          </cell>
          <cell r="K1091">
            <v>542848.28</v>
          </cell>
          <cell r="L1091" t="str">
            <v>P6</v>
          </cell>
          <cell r="M1091" t="str">
            <v>P6682300150</v>
          </cell>
        </row>
        <row r="1092">
          <cell r="F1092" t="str">
            <v>5583352</v>
          </cell>
          <cell r="I1092">
            <v>0</v>
          </cell>
          <cell r="J1092">
            <v>1524009.58</v>
          </cell>
          <cell r="K1092">
            <v>1524009.58</v>
          </cell>
          <cell r="L1092" t="str">
            <v>P6</v>
          </cell>
          <cell r="M1092" t="str">
            <v>P6682300150</v>
          </cell>
        </row>
        <row r="1093">
          <cell r="F1093" t="str">
            <v>5583353</v>
          </cell>
          <cell r="I1093">
            <v>0</v>
          </cell>
          <cell r="J1093">
            <v>1899305.32</v>
          </cell>
          <cell r="K1093">
            <v>1899305.32</v>
          </cell>
          <cell r="L1093" t="str">
            <v>P6</v>
          </cell>
          <cell r="M1093" t="str">
            <v>P6682300150</v>
          </cell>
        </row>
        <row r="1094">
          <cell r="F1094" t="str">
            <v>5583354</v>
          </cell>
          <cell r="I1094">
            <v>0</v>
          </cell>
          <cell r="J1094">
            <v>169675.15</v>
          </cell>
          <cell r="K1094">
            <v>169675.15</v>
          </cell>
          <cell r="L1094" t="str">
            <v>P6</v>
          </cell>
          <cell r="M1094" t="str">
            <v>P6682300150</v>
          </cell>
        </row>
        <row r="1095">
          <cell r="F1095" t="str">
            <v>5583356</v>
          </cell>
          <cell r="I1095">
            <v>0</v>
          </cell>
          <cell r="J1095">
            <v>124256.23</v>
          </cell>
          <cell r="K1095">
            <v>124256.23</v>
          </cell>
          <cell r="L1095" t="str">
            <v>P6</v>
          </cell>
          <cell r="M1095" t="str">
            <v>P6682300150</v>
          </cell>
        </row>
        <row r="1096">
          <cell r="F1096" t="str">
            <v>5583358</v>
          </cell>
          <cell r="I1096">
            <v>0</v>
          </cell>
          <cell r="J1096">
            <v>1809753.49</v>
          </cell>
          <cell r="K1096">
            <v>1809753.49</v>
          </cell>
          <cell r="L1096" t="str">
            <v>P6</v>
          </cell>
          <cell r="M1096" t="str">
            <v>P6682300150</v>
          </cell>
        </row>
        <row r="1097">
          <cell r="F1097" t="str">
            <v>5583359</v>
          </cell>
          <cell r="I1097">
            <v>0</v>
          </cell>
          <cell r="J1097">
            <v>500549.83</v>
          </cell>
          <cell r="K1097">
            <v>500549.83</v>
          </cell>
          <cell r="L1097" t="str">
            <v>P6</v>
          </cell>
          <cell r="M1097" t="str">
            <v>P6682300150</v>
          </cell>
        </row>
        <row r="1098">
          <cell r="F1098" t="str">
            <v>5583410</v>
          </cell>
          <cell r="I1098">
            <v>0</v>
          </cell>
          <cell r="J1098">
            <v>65672448.740000002</v>
          </cell>
          <cell r="K1098">
            <v>65672448.740000002</v>
          </cell>
          <cell r="L1098" t="str">
            <v>P6</v>
          </cell>
          <cell r="M1098" t="str">
            <v>P6682300150</v>
          </cell>
        </row>
        <row r="1099">
          <cell r="F1099" t="str">
            <v>5583420</v>
          </cell>
          <cell r="I1099">
            <v>0</v>
          </cell>
          <cell r="J1099">
            <v>145098.12</v>
          </cell>
          <cell r="K1099">
            <v>145098.12</v>
          </cell>
          <cell r="L1099" t="str">
            <v>P6</v>
          </cell>
          <cell r="M1099" t="str">
            <v>P6682300150</v>
          </cell>
        </row>
        <row r="1100">
          <cell r="F1100" t="str">
            <v>5583430</v>
          </cell>
          <cell r="I1100">
            <v>0</v>
          </cell>
          <cell r="J1100">
            <v>6154483.5800000001</v>
          </cell>
          <cell r="K1100">
            <v>6154483.5800000001</v>
          </cell>
          <cell r="L1100" t="str">
            <v>P6</v>
          </cell>
          <cell r="M1100" t="str">
            <v>P6682300150</v>
          </cell>
        </row>
        <row r="1101">
          <cell r="F1101" t="str">
            <v>5583510</v>
          </cell>
          <cell r="I1101">
            <v>0</v>
          </cell>
          <cell r="J1101">
            <v>154810.60999999999</v>
          </cell>
          <cell r="K1101">
            <v>154810.60999999999</v>
          </cell>
          <cell r="L1101" t="str">
            <v>P6</v>
          </cell>
          <cell r="M1101" t="str">
            <v>P6682300150</v>
          </cell>
        </row>
        <row r="1102">
          <cell r="F1102" t="str">
            <v>5583520</v>
          </cell>
          <cell r="I1102">
            <v>0</v>
          </cell>
          <cell r="J1102">
            <v>41330842.609999999</v>
          </cell>
          <cell r="K1102">
            <v>41330842.609999999</v>
          </cell>
          <cell r="L1102" t="str">
            <v>P6</v>
          </cell>
          <cell r="M1102" t="str">
            <v>P6682300150</v>
          </cell>
        </row>
        <row r="1103">
          <cell r="F1103" t="str">
            <v>5583540</v>
          </cell>
          <cell r="I1103">
            <v>0</v>
          </cell>
          <cell r="J1103">
            <v>3409166.35</v>
          </cell>
          <cell r="K1103">
            <v>3409166.35</v>
          </cell>
          <cell r="L1103" t="str">
            <v>P6</v>
          </cell>
          <cell r="M1103" t="str">
            <v>P6682300150</v>
          </cell>
        </row>
        <row r="1104">
          <cell r="F1104" t="str">
            <v>5583545</v>
          </cell>
          <cell r="I1104">
            <v>0</v>
          </cell>
          <cell r="J1104">
            <v>2584979.73</v>
          </cell>
          <cell r="K1104">
            <v>2584979.73</v>
          </cell>
          <cell r="L1104" t="str">
            <v>P6</v>
          </cell>
          <cell r="M1104" t="str">
            <v>P6682300150</v>
          </cell>
        </row>
        <row r="1105">
          <cell r="F1105" t="str">
            <v>5583580</v>
          </cell>
          <cell r="I1105">
            <v>0</v>
          </cell>
          <cell r="J1105">
            <v>15036.78</v>
          </cell>
          <cell r="K1105">
            <v>15036.78</v>
          </cell>
          <cell r="L1105" t="str">
            <v>P6</v>
          </cell>
          <cell r="M1105" t="str">
            <v>P6682300150</v>
          </cell>
        </row>
        <row r="1106">
          <cell r="F1106" t="str">
            <v>5583590</v>
          </cell>
          <cell r="I1106">
            <v>0</v>
          </cell>
          <cell r="J1106">
            <v>5419327.54</v>
          </cell>
          <cell r="K1106">
            <v>5419327.54</v>
          </cell>
          <cell r="L1106" t="str">
            <v>P6</v>
          </cell>
          <cell r="M1106" t="str">
            <v>P6682300150</v>
          </cell>
        </row>
        <row r="1107">
          <cell r="F1107" t="str">
            <v>5583591</v>
          </cell>
          <cell r="I1107">
            <v>0</v>
          </cell>
          <cell r="J1107">
            <v>8132435.2400000002</v>
          </cell>
          <cell r="K1107">
            <v>8132435.2400000002</v>
          </cell>
          <cell r="L1107" t="str">
            <v>P6</v>
          </cell>
          <cell r="M1107" t="str">
            <v>P6682300150</v>
          </cell>
        </row>
        <row r="1108">
          <cell r="F1108" t="str">
            <v>5583600</v>
          </cell>
          <cell r="I1108">
            <v>0</v>
          </cell>
          <cell r="J1108">
            <v>48109140.310000002</v>
          </cell>
          <cell r="K1108">
            <v>48109140.310000002</v>
          </cell>
          <cell r="L1108" t="str">
            <v>P6</v>
          </cell>
          <cell r="M1108" t="str">
            <v>P6682300150</v>
          </cell>
        </row>
        <row r="1109">
          <cell r="F1109" t="str">
            <v>5583601</v>
          </cell>
          <cell r="I1109">
            <v>0</v>
          </cell>
          <cell r="J1109">
            <v>22869.96</v>
          </cell>
          <cell r="K1109">
            <v>22869.96</v>
          </cell>
          <cell r="L1109" t="str">
            <v>P6</v>
          </cell>
          <cell r="M1109" t="str">
            <v>P6682300150</v>
          </cell>
        </row>
        <row r="1110">
          <cell r="F1110" t="str">
            <v>5583610</v>
          </cell>
          <cell r="I1110">
            <v>0</v>
          </cell>
          <cell r="J1110">
            <v>638215.55000000005</v>
          </cell>
          <cell r="K1110">
            <v>638215.55000000005</v>
          </cell>
          <cell r="L1110" t="str">
            <v>P6</v>
          </cell>
          <cell r="M1110" t="str">
            <v>P6682300150</v>
          </cell>
        </row>
        <row r="1111">
          <cell r="F1111" t="str">
            <v>5583630</v>
          </cell>
          <cell r="I1111">
            <v>0</v>
          </cell>
          <cell r="J1111">
            <v>1224355.55</v>
          </cell>
          <cell r="K1111">
            <v>1224355.55</v>
          </cell>
          <cell r="L1111" t="str">
            <v>P6</v>
          </cell>
          <cell r="M1111" t="str">
            <v>P6682300150</v>
          </cell>
        </row>
        <row r="1112">
          <cell r="F1112" t="str">
            <v>5583700</v>
          </cell>
          <cell r="I1112">
            <v>0</v>
          </cell>
          <cell r="J1112">
            <v>7005971.8700000001</v>
          </cell>
          <cell r="K1112">
            <v>7005971.8700000001</v>
          </cell>
          <cell r="L1112" t="str">
            <v>P6</v>
          </cell>
          <cell r="M1112" t="str">
            <v>P6682300150</v>
          </cell>
        </row>
        <row r="1113">
          <cell r="F1113" t="str">
            <v>5583710</v>
          </cell>
          <cell r="I1113">
            <v>0</v>
          </cell>
          <cell r="J1113">
            <v>474273.65</v>
          </cell>
          <cell r="K1113">
            <v>474273.65</v>
          </cell>
          <cell r="L1113" t="str">
            <v>P6</v>
          </cell>
          <cell r="M1113" t="str">
            <v>P6682300150</v>
          </cell>
        </row>
        <row r="1114">
          <cell r="F1114" t="str">
            <v>5583760</v>
          </cell>
          <cell r="I1114">
            <v>0</v>
          </cell>
          <cell r="J1114">
            <v>1125040.8</v>
          </cell>
          <cell r="K1114">
            <v>1125040.8</v>
          </cell>
          <cell r="L1114" t="str">
            <v>P6</v>
          </cell>
          <cell r="M1114" t="str">
            <v>P6682300150</v>
          </cell>
        </row>
        <row r="1115">
          <cell r="F1115" t="str">
            <v>5583765</v>
          </cell>
          <cell r="I1115">
            <v>0</v>
          </cell>
          <cell r="J1115">
            <v>785887</v>
          </cell>
          <cell r="K1115">
            <v>785887</v>
          </cell>
          <cell r="L1115" t="str">
            <v>P6</v>
          </cell>
          <cell r="M1115" t="str">
            <v>P6682300150</v>
          </cell>
        </row>
        <row r="1116">
          <cell r="F1116" t="str">
            <v>5583770</v>
          </cell>
          <cell r="I1116">
            <v>0</v>
          </cell>
          <cell r="J1116">
            <v>781997.08</v>
          </cell>
          <cell r="K1116">
            <v>781997.08</v>
          </cell>
          <cell r="L1116" t="str">
            <v>P6</v>
          </cell>
          <cell r="M1116" t="str">
            <v>P6682300150</v>
          </cell>
        </row>
        <row r="1117">
          <cell r="F1117" t="str">
            <v>5583790</v>
          </cell>
          <cell r="I1117">
            <v>0</v>
          </cell>
          <cell r="J1117">
            <v>20442820.25</v>
          </cell>
          <cell r="K1117">
            <v>20442820.25</v>
          </cell>
          <cell r="L1117" t="str">
            <v>P6</v>
          </cell>
          <cell r="M1117" t="str">
            <v>P6682300150</v>
          </cell>
        </row>
        <row r="1118">
          <cell r="F1118" t="str">
            <v>5583900</v>
          </cell>
          <cell r="I1118">
            <v>0</v>
          </cell>
          <cell r="J1118">
            <v>14030.6</v>
          </cell>
          <cell r="K1118">
            <v>14030.6</v>
          </cell>
          <cell r="L1118" t="str">
            <v>P6</v>
          </cell>
          <cell r="M1118" t="str">
            <v>P6682300150</v>
          </cell>
        </row>
        <row r="1119">
          <cell r="F1119" t="str">
            <v>5583901</v>
          </cell>
          <cell r="I1119">
            <v>0</v>
          </cell>
          <cell r="J1119">
            <v>54000</v>
          </cell>
          <cell r="K1119">
            <v>54000</v>
          </cell>
          <cell r="L1119" t="str">
            <v>P6</v>
          </cell>
          <cell r="M1119" t="str">
            <v>P6682300150</v>
          </cell>
        </row>
        <row r="1120">
          <cell r="F1120" t="str">
            <v>5583904</v>
          </cell>
          <cell r="I1120">
            <v>0</v>
          </cell>
          <cell r="J1120">
            <v>863940</v>
          </cell>
          <cell r="K1120">
            <v>863940</v>
          </cell>
          <cell r="L1120" t="str">
            <v>P6</v>
          </cell>
          <cell r="M1120" t="str">
            <v>P6682300150</v>
          </cell>
        </row>
        <row r="1121">
          <cell r="F1121" t="str">
            <v>5583905</v>
          </cell>
          <cell r="I1121">
            <v>0</v>
          </cell>
          <cell r="J1121">
            <v>166378.99</v>
          </cell>
          <cell r="K1121">
            <v>166378.99</v>
          </cell>
          <cell r="L1121" t="str">
            <v>P6</v>
          </cell>
          <cell r="M1121" t="str">
            <v>P6682300150</v>
          </cell>
        </row>
        <row r="1122">
          <cell r="F1122" t="str">
            <v>5583906</v>
          </cell>
          <cell r="I1122">
            <v>0</v>
          </cell>
          <cell r="J1122">
            <v>267624.87</v>
          </cell>
          <cell r="K1122">
            <v>267624.87</v>
          </cell>
          <cell r="L1122" t="str">
            <v>P6</v>
          </cell>
          <cell r="M1122" t="str">
            <v>P6682300150</v>
          </cell>
        </row>
        <row r="1123">
          <cell r="F1123" t="str">
            <v>5583907</v>
          </cell>
          <cell r="I1123">
            <v>0</v>
          </cell>
          <cell r="J1123">
            <v>164077.19</v>
          </cell>
          <cell r="K1123">
            <v>164077.19</v>
          </cell>
          <cell r="L1123" t="str">
            <v>P6</v>
          </cell>
          <cell r="M1123" t="str">
            <v>P6682300150</v>
          </cell>
        </row>
        <row r="1124">
          <cell r="F1124" t="str">
            <v>5583908</v>
          </cell>
          <cell r="I1124">
            <v>0</v>
          </cell>
          <cell r="J1124">
            <v>6071.39</v>
          </cell>
          <cell r="K1124">
            <v>6071.39</v>
          </cell>
          <cell r="L1124" t="str">
            <v>P6</v>
          </cell>
          <cell r="M1124" t="str">
            <v>P6682300150</v>
          </cell>
        </row>
        <row r="1125">
          <cell r="F1125" t="str">
            <v>5583909</v>
          </cell>
          <cell r="I1125">
            <v>0</v>
          </cell>
          <cell r="J1125">
            <v>4028688.02</v>
          </cell>
          <cell r="K1125">
            <v>4028688.02</v>
          </cell>
          <cell r="L1125" t="str">
            <v>P6</v>
          </cell>
          <cell r="M1125" t="str">
            <v>P6682300150</v>
          </cell>
        </row>
        <row r="1126">
          <cell r="F1126" t="str">
            <v>5583910</v>
          </cell>
          <cell r="I1126">
            <v>0</v>
          </cell>
          <cell r="J1126">
            <v>68052296</v>
          </cell>
          <cell r="K1126">
            <v>68052296</v>
          </cell>
          <cell r="L1126" t="str">
            <v>P6</v>
          </cell>
          <cell r="M1126" t="str">
            <v>P6682300150</v>
          </cell>
        </row>
        <row r="1127">
          <cell r="F1127" t="str">
            <v>5583920</v>
          </cell>
          <cell r="I1127">
            <v>0</v>
          </cell>
          <cell r="J1127">
            <v>2695889.97</v>
          </cell>
          <cell r="K1127">
            <v>2695889.97</v>
          </cell>
          <cell r="L1127" t="str">
            <v>P6</v>
          </cell>
          <cell r="M1127" t="str">
            <v>P6682300150</v>
          </cell>
        </row>
        <row r="1128">
          <cell r="F1128" t="str">
            <v>5583921</v>
          </cell>
          <cell r="I1128">
            <v>0</v>
          </cell>
          <cell r="J1128">
            <v>6870657.1699999999</v>
          </cell>
          <cell r="K1128">
            <v>6870657.1699999999</v>
          </cell>
          <cell r="L1128" t="str">
            <v>P6</v>
          </cell>
          <cell r="M1128" t="str">
            <v>P6682300150</v>
          </cell>
        </row>
        <row r="1129">
          <cell r="F1129" t="str">
            <v>5583922</v>
          </cell>
          <cell r="I1129">
            <v>0</v>
          </cell>
          <cell r="J1129">
            <v>0</v>
          </cell>
          <cell r="K1129">
            <v>0</v>
          </cell>
          <cell r="L1129" t="str">
            <v>P6</v>
          </cell>
          <cell r="M1129" t="str">
            <v>P6682300150</v>
          </cell>
        </row>
        <row r="1130">
          <cell r="F1130" t="str">
            <v>5583923</v>
          </cell>
          <cell r="I1130">
            <v>0</v>
          </cell>
          <cell r="J1130">
            <v>0</v>
          </cell>
          <cell r="K1130">
            <v>0</v>
          </cell>
          <cell r="L1130" t="str">
            <v>P6</v>
          </cell>
          <cell r="M1130" t="str">
            <v>P6682300150</v>
          </cell>
        </row>
        <row r="1131">
          <cell r="F1131" t="str">
            <v>5583924</v>
          </cell>
          <cell r="I1131">
            <v>0</v>
          </cell>
          <cell r="J1131">
            <v>0</v>
          </cell>
          <cell r="K1131">
            <v>0</v>
          </cell>
          <cell r="L1131" t="str">
            <v>P6</v>
          </cell>
          <cell r="M1131" t="str">
            <v>P6682300150</v>
          </cell>
        </row>
        <row r="1132">
          <cell r="F1132" t="str">
            <v>5583927</v>
          </cell>
          <cell r="I1132">
            <v>0</v>
          </cell>
          <cell r="J1132">
            <v>0</v>
          </cell>
          <cell r="K1132">
            <v>0</v>
          </cell>
          <cell r="L1132" t="str">
            <v>P6</v>
          </cell>
          <cell r="M1132" t="str">
            <v>P6682300150</v>
          </cell>
        </row>
        <row r="1133">
          <cell r="F1133" t="str">
            <v>5583930</v>
          </cell>
          <cell r="I1133">
            <v>0</v>
          </cell>
          <cell r="J1133">
            <v>803809032.38</v>
          </cell>
          <cell r="K1133">
            <v>803809032.38</v>
          </cell>
          <cell r="L1133" t="str">
            <v>P6</v>
          </cell>
          <cell r="M1133" t="str">
            <v>P6682300150</v>
          </cell>
        </row>
        <row r="1134">
          <cell r="F1134" t="str">
            <v>5583940</v>
          </cell>
          <cell r="I1134">
            <v>0</v>
          </cell>
          <cell r="J1134">
            <v>85312707.379999995</v>
          </cell>
          <cell r="K1134">
            <v>85312707.379999995</v>
          </cell>
          <cell r="L1134" t="str">
            <v>P6</v>
          </cell>
          <cell r="M1134" t="str">
            <v>P6682300150</v>
          </cell>
        </row>
        <row r="1135">
          <cell r="F1135" t="str">
            <v>5583945</v>
          </cell>
          <cell r="I1135">
            <v>0</v>
          </cell>
          <cell r="J1135">
            <v>34402866.689999998</v>
          </cell>
          <cell r="K1135">
            <v>34402866.689999998</v>
          </cell>
          <cell r="L1135" t="str">
            <v>P6</v>
          </cell>
          <cell r="M1135" t="str">
            <v>P6682300150</v>
          </cell>
        </row>
        <row r="1136">
          <cell r="F1136" t="str">
            <v>5583946</v>
          </cell>
          <cell r="I1136">
            <v>0</v>
          </cell>
          <cell r="J1136">
            <v>29797798.059999999</v>
          </cell>
          <cell r="K1136">
            <v>29797798.059999999</v>
          </cell>
          <cell r="L1136" t="str">
            <v>P6</v>
          </cell>
          <cell r="M1136" t="str">
            <v>P6682300150</v>
          </cell>
        </row>
        <row r="1137">
          <cell r="F1137" t="str">
            <v>5583950</v>
          </cell>
          <cell r="I1137">
            <v>0</v>
          </cell>
          <cell r="J1137">
            <v>219400.95</v>
          </cell>
          <cell r="K1137">
            <v>219400.95</v>
          </cell>
          <cell r="L1137" t="str">
            <v>P6</v>
          </cell>
          <cell r="M1137" t="str">
            <v>P6682300150</v>
          </cell>
        </row>
        <row r="1138">
          <cell r="F1138" t="str">
            <v>5583952</v>
          </cell>
          <cell r="I1138">
            <v>0</v>
          </cell>
          <cell r="J1138">
            <v>798435.54</v>
          </cell>
          <cell r="K1138">
            <v>798435.54</v>
          </cell>
          <cell r="L1138" t="str">
            <v>P6</v>
          </cell>
          <cell r="M1138" t="str">
            <v>P6682300150</v>
          </cell>
        </row>
        <row r="1139">
          <cell r="F1139" t="str">
            <v>5583955</v>
          </cell>
          <cell r="I1139">
            <v>0</v>
          </cell>
          <cell r="J1139">
            <v>7560000</v>
          </cell>
          <cell r="K1139">
            <v>7560000</v>
          </cell>
          <cell r="L1139" t="str">
            <v>P6</v>
          </cell>
          <cell r="M1139" t="str">
            <v>P6690000010</v>
          </cell>
        </row>
        <row r="1140">
          <cell r="F1140" t="str">
            <v>5583956</v>
          </cell>
          <cell r="I1140">
            <v>0</v>
          </cell>
          <cell r="J1140">
            <v>9660000</v>
          </cell>
          <cell r="K1140">
            <v>9660000</v>
          </cell>
          <cell r="L1140" t="str">
            <v>P6</v>
          </cell>
          <cell r="M1140" t="str">
            <v>P6682300150</v>
          </cell>
        </row>
        <row r="1141">
          <cell r="F1141" t="str">
            <v>5583957</v>
          </cell>
          <cell r="I1141">
            <v>0</v>
          </cell>
          <cell r="J1141">
            <v>46000000</v>
          </cell>
          <cell r="K1141">
            <v>46000000</v>
          </cell>
          <cell r="L1141" t="str">
            <v>P6</v>
          </cell>
          <cell r="M1141" t="str">
            <v>P6682300150</v>
          </cell>
        </row>
        <row r="1142">
          <cell r="F1142" t="str">
            <v>5583958</v>
          </cell>
          <cell r="I1142">
            <v>0</v>
          </cell>
          <cell r="J1142">
            <v>20086101.25</v>
          </cell>
          <cell r="K1142">
            <v>20086101.25</v>
          </cell>
          <cell r="L1142" t="str">
            <v>P6</v>
          </cell>
          <cell r="M1142" t="str">
            <v>P6682300150</v>
          </cell>
        </row>
        <row r="1143">
          <cell r="F1143" t="str">
            <v>5583959</v>
          </cell>
          <cell r="I1143">
            <v>0</v>
          </cell>
          <cell r="J1143">
            <v>96188289.579999998</v>
          </cell>
          <cell r="K1143">
            <v>96188289.579999998</v>
          </cell>
          <cell r="L1143" t="str">
            <v>P6</v>
          </cell>
          <cell r="M1143" t="str">
            <v>P6682300150</v>
          </cell>
        </row>
        <row r="1144">
          <cell r="F1144" t="str">
            <v>5583962</v>
          </cell>
          <cell r="I1144">
            <v>0</v>
          </cell>
          <cell r="J1144">
            <v>3351.7</v>
          </cell>
          <cell r="K1144">
            <v>3351.7</v>
          </cell>
          <cell r="L1144" t="str">
            <v>P6</v>
          </cell>
          <cell r="M1144" t="str">
            <v>P6682300150</v>
          </cell>
        </row>
        <row r="1145">
          <cell r="F1145" t="str">
            <v>5583963</v>
          </cell>
          <cell r="I1145">
            <v>0</v>
          </cell>
          <cell r="J1145">
            <v>-1532691.39</v>
          </cell>
          <cell r="K1145">
            <v>-1532691.39</v>
          </cell>
          <cell r="L1145" t="str">
            <v>P6</v>
          </cell>
          <cell r="M1145" t="str">
            <v>P6682300150</v>
          </cell>
        </row>
        <row r="1146">
          <cell r="F1146" t="str">
            <v>5583965</v>
          </cell>
          <cell r="I1146">
            <v>0</v>
          </cell>
          <cell r="J1146">
            <v>0</v>
          </cell>
          <cell r="K1146">
            <v>0</v>
          </cell>
          <cell r="L1146" t="str">
            <v>P6</v>
          </cell>
          <cell r="M1146" t="str">
            <v>P6682300150</v>
          </cell>
        </row>
        <row r="1147">
          <cell r="F1147" t="str">
            <v>5583970</v>
          </cell>
          <cell r="I1147">
            <v>0</v>
          </cell>
          <cell r="J1147">
            <v>83790</v>
          </cell>
          <cell r="K1147">
            <v>83790</v>
          </cell>
          <cell r="L1147" t="str">
            <v>P6</v>
          </cell>
          <cell r="M1147" t="str">
            <v>P6682300150</v>
          </cell>
        </row>
        <row r="1148">
          <cell r="F1148" t="str">
            <v>5583971</v>
          </cell>
          <cell r="I1148">
            <v>0</v>
          </cell>
          <cell r="J1148">
            <v>-18912.580000000002</v>
          </cell>
          <cell r="K1148">
            <v>-18912.580000000002</v>
          </cell>
          <cell r="L1148" t="str">
            <v>P6</v>
          </cell>
          <cell r="M1148" t="str">
            <v>P6682300150</v>
          </cell>
        </row>
        <row r="1149">
          <cell r="F1149" t="str">
            <v>5583973</v>
          </cell>
          <cell r="I1149">
            <v>0</v>
          </cell>
          <cell r="J1149">
            <v>2212.38</v>
          </cell>
          <cell r="K1149">
            <v>2212.38</v>
          </cell>
          <cell r="L1149" t="str">
            <v>P6</v>
          </cell>
          <cell r="M1149" t="str">
            <v>P6682300150</v>
          </cell>
        </row>
        <row r="1150">
          <cell r="F1150" t="str">
            <v>5583974</v>
          </cell>
          <cell r="I1150">
            <v>0</v>
          </cell>
          <cell r="J1150">
            <v>55977.57</v>
          </cell>
          <cell r="K1150">
            <v>55977.57</v>
          </cell>
          <cell r="L1150" t="str">
            <v>P6</v>
          </cell>
          <cell r="M1150" t="str">
            <v>P6682300150</v>
          </cell>
        </row>
        <row r="1151">
          <cell r="F1151" t="str">
            <v>5583976</v>
          </cell>
          <cell r="I1151">
            <v>0</v>
          </cell>
          <cell r="J1151">
            <v>64716.6</v>
          </cell>
          <cell r="K1151">
            <v>64716.6</v>
          </cell>
          <cell r="L1151" t="str">
            <v>P6</v>
          </cell>
          <cell r="M1151" t="str">
            <v>P6682300150</v>
          </cell>
        </row>
        <row r="1152">
          <cell r="F1152" t="str">
            <v>5583977</v>
          </cell>
          <cell r="I1152">
            <v>0</v>
          </cell>
          <cell r="J1152">
            <v>1466.52</v>
          </cell>
          <cell r="K1152">
            <v>1466.52</v>
          </cell>
          <cell r="L1152" t="str">
            <v>P6</v>
          </cell>
          <cell r="M1152" t="str">
            <v>P6682300150</v>
          </cell>
        </row>
        <row r="1153">
          <cell r="F1153" t="str">
            <v>5583978</v>
          </cell>
          <cell r="I1153">
            <v>0</v>
          </cell>
          <cell r="J1153">
            <v>1813298.89</v>
          </cell>
          <cell r="K1153">
            <v>1813298.89</v>
          </cell>
          <cell r="L1153" t="str">
            <v>P6</v>
          </cell>
          <cell r="M1153" t="str">
            <v>P6682300150</v>
          </cell>
        </row>
        <row r="1154">
          <cell r="F1154" t="str">
            <v>5583980</v>
          </cell>
          <cell r="I1154">
            <v>0</v>
          </cell>
          <cell r="J1154">
            <v>-143218.23999999999</v>
          </cell>
          <cell r="K1154">
            <v>-143218.23999999999</v>
          </cell>
          <cell r="L1154" t="str">
            <v>P6</v>
          </cell>
          <cell r="M1154" t="str">
            <v>P6682300150</v>
          </cell>
        </row>
        <row r="1155">
          <cell r="F1155" t="str">
            <v>5583981</v>
          </cell>
          <cell r="I1155">
            <v>0</v>
          </cell>
          <cell r="J1155">
            <v>6676875.5700000003</v>
          </cell>
          <cell r="K1155">
            <v>6676875.5700000003</v>
          </cell>
          <cell r="L1155" t="str">
            <v>P6</v>
          </cell>
          <cell r="M1155" t="str">
            <v>P6682300150</v>
          </cell>
        </row>
        <row r="1156">
          <cell r="F1156" t="str">
            <v>5583982</v>
          </cell>
          <cell r="I1156">
            <v>0</v>
          </cell>
          <cell r="J1156">
            <v>65057432.799999997</v>
          </cell>
          <cell r="K1156">
            <v>65057432.799999997</v>
          </cell>
          <cell r="L1156" t="str">
            <v>P6</v>
          </cell>
          <cell r="M1156" t="str">
            <v>P6682300150</v>
          </cell>
        </row>
        <row r="1157">
          <cell r="F1157" t="str">
            <v>5583983</v>
          </cell>
          <cell r="I1157">
            <v>0</v>
          </cell>
          <cell r="J1157">
            <v>71203.929999999993</v>
          </cell>
          <cell r="K1157">
            <v>71203.929999999993</v>
          </cell>
          <cell r="L1157" t="str">
            <v>P6</v>
          </cell>
          <cell r="M1157" t="str">
            <v>P6682300150</v>
          </cell>
        </row>
        <row r="1158">
          <cell r="F1158" t="str">
            <v>5583986</v>
          </cell>
          <cell r="I1158">
            <v>0</v>
          </cell>
          <cell r="J1158">
            <v>3344812.92</v>
          </cell>
          <cell r="K1158">
            <v>3344812.92</v>
          </cell>
          <cell r="L1158" t="str">
            <v>P6</v>
          </cell>
          <cell r="M1158" t="str">
            <v>P6682300150</v>
          </cell>
        </row>
        <row r="1159">
          <cell r="F1159" t="str">
            <v>5583988</v>
          </cell>
          <cell r="I1159">
            <v>0</v>
          </cell>
          <cell r="J1159">
            <v>26948.23</v>
          </cell>
          <cell r="K1159">
            <v>26948.23</v>
          </cell>
          <cell r="L1159" t="str">
            <v>P6</v>
          </cell>
          <cell r="M1159" t="str">
            <v>P6682300150</v>
          </cell>
        </row>
        <row r="1160">
          <cell r="F1160" t="str">
            <v>5583990</v>
          </cell>
          <cell r="I1160">
            <v>0</v>
          </cell>
          <cell r="J1160">
            <v>65155287.869999997</v>
          </cell>
          <cell r="K1160">
            <v>65155287.869999997</v>
          </cell>
          <cell r="L1160" t="str">
            <v>P6</v>
          </cell>
          <cell r="M1160" t="str">
            <v>P6682300150</v>
          </cell>
        </row>
        <row r="1161">
          <cell r="F1161" t="str">
            <v>5583992</v>
          </cell>
          <cell r="I1161">
            <v>0</v>
          </cell>
          <cell r="J1161">
            <v>4646807.66</v>
          </cell>
          <cell r="K1161">
            <v>4646807.66</v>
          </cell>
          <cell r="L1161" t="str">
            <v>P6</v>
          </cell>
          <cell r="M1161" t="str">
            <v>P6682300150</v>
          </cell>
        </row>
        <row r="1162">
          <cell r="F1162" t="str">
            <v>5583993</v>
          </cell>
          <cell r="I1162">
            <v>0</v>
          </cell>
          <cell r="J1162">
            <v>746346.49</v>
          </cell>
          <cell r="K1162">
            <v>746346.49</v>
          </cell>
          <cell r="L1162" t="str">
            <v>P6</v>
          </cell>
          <cell r="M1162" t="str">
            <v>P6682300150</v>
          </cell>
        </row>
        <row r="1163">
          <cell r="F1163" t="str">
            <v>5583994</v>
          </cell>
          <cell r="I1163">
            <v>0</v>
          </cell>
          <cell r="J1163">
            <v>27152.400000000001</v>
          </cell>
          <cell r="K1163">
            <v>27152.400000000001</v>
          </cell>
          <cell r="L1163" t="str">
            <v>P6</v>
          </cell>
          <cell r="M1163" t="str">
            <v>P6682300150</v>
          </cell>
        </row>
        <row r="1164">
          <cell r="F1164" t="str">
            <v>5583995</v>
          </cell>
          <cell r="I1164">
            <v>0</v>
          </cell>
          <cell r="J1164">
            <v>183337.86</v>
          </cell>
          <cell r="K1164">
            <v>183337.86</v>
          </cell>
          <cell r="L1164" t="str">
            <v>P6</v>
          </cell>
          <cell r="M1164" t="str">
            <v>P6682300150</v>
          </cell>
        </row>
        <row r="1165">
          <cell r="F1165" t="str">
            <v>5583997</v>
          </cell>
          <cell r="I1165">
            <v>0</v>
          </cell>
          <cell r="J1165">
            <v>1876138.05</v>
          </cell>
          <cell r="K1165">
            <v>1876138.05</v>
          </cell>
          <cell r="L1165" t="str">
            <v>P6</v>
          </cell>
          <cell r="M1165" t="str">
            <v>P6682300150</v>
          </cell>
        </row>
        <row r="1166">
          <cell r="F1166" t="str">
            <v>5584001</v>
          </cell>
          <cell r="I1166">
            <v>0</v>
          </cell>
          <cell r="J1166">
            <v>2222.73</v>
          </cell>
          <cell r="K1166">
            <v>2222.73</v>
          </cell>
          <cell r="L1166" t="str">
            <v>P6</v>
          </cell>
          <cell r="M1166" t="str">
            <v>P6682300150</v>
          </cell>
        </row>
        <row r="1167">
          <cell r="F1167" t="str">
            <v>5584002</v>
          </cell>
          <cell r="I1167">
            <v>0</v>
          </cell>
          <cell r="J1167">
            <v>12454.16</v>
          </cell>
          <cell r="K1167">
            <v>12454.16</v>
          </cell>
          <cell r="L1167" t="str">
            <v>P6</v>
          </cell>
          <cell r="M1167" t="str">
            <v>P6682300150</v>
          </cell>
        </row>
        <row r="1168">
          <cell r="F1168" t="str">
            <v>5584213</v>
          </cell>
          <cell r="I1168">
            <v>0</v>
          </cell>
          <cell r="J1168">
            <v>11410200</v>
          </cell>
          <cell r="K1168">
            <v>11410200</v>
          </cell>
          <cell r="L1168" t="str">
            <v>P6</v>
          </cell>
          <cell r="M1168" t="str">
            <v>P6682300150</v>
          </cell>
        </row>
        <row r="1169">
          <cell r="F1169" t="str">
            <v>5584233</v>
          </cell>
          <cell r="I1169">
            <v>0</v>
          </cell>
          <cell r="J1169">
            <v>1245600</v>
          </cell>
          <cell r="K1169">
            <v>1245600</v>
          </cell>
          <cell r="L1169" t="str">
            <v>P6</v>
          </cell>
          <cell r="M1169" t="str">
            <v>P6682300150</v>
          </cell>
        </row>
        <row r="1170">
          <cell r="F1170" t="str">
            <v>5584254</v>
          </cell>
          <cell r="I1170">
            <v>0</v>
          </cell>
          <cell r="J1170">
            <v>6201900</v>
          </cell>
          <cell r="K1170">
            <v>6201900</v>
          </cell>
          <cell r="L1170" t="str">
            <v>P6</v>
          </cell>
          <cell r="M1170" t="str">
            <v>P6682300150</v>
          </cell>
        </row>
        <row r="1171">
          <cell r="F1171" t="str">
            <v>5584360</v>
          </cell>
          <cell r="I1171">
            <v>0</v>
          </cell>
          <cell r="J1171">
            <v>461300</v>
          </cell>
          <cell r="K1171">
            <v>461300</v>
          </cell>
          <cell r="L1171" t="str">
            <v>P6</v>
          </cell>
          <cell r="M1171" t="str">
            <v>P6682300150</v>
          </cell>
        </row>
        <row r="1172">
          <cell r="F1172" t="str">
            <v>5584361</v>
          </cell>
          <cell r="I1172">
            <v>0</v>
          </cell>
          <cell r="J1172">
            <v>3196300</v>
          </cell>
          <cell r="K1172">
            <v>3196300</v>
          </cell>
          <cell r="L1172" t="str">
            <v>P6</v>
          </cell>
          <cell r="M1172" t="str">
            <v>P6682300150</v>
          </cell>
        </row>
        <row r="1173">
          <cell r="F1173" t="str">
            <v>5584600</v>
          </cell>
          <cell r="I1173">
            <v>0</v>
          </cell>
          <cell r="J1173">
            <v>100638.53</v>
          </cell>
          <cell r="K1173">
            <v>100638.53</v>
          </cell>
          <cell r="L1173" t="str">
            <v>P6</v>
          </cell>
          <cell r="M1173" t="str">
            <v>P6682300150</v>
          </cell>
        </row>
        <row r="1174">
          <cell r="F1174" t="str">
            <v>5584910</v>
          </cell>
          <cell r="I1174">
            <v>0</v>
          </cell>
          <cell r="J1174">
            <v>70530</v>
          </cell>
          <cell r="K1174">
            <v>70530</v>
          </cell>
          <cell r="L1174" t="str">
            <v>P6</v>
          </cell>
          <cell r="M1174" t="str">
            <v>P6682300150</v>
          </cell>
        </row>
        <row r="1175">
          <cell r="F1175" t="str">
            <v>5584911</v>
          </cell>
          <cell r="I1175">
            <v>0</v>
          </cell>
          <cell r="J1175">
            <v>6240400</v>
          </cell>
          <cell r="K1175">
            <v>6240400</v>
          </cell>
          <cell r="L1175" t="str">
            <v>P6</v>
          </cell>
          <cell r="M1175" t="str">
            <v>P6682300150</v>
          </cell>
        </row>
        <row r="1176">
          <cell r="F1176" t="str">
            <v>5584912</v>
          </cell>
          <cell r="I1176">
            <v>0</v>
          </cell>
          <cell r="J1176">
            <v>620600</v>
          </cell>
          <cell r="K1176">
            <v>620600</v>
          </cell>
          <cell r="L1176" t="str">
            <v>P6</v>
          </cell>
          <cell r="M1176" t="str">
            <v>P6682300150</v>
          </cell>
        </row>
        <row r="1177">
          <cell r="F1177" t="str">
            <v>5584913</v>
          </cell>
          <cell r="I1177">
            <v>0</v>
          </cell>
          <cell r="J1177">
            <v>1636600</v>
          </cell>
          <cell r="K1177">
            <v>1636600</v>
          </cell>
          <cell r="L1177" t="str">
            <v>P6</v>
          </cell>
          <cell r="M1177" t="str">
            <v>P6682300150</v>
          </cell>
        </row>
        <row r="1178">
          <cell r="F1178" t="str">
            <v>5584928</v>
          </cell>
          <cell r="I1178">
            <v>0</v>
          </cell>
          <cell r="J1178">
            <v>-1046397.7</v>
          </cell>
          <cell r="K1178">
            <v>-1046397.7</v>
          </cell>
          <cell r="L1178" t="str">
            <v>P6</v>
          </cell>
          <cell r="M1178" t="str">
            <v>P6682300150</v>
          </cell>
        </row>
        <row r="1179">
          <cell r="F1179" t="str">
            <v>5584929</v>
          </cell>
          <cell r="I1179">
            <v>0</v>
          </cell>
          <cell r="J1179">
            <v>111370.06</v>
          </cell>
          <cell r="K1179">
            <v>111370.06</v>
          </cell>
          <cell r="L1179" t="str">
            <v>P6</v>
          </cell>
          <cell r="M1179" t="str">
            <v>P6682300150</v>
          </cell>
        </row>
        <row r="1180">
          <cell r="F1180" t="str">
            <v>5584930</v>
          </cell>
          <cell r="I1180">
            <v>0</v>
          </cell>
          <cell r="J1180">
            <v>-79388.570000000007</v>
          </cell>
          <cell r="K1180">
            <v>-79388.570000000007</v>
          </cell>
          <cell r="L1180" t="str">
            <v>P6</v>
          </cell>
          <cell r="M1180" t="str">
            <v>P6682300150</v>
          </cell>
        </row>
        <row r="1181">
          <cell r="F1181" t="str">
            <v>5584931</v>
          </cell>
          <cell r="I1181">
            <v>0</v>
          </cell>
          <cell r="J1181">
            <v>308319.45</v>
          </cell>
          <cell r="K1181">
            <v>308319.45</v>
          </cell>
          <cell r="L1181" t="str">
            <v>P6</v>
          </cell>
          <cell r="M1181" t="str">
            <v>P6682300150</v>
          </cell>
        </row>
        <row r="1182">
          <cell r="F1182" t="str">
            <v>5584932</v>
          </cell>
          <cell r="I1182">
            <v>0</v>
          </cell>
          <cell r="J1182">
            <v>-155597.31</v>
          </cell>
          <cell r="K1182">
            <v>-155597.31</v>
          </cell>
          <cell r="L1182" t="str">
            <v>P6</v>
          </cell>
          <cell r="M1182" t="str">
            <v>P6682300150</v>
          </cell>
        </row>
        <row r="1183">
          <cell r="F1183" t="str">
            <v>5584933</v>
          </cell>
          <cell r="I1183">
            <v>0</v>
          </cell>
          <cell r="J1183">
            <v>-410351.3</v>
          </cell>
          <cell r="K1183">
            <v>-410351.3</v>
          </cell>
          <cell r="L1183" t="str">
            <v>P6</v>
          </cell>
          <cell r="M1183" t="str">
            <v>P6682300150</v>
          </cell>
        </row>
        <row r="1184">
          <cell r="F1184" t="str">
            <v>5585104</v>
          </cell>
          <cell r="I1184">
            <v>0</v>
          </cell>
          <cell r="J1184">
            <v>3399178.07</v>
          </cell>
          <cell r="K1184">
            <v>3399178.07</v>
          </cell>
          <cell r="L1184" t="str">
            <v>P6</v>
          </cell>
          <cell r="M1184" t="str">
            <v>P6682300150</v>
          </cell>
        </row>
        <row r="1185">
          <cell r="F1185" t="str">
            <v>5585106</v>
          </cell>
          <cell r="I1185">
            <v>0</v>
          </cell>
          <cell r="J1185">
            <v>9901767.0800000001</v>
          </cell>
          <cell r="K1185">
            <v>9901767.0800000001</v>
          </cell>
          <cell r="L1185" t="str">
            <v>P6</v>
          </cell>
          <cell r="M1185" t="str">
            <v>P6682300150</v>
          </cell>
        </row>
        <row r="1186">
          <cell r="F1186" t="str">
            <v>5585109</v>
          </cell>
          <cell r="I1186">
            <v>0</v>
          </cell>
          <cell r="J1186">
            <v>497579</v>
          </cell>
          <cell r="K1186">
            <v>497579</v>
          </cell>
          <cell r="L1186" t="str">
            <v>P6</v>
          </cell>
          <cell r="M1186" t="str">
            <v>P6682300150</v>
          </cell>
        </row>
        <row r="1187">
          <cell r="F1187" t="str">
            <v>5585120</v>
          </cell>
          <cell r="I1187">
            <v>0</v>
          </cell>
          <cell r="J1187">
            <v>691514.86</v>
          </cell>
          <cell r="K1187">
            <v>691514.86</v>
          </cell>
          <cell r="L1187" t="str">
            <v>P6</v>
          </cell>
          <cell r="M1187" t="str">
            <v>P6682300150</v>
          </cell>
        </row>
        <row r="1188">
          <cell r="F1188" t="str">
            <v>5585150</v>
          </cell>
          <cell r="I1188">
            <v>0</v>
          </cell>
          <cell r="J1188">
            <v>-13871972.449999999</v>
          </cell>
          <cell r="K1188">
            <v>-13871972.449999999</v>
          </cell>
          <cell r="L1188" t="str">
            <v>P6</v>
          </cell>
          <cell r="M1188" t="str">
            <v>P6682300150</v>
          </cell>
        </row>
        <row r="1189">
          <cell r="F1189" t="str">
            <v>5585155</v>
          </cell>
          <cell r="I1189">
            <v>0</v>
          </cell>
          <cell r="J1189">
            <v>-691514.86</v>
          </cell>
          <cell r="K1189">
            <v>-691514.86</v>
          </cell>
          <cell r="L1189" t="str">
            <v>P6</v>
          </cell>
          <cell r="M1189" t="str">
            <v>P6682300150</v>
          </cell>
        </row>
        <row r="1190">
          <cell r="F1190" t="str">
            <v>5585600</v>
          </cell>
          <cell r="I1190">
            <v>0</v>
          </cell>
          <cell r="J1190">
            <v>-87242978.019999996</v>
          </cell>
          <cell r="K1190">
            <v>-87242978.019999996</v>
          </cell>
          <cell r="L1190" t="str">
            <v>P6</v>
          </cell>
          <cell r="M1190" t="str">
            <v>P6682300150</v>
          </cell>
        </row>
        <row r="1191">
          <cell r="F1191" t="str">
            <v>5585601</v>
          </cell>
          <cell r="I1191">
            <v>0</v>
          </cell>
          <cell r="J1191">
            <v>11500000</v>
          </cell>
          <cell r="K1191">
            <v>11500000</v>
          </cell>
          <cell r="L1191" t="str">
            <v>P6</v>
          </cell>
          <cell r="M1191" t="str">
            <v>P6682300150</v>
          </cell>
        </row>
        <row r="1192">
          <cell r="F1192" t="str">
            <v>5585621</v>
          </cell>
          <cell r="I1192">
            <v>0</v>
          </cell>
          <cell r="J1192">
            <v>238800.04</v>
          </cell>
          <cell r="K1192">
            <v>238800.04</v>
          </cell>
          <cell r="L1192" t="str">
            <v>P6</v>
          </cell>
          <cell r="M1192" t="str">
            <v>P6682300150</v>
          </cell>
        </row>
        <row r="1193">
          <cell r="F1193" t="str">
            <v>5585623</v>
          </cell>
          <cell r="I1193">
            <v>0</v>
          </cell>
          <cell r="J1193">
            <v>560700.16000000003</v>
          </cell>
          <cell r="K1193">
            <v>560700.16000000003</v>
          </cell>
          <cell r="L1193" t="str">
            <v>P6</v>
          </cell>
          <cell r="M1193" t="str">
            <v>P6682300150</v>
          </cell>
        </row>
        <row r="1194">
          <cell r="F1194" t="str">
            <v>5585631</v>
          </cell>
          <cell r="I1194">
            <v>0</v>
          </cell>
          <cell r="J1194">
            <v>-18413189.280000001</v>
          </cell>
          <cell r="K1194">
            <v>-18413189.280000001</v>
          </cell>
          <cell r="L1194" t="str">
            <v>P6</v>
          </cell>
          <cell r="M1194" t="str">
            <v>P6682300150</v>
          </cell>
        </row>
        <row r="1195">
          <cell r="F1195" t="str">
            <v>5585700</v>
          </cell>
          <cell r="I1195">
            <v>0</v>
          </cell>
          <cell r="J1195">
            <v>159476.1</v>
          </cell>
          <cell r="K1195">
            <v>159476.1</v>
          </cell>
          <cell r="L1195" t="str">
            <v>P6</v>
          </cell>
          <cell r="M1195" t="str">
            <v>P6682300150</v>
          </cell>
        </row>
        <row r="1196">
          <cell r="F1196" t="str">
            <v>5586111</v>
          </cell>
          <cell r="I1196">
            <v>0</v>
          </cell>
          <cell r="J1196">
            <v>5085872</v>
          </cell>
          <cell r="K1196">
            <v>5085872</v>
          </cell>
          <cell r="L1196" t="str">
            <v>P6</v>
          </cell>
          <cell r="M1196" t="str">
            <v>P6682300150</v>
          </cell>
        </row>
        <row r="1197">
          <cell r="F1197" t="str">
            <v>5586120</v>
          </cell>
          <cell r="I1197">
            <v>0</v>
          </cell>
          <cell r="J1197">
            <v>460002566.11000001</v>
          </cell>
          <cell r="K1197">
            <v>460002566.11000001</v>
          </cell>
          <cell r="L1197" t="str">
            <v>P6</v>
          </cell>
          <cell r="M1197" t="str">
            <v>P6682300150</v>
          </cell>
        </row>
        <row r="1198">
          <cell r="F1198" t="str">
            <v>5586121</v>
          </cell>
          <cell r="I1198">
            <v>0</v>
          </cell>
          <cell r="J1198">
            <v>536071</v>
          </cell>
          <cell r="K1198">
            <v>536071</v>
          </cell>
          <cell r="L1198" t="str">
            <v>P6</v>
          </cell>
          <cell r="M1198" t="str">
            <v>P6682300150</v>
          </cell>
        </row>
        <row r="1199">
          <cell r="F1199" t="str">
            <v>5586123</v>
          </cell>
          <cell r="I1199">
            <v>0</v>
          </cell>
          <cell r="J1199">
            <v>5285042</v>
          </cell>
          <cell r="K1199">
            <v>5285042</v>
          </cell>
          <cell r="L1199" t="str">
            <v>P6</v>
          </cell>
          <cell r="M1199" t="str">
            <v>P6650000010</v>
          </cell>
        </row>
        <row r="1200">
          <cell r="F1200" t="str">
            <v>5586200</v>
          </cell>
          <cell r="I1200">
            <v>0</v>
          </cell>
          <cell r="J1200">
            <v>8441420.6400000006</v>
          </cell>
          <cell r="K1200">
            <v>8441420.6400000006</v>
          </cell>
          <cell r="L1200" t="str">
            <v>P6</v>
          </cell>
          <cell r="M1200" t="str">
            <v>P6682300150</v>
          </cell>
        </row>
        <row r="1201">
          <cell r="F1201" t="str">
            <v>5586202</v>
          </cell>
          <cell r="I1201">
            <v>0</v>
          </cell>
          <cell r="J1201">
            <v>115311271.45999999</v>
          </cell>
          <cell r="K1201">
            <v>115311271.45999999</v>
          </cell>
          <cell r="L1201" t="str">
            <v>P6</v>
          </cell>
          <cell r="M1201" t="str">
            <v>P6682300150</v>
          </cell>
        </row>
        <row r="1202">
          <cell r="F1202" t="str">
            <v>5586204</v>
          </cell>
          <cell r="I1202">
            <v>0</v>
          </cell>
          <cell r="J1202">
            <v>426819.64</v>
          </cell>
          <cell r="K1202">
            <v>426819.64</v>
          </cell>
          <cell r="L1202" t="str">
            <v>P6</v>
          </cell>
          <cell r="M1202" t="str">
            <v>P6682300150</v>
          </cell>
        </row>
        <row r="1203">
          <cell r="F1203" t="str">
            <v>5586221</v>
          </cell>
          <cell r="I1203">
            <v>0</v>
          </cell>
          <cell r="J1203">
            <v>544971.6</v>
          </cell>
          <cell r="K1203">
            <v>544971.6</v>
          </cell>
          <cell r="L1203" t="str">
            <v>P6</v>
          </cell>
          <cell r="M1203" t="str">
            <v>P6682300150</v>
          </cell>
        </row>
        <row r="1204">
          <cell r="F1204" t="str">
            <v>5586224</v>
          </cell>
          <cell r="I1204">
            <v>0</v>
          </cell>
          <cell r="J1204">
            <v>-19361790</v>
          </cell>
          <cell r="K1204">
            <v>-19361790</v>
          </cell>
          <cell r="L1204" t="str">
            <v>P6</v>
          </cell>
          <cell r="M1204" t="str">
            <v>P6682300150</v>
          </cell>
        </row>
        <row r="1205">
          <cell r="F1205" t="str">
            <v>5586230</v>
          </cell>
          <cell r="I1205">
            <v>0</v>
          </cell>
          <cell r="J1205">
            <v>9901767.0800000001</v>
          </cell>
          <cell r="K1205">
            <v>9901767.0800000001</v>
          </cell>
          <cell r="L1205" t="str">
            <v>P6</v>
          </cell>
          <cell r="M1205" t="str">
            <v>P6682300150</v>
          </cell>
        </row>
        <row r="1206">
          <cell r="F1206" t="str">
            <v>5586240</v>
          </cell>
          <cell r="I1206">
            <v>0</v>
          </cell>
          <cell r="J1206">
            <v>2839307.24</v>
          </cell>
          <cell r="K1206">
            <v>2839307.24</v>
          </cell>
          <cell r="L1206" t="str">
            <v>P6</v>
          </cell>
          <cell r="M1206" t="str">
            <v>P6682300150</v>
          </cell>
        </row>
        <row r="1207">
          <cell r="F1207" t="str">
            <v>5586921</v>
          </cell>
          <cell r="I1207">
            <v>0</v>
          </cell>
          <cell r="J1207">
            <v>351.4</v>
          </cell>
          <cell r="K1207">
            <v>351.4</v>
          </cell>
          <cell r="L1207" t="str">
            <v>P6</v>
          </cell>
          <cell r="M1207" t="str">
            <v>P6682300150</v>
          </cell>
        </row>
        <row r="1208">
          <cell r="F1208" t="str">
            <v>5587021</v>
          </cell>
          <cell r="I1208">
            <v>0</v>
          </cell>
          <cell r="J1208">
            <v>37828654.909999996</v>
          </cell>
          <cell r="K1208">
            <v>37828654.909999996</v>
          </cell>
          <cell r="L1208" t="str">
            <v>P6</v>
          </cell>
          <cell r="M1208" t="str">
            <v>P6682300150</v>
          </cell>
        </row>
        <row r="1209">
          <cell r="F1209" t="str">
            <v>5587231</v>
          </cell>
          <cell r="I1209">
            <v>0</v>
          </cell>
          <cell r="J1209">
            <v>5782468.4299999997</v>
          </cell>
          <cell r="K1209">
            <v>5782468.4299999997</v>
          </cell>
          <cell r="L1209" t="str">
            <v>P6</v>
          </cell>
          <cell r="M1209" t="str">
            <v>P6660000010</v>
          </cell>
        </row>
        <row r="1210">
          <cell r="F1210" t="str">
            <v>5587232</v>
          </cell>
          <cell r="I1210">
            <v>0</v>
          </cell>
          <cell r="J1210">
            <v>10983868.210000001</v>
          </cell>
          <cell r="K1210">
            <v>10983868.210000001</v>
          </cell>
          <cell r="L1210" t="str">
            <v>P6</v>
          </cell>
          <cell r="M1210" t="str">
            <v>P6660000010</v>
          </cell>
        </row>
        <row r="1211">
          <cell r="F1211" t="str">
            <v>5587236</v>
          </cell>
          <cell r="I1211">
            <v>0</v>
          </cell>
          <cell r="J1211">
            <v>70709452.290000007</v>
          </cell>
          <cell r="K1211">
            <v>70709452.290000007</v>
          </cell>
          <cell r="L1211" t="str">
            <v>P6</v>
          </cell>
          <cell r="M1211" t="str">
            <v>P6660000010</v>
          </cell>
        </row>
        <row r="1212">
          <cell r="F1212" t="str">
            <v>5587237</v>
          </cell>
          <cell r="I1212">
            <v>0</v>
          </cell>
          <cell r="J1212">
            <v>256.79000000000002</v>
          </cell>
          <cell r="K1212">
            <v>256.79000000000002</v>
          </cell>
          <cell r="L1212" t="str">
            <v>P6</v>
          </cell>
          <cell r="M1212" t="str">
            <v>P6660000010</v>
          </cell>
        </row>
        <row r="1213">
          <cell r="F1213" t="str">
            <v>5587241</v>
          </cell>
          <cell r="I1213">
            <v>0</v>
          </cell>
          <cell r="J1213">
            <v>1505460.92</v>
          </cell>
          <cell r="K1213">
            <v>1505460.92</v>
          </cell>
          <cell r="L1213" t="str">
            <v>P6</v>
          </cell>
          <cell r="M1213" t="str">
            <v>P6660000010</v>
          </cell>
        </row>
        <row r="1214">
          <cell r="F1214" t="str">
            <v>5587242</v>
          </cell>
          <cell r="I1214">
            <v>0</v>
          </cell>
          <cell r="J1214">
            <v>2610043.96</v>
          </cell>
          <cell r="K1214">
            <v>2610043.96</v>
          </cell>
          <cell r="L1214" t="str">
            <v>P6</v>
          </cell>
          <cell r="M1214" t="str">
            <v>P6660000010</v>
          </cell>
        </row>
        <row r="1215">
          <cell r="F1215" t="str">
            <v>5587245</v>
          </cell>
          <cell r="I1215">
            <v>0</v>
          </cell>
          <cell r="J1215">
            <v>236558.94</v>
          </cell>
          <cell r="K1215">
            <v>236558.94</v>
          </cell>
          <cell r="L1215" t="str">
            <v>P6</v>
          </cell>
          <cell r="M1215" t="str">
            <v>P6660000010</v>
          </cell>
        </row>
        <row r="1216">
          <cell r="F1216" t="str">
            <v>5587391</v>
          </cell>
          <cell r="I1216">
            <v>0</v>
          </cell>
          <cell r="J1216">
            <v>62346.33</v>
          </cell>
          <cell r="K1216">
            <v>62346.33</v>
          </cell>
          <cell r="L1216" t="str">
            <v>P6</v>
          </cell>
          <cell r="M1216" t="str">
            <v>P6682300150</v>
          </cell>
        </row>
        <row r="1217">
          <cell r="F1217" t="str">
            <v>5587392</v>
          </cell>
          <cell r="I1217">
            <v>0</v>
          </cell>
          <cell r="J1217">
            <v>-62346.33</v>
          </cell>
          <cell r="K1217">
            <v>-62346.33</v>
          </cell>
          <cell r="L1217" t="str">
            <v>P6</v>
          </cell>
          <cell r="M1217" t="str">
            <v>P6682300150</v>
          </cell>
        </row>
        <row r="1218">
          <cell r="F1218" t="str">
            <v>5587393</v>
          </cell>
          <cell r="I1218">
            <v>0</v>
          </cell>
          <cell r="J1218">
            <v>1747830</v>
          </cell>
          <cell r="K1218">
            <v>1747830</v>
          </cell>
          <cell r="L1218" t="str">
            <v>P6</v>
          </cell>
          <cell r="M1218" t="str">
            <v>P6682300150</v>
          </cell>
        </row>
        <row r="1219">
          <cell r="F1219" t="str">
            <v>5587394</v>
          </cell>
          <cell r="I1219">
            <v>0</v>
          </cell>
          <cell r="J1219">
            <v>-12500.55</v>
          </cell>
          <cell r="K1219">
            <v>-12500.55</v>
          </cell>
          <cell r="L1219" t="str">
            <v>P6</v>
          </cell>
          <cell r="M1219" t="str">
            <v>P6682300150</v>
          </cell>
        </row>
        <row r="1220">
          <cell r="F1220" t="str">
            <v>5587395</v>
          </cell>
          <cell r="I1220">
            <v>0</v>
          </cell>
          <cell r="J1220">
            <v>32735073.420000002</v>
          </cell>
          <cell r="K1220">
            <v>32735073.420000002</v>
          </cell>
          <cell r="L1220" t="str">
            <v>P6</v>
          </cell>
          <cell r="M1220" t="str">
            <v>P6682300150</v>
          </cell>
        </row>
        <row r="1221">
          <cell r="F1221" t="str">
            <v>5587397</v>
          </cell>
          <cell r="I1221">
            <v>0</v>
          </cell>
          <cell r="J1221">
            <v>5749124</v>
          </cell>
          <cell r="K1221">
            <v>5749124</v>
          </cell>
          <cell r="L1221" t="str">
            <v>P6</v>
          </cell>
          <cell r="M1221" t="str">
            <v>P6682300150</v>
          </cell>
        </row>
        <row r="1222">
          <cell r="F1222" t="str">
            <v>5587399</v>
          </cell>
          <cell r="I1222">
            <v>0</v>
          </cell>
          <cell r="J1222">
            <v>42610519.100000001</v>
          </cell>
          <cell r="K1222">
            <v>42610519.100000001</v>
          </cell>
          <cell r="L1222" t="str">
            <v>P6</v>
          </cell>
          <cell r="M1222" t="str">
            <v>P6682300150</v>
          </cell>
        </row>
        <row r="1223">
          <cell r="F1223" t="str">
            <v>5587411</v>
          </cell>
          <cell r="I1223">
            <v>0</v>
          </cell>
          <cell r="J1223">
            <v>250670</v>
          </cell>
          <cell r="K1223">
            <v>250670</v>
          </cell>
          <cell r="L1223" t="str">
            <v>P6</v>
          </cell>
          <cell r="M1223" t="str">
            <v>P6682300150</v>
          </cell>
        </row>
        <row r="1224">
          <cell r="F1224" t="str">
            <v>5587412</v>
          </cell>
          <cell r="I1224">
            <v>0</v>
          </cell>
          <cell r="J1224">
            <v>5084791</v>
          </cell>
          <cell r="K1224">
            <v>5084791</v>
          </cell>
          <cell r="L1224" t="str">
            <v>P6</v>
          </cell>
          <cell r="M1224" t="str">
            <v>P6682300150</v>
          </cell>
        </row>
        <row r="1225">
          <cell r="F1225" t="str">
            <v>5587440</v>
          </cell>
          <cell r="I1225">
            <v>0</v>
          </cell>
          <cell r="J1225">
            <v>1400296.77</v>
          </cell>
          <cell r="K1225">
            <v>1400296.77</v>
          </cell>
          <cell r="L1225" t="str">
            <v>P6</v>
          </cell>
          <cell r="M1225" t="str">
            <v>P6682300150</v>
          </cell>
        </row>
        <row r="1226">
          <cell r="F1226" t="str">
            <v>5587450</v>
          </cell>
          <cell r="I1226">
            <v>0</v>
          </cell>
          <cell r="J1226">
            <v>2028183.87</v>
          </cell>
          <cell r="K1226">
            <v>2028183.87</v>
          </cell>
          <cell r="L1226" t="str">
            <v>P6</v>
          </cell>
          <cell r="M1226" t="str">
            <v>P6682300150</v>
          </cell>
        </row>
        <row r="1227">
          <cell r="F1227" t="str">
            <v>5587470</v>
          </cell>
          <cell r="I1227">
            <v>0</v>
          </cell>
          <cell r="J1227">
            <v>818517.62</v>
          </cell>
          <cell r="K1227">
            <v>818517.62</v>
          </cell>
          <cell r="L1227" t="str">
            <v>P6</v>
          </cell>
          <cell r="M1227" t="str">
            <v>P6682300150</v>
          </cell>
        </row>
        <row r="1228">
          <cell r="F1228" t="str">
            <v>5587480</v>
          </cell>
          <cell r="I1228">
            <v>0</v>
          </cell>
          <cell r="J1228">
            <v>269439.15999999997</v>
          </cell>
          <cell r="K1228">
            <v>269439.15999999997</v>
          </cell>
          <cell r="L1228" t="str">
            <v>P6</v>
          </cell>
          <cell r="M1228" t="str">
            <v>P6682300150</v>
          </cell>
        </row>
        <row r="1229">
          <cell r="F1229" t="str">
            <v>5587490</v>
          </cell>
          <cell r="I1229">
            <v>0</v>
          </cell>
          <cell r="J1229">
            <v>205000</v>
          </cell>
          <cell r="K1229">
            <v>205000</v>
          </cell>
          <cell r="L1229" t="str">
            <v>P6</v>
          </cell>
          <cell r="M1229" t="str">
            <v>P6682300150</v>
          </cell>
        </row>
        <row r="1230">
          <cell r="F1230" t="str">
            <v>5587510</v>
          </cell>
          <cell r="I1230">
            <v>0</v>
          </cell>
          <cell r="J1230">
            <v>455407</v>
          </cell>
          <cell r="K1230">
            <v>455407</v>
          </cell>
          <cell r="L1230" t="str">
            <v>P6</v>
          </cell>
          <cell r="M1230" t="str">
            <v>P6682300150</v>
          </cell>
        </row>
        <row r="1231">
          <cell r="F1231" t="str">
            <v>5587511</v>
          </cell>
          <cell r="I1231">
            <v>0</v>
          </cell>
          <cell r="J1231">
            <v>50000</v>
          </cell>
          <cell r="K1231">
            <v>50000</v>
          </cell>
          <cell r="L1231" t="str">
            <v>P6</v>
          </cell>
          <cell r="M1231" t="str">
            <v>P6682300150</v>
          </cell>
        </row>
        <row r="1232">
          <cell r="F1232" t="str">
            <v>5587530</v>
          </cell>
          <cell r="I1232">
            <v>0</v>
          </cell>
          <cell r="J1232">
            <v>25415</v>
          </cell>
          <cell r="K1232">
            <v>25415</v>
          </cell>
          <cell r="L1232" t="str">
            <v>P6</v>
          </cell>
          <cell r="M1232" t="str">
            <v>P6682300150</v>
          </cell>
        </row>
        <row r="1233">
          <cell r="F1233" t="str">
            <v>5587620</v>
          </cell>
          <cell r="I1233">
            <v>0</v>
          </cell>
          <cell r="J1233">
            <v>8413.2999999999993</v>
          </cell>
          <cell r="K1233">
            <v>8413.2999999999993</v>
          </cell>
          <cell r="L1233" t="str">
            <v>P6</v>
          </cell>
          <cell r="M1233" t="str">
            <v>P6682300150</v>
          </cell>
        </row>
        <row r="1234">
          <cell r="F1234" t="str">
            <v>5587622</v>
          </cell>
          <cell r="I1234">
            <v>0</v>
          </cell>
          <cell r="J1234">
            <v>544476.03</v>
          </cell>
          <cell r="K1234">
            <v>544476.03</v>
          </cell>
          <cell r="L1234" t="str">
            <v>P6</v>
          </cell>
          <cell r="M1234" t="str">
            <v>P6682300150</v>
          </cell>
        </row>
        <row r="1235">
          <cell r="F1235" t="str">
            <v>5587630</v>
          </cell>
          <cell r="I1235">
            <v>0</v>
          </cell>
          <cell r="J1235">
            <v>525351.27</v>
          </cell>
          <cell r="K1235">
            <v>525351.27</v>
          </cell>
          <cell r="L1235" t="str">
            <v>P6</v>
          </cell>
          <cell r="M1235" t="str">
            <v>P6682300080</v>
          </cell>
        </row>
        <row r="1236">
          <cell r="F1236" t="str">
            <v>5587720</v>
          </cell>
          <cell r="I1236">
            <v>0</v>
          </cell>
          <cell r="J1236">
            <v>14296.32</v>
          </cell>
          <cell r="K1236">
            <v>14296.32</v>
          </cell>
          <cell r="L1236" t="str">
            <v>P6</v>
          </cell>
          <cell r="M1236" t="str">
            <v>P6682300150</v>
          </cell>
        </row>
        <row r="1237">
          <cell r="F1237" t="str">
            <v>5587800</v>
          </cell>
          <cell r="I1237">
            <v>0</v>
          </cell>
          <cell r="J1237">
            <v>0</v>
          </cell>
          <cell r="K1237">
            <v>0</v>
          </cell>
          <cell r="L1237" t="str">
            <v>P6</v>
          </cell>
          <cell r="M1237" t="str">
            <v>P6682300150</v>
          </cell>
        </row>
        <row r="1238">
          <cell r="F1238" t="str">
            <v>5587801</v>
          </cell>
          <cell r="I1238">
            <v>0</v>
          </cell>
          <cell r="J1238">
            <v>1433522.76</v>
          </cell>
          <cell r="K1238">
            <v>1433522.76</v>
          </cell>
          <cell r="L1238" t="str">
            <v>P6</v>
          </cell>
          <cell r="M1238" t="str">
            <v>P6212320010</v>
          </cell>
        </row>
        <row r="1239">
          <cell r="F1239" t="str">
            <v>5587811</v>
          </cell>
          <cell r="I1239">
            <v>0</v>
          </cell>
          <cell r="J1239">
            <v>19651305.210000001</v>
          </cell>
          <cell r="K1239">
            <v>19651305.210000001</v>
          </cell>
          <cell r="L1239" t="str">
            <v>P6</v>
          </cell>
          <cell r="M1239" t="str">
            <v>P6212320010</v>
          </cell>
        </row>
        <row r="1240">
          <cell r="F1240" t="str">
            <v>5587820</v>
          </cell>
          <cell r="I1240">
            <v>0</v>
          </cell>
          <cell r="J1240">
            <v>403556.48</v>
          </cell>
          <cell r="K1240">
            <v>403556.48</v>
          </cell>
          <cell r="L1240" t="str">
            <v>P6</v>
          </cell>
          <cell r="M1240" t="str">
            <v>P6682300150</v>
          </cell>
        </row>
        <row r="1241">
          <cell r="F1241" t="str">
            <v>5587900</v>
          </cell>
          <cell r="I1241">
            <v>0</v>
          </cell>
          <cell r="J1241">
            <v>3242001.45</v>
          </cell>
          <cell r="K1241">
            <v>3242001.45</v>
          </cell>
          <cell r="L1241" t="str">
            <v>P6</v>
          </cell>
          <cell r="M1241" t="str">
            <v>P6682300150</v>
          </cell>
        </row>
        <row r="1242">
          <cell r="F1242" t="str">
            <v>5587910</v>
          </cell>
          <cell r="I1242">
            <v>0</v>
          </cell>
          <cell r="J1242">
            <v>713753.68</v>
          </cell>
          <cell r="K1242">
            <v>713753.68</v>
          </cell>
          <cell r="L1242" t="str">
            <v>P6</v>
          </cell>
          <cell r="M1242" t="str">
            <v>P6682300150</v>
          </cell>
        </row>
        <row r="1243">
          <cell r="F1243" t="str">
            <v>5588210</v>
          </cell>
          <cell r="I1243">
            <v>0</v>
          </cell>
          <cell r="J1243">
            <v>43438404</v>
          </cell>
          <cell r="K1243">
            <v>43438404</v>
          </cell>
          <cell r="L1243" t="str">
            <v>P6</v>
          </cell>
          <cell r="M1243" t="str">
            <v>P6682300150</v>
          </cell>
        </row>
        <row r="1244">
          <cell r="F1244" t="str">
            <v>5588220</v>
          </cell>
          <cell r="I1244">
            <v>0</v>
          </cell>
          <cell r="J1244">
            <v>41742811.630000003</v>
          </cell>
          <cell r="K1244">
            <v>41742811.630000003</v>
          </cell>
          <cell r="L1244" t="str">
            <v>P6</v>
          </cell>
          <cell r="M1244" t="str">
            <v>P6682300100</v>
          </cell>
        </row>
        <row r="1245">
          <cell r="F1245" t="str">
            <v>5588221</v>
          </cell>
          <cell r="I1245">
            <v>0</v>
          </cell>
          <cell r="J1245">
            <v>15000335.810000001</v>
          </cell>
          <cell r="K1245">
            <v>15000335.810000001</v>
          </cell>
          <cell r="L1245" t="str">
            <v>P6</v>
          </cell>
          <cell r="M1245" t="str">
            <v>P6682300110</v>
          </cell>
        </row>
        <row r="1246">
          <cell r="F1246" t="str">
            <v>5588222</v>
          </cell>
          <cell r="I1246">
            <v>0</v>
          </cell>
          <cell r="J1246">
            <v>11298606.539999999</v>
          </cell>
          <cell r="K1246">
            <v>11298606.539999999</v>
          </cell>
          <cell r="L1246" t="str">
            <v>P6</v>
          </cell>
          <cell r="M1246" t="str">
            <v>P6682300100</v>
          </cell>
        </row>
        <row r="1247">
          <cell r="F1247" t="str">
            <v>5588224</v>
          </cell>
          <cell r="I1247">
            <v>0</v>
          </cell>
          <cell r="J1247">
            <v>19361790</v>
          </cell>
          <cell r="K1247">
            <v>19361790</v>
          </cell>
          <cell r="L1247" t="str">
            <v>P6</v>
          </cell>
          <cell r="M1247" t="str">
            <v>P6682300100</v>
          </cell>
        </row>
        <row r="1248">
          <cell r="F1248" t="str">
            <v>5588888</v>
          </cell>
          <cell r="I1248">
            <v>0</v>
          </cell>
          <cell r="J1248">
            <v>3678637.66</v>
          </cell>
          <cell r="K1248">
            <v>3678637.66</v>
          </cell>
          <cell r="L1248" t="str">
            <v>P6</v>
          </cell>
          <cell r="M1248" t="str">
            <v>P6682300150</v>
          </cell>
        </row>
        <row r="1249">
          <cell r="F1249" t="str">
            <v>5588889</v>
          </cell>
          <cell r="I1249">
            <v>0</v>
          </cell>
          <cell r="J1249">
            <v>0</v>
          </cell>
          <cell r="K1249">
            <v>0</v>
          </cell>
          <cell r="L1249" t="str">
            <v>P6</v>
          </cell>
          <cell r="M1249" t="str">
            <v>P6682300150</v>
          </cell>
        </row>
        <row r="1250">
          <cell r="F1250" t="str">
            <v>5589100</v>
          </cell>
          <cell r="I1250">
            <v>0</v>
          </cell>
          <cell r="J1250">
            <v>21637183</v>
          </cell>
          <cell r="K1250">
            <v>21637183</v>
          </cell>
          <cell r="L1250" t="str">
            <v>P6</v>
          </cell>
          <cell r="M1250" t="str">
            <v>P6682300150</v>
          </cell>
        </row>
        <row r="1251">
          <cell r="F1251" t="str">
            <v>5589200</v>
          </cell>
          <cell r="I1251">
            <v>0</v>
          </cell>
          <cell r="J1251">
            <v>2200</v>
          </cell>
          <cell r="K1251">
            <v>2200</v>
          </cell>
          <cell r="L1251" t="str">
            <v>P6</v>
          </cell>
          <cell r="M1251" t="str">
            <v>P6682300150</v>
          </cell>
        </row>
        <row r="1252">
          <cell r="F1252" t="str">
            <v>5589201</v>
          </cell>
          <cell r="I1252">
            <v>0</v>
          </cell>
          <cell r="J1252">
            <v>63988.24</v>
          </cell>
          <cell r="K1252">
            <v>63988.24</v>
          </cell>
          <cell r="L1252" t="str">
            <v>P6</v>
          </cell>
          <cell r="M1252" t="str">
            <v>P6682300150</v>
          </cell>
        </row>
        <row r="1253">
          <cell r="F1253" t="str">
            <v>5589202</v>
          </cell>
          <cell r="I1253">
            <v>0</v>
          </cell>
          <cell r="J1253">
            <v>6394.06</v>
          </cell>
          <cell r="K1253">
            <v>6394.06</v>
          </cell>
          <cell r="L1253" t="str">
            <v>P6</v>
          </cell>
          <cell r="M1253" t="str">
            <v>P6682300150</v>
          </cell>
        </row>
        <row r="1254">
          <cell r="F1254" t="str">
            <v>5589206</v>
          </cell>
          <cell r="I1254">
            <v>0</v>
          </cell>
          <cell r="J1254">
            <v>445335.28</v>
          </cell>
          <cell r="K1254">
            <v>445335.28</v>
          </cell>
          <cell r="L1254" t="str">
            <v>P6</v>
          </cell>
          <cell r="M1254" t="str">
            <v>P6682300150</v>
          </cell>
        </row>
        <row r="1255">
          <cell r="F1255" t="str">
            <v>5589208</v>
          </cell>
          <cell r="I1255">
            <v>0</v>
          </cell>
          <cell r="J1255">
            <v>1526245.06</v>
          </cell>
          <cell r="K1255">
            <v>1526245.06</v>
          </cell>
          <cell r="L1255" t="str">
            <v>P6</v>
          </cell>
          <cell r="M1255" t="str">
            <v>P6682300150</v>
          </cell>
        </row>
        <row r="1256">
          <cell r="F1256" t="str">
            <v>5589209</v>
          </cell>
          <cell r="I1256">
            <v>0</v>
          </cell>
          <cell r="J1256">
            <v>2164032.9700000002</v>
          </cell>
          <cell r="K1256">
            <v>2164032.9700000002</v>
          </cell>
          <cell r="L1256" t="str">
            <v>P6</v>
          </cell>
          <cell r="M1256" t="str">
            <v>P6682300150</v>
          </cell>
        </row>
        <row r="1257">
          <cell r="F1257" t="str">
            <v>5589218</v>
          </cell>
          <cell r="I1257">
            <v>0</v>
          </cell>
          <cell r="J1257">
            <v>25397.56</v>
          </cell>
          <cell r="K1257">
            <v>25397.56</v>
          </cell>
          <cell r="L1257" t="str">
            <v>P6</v>
          </cell>
          <cell r="M1257" t="str">
            <v>P6682300150</v>
          </cell>
        </row>
        <row r="1258">
          <cell r="F1258" t="str">
            <v>5589219</v>
          </cell>
          <cell r="I1258">
            <v>0</v>
          </cell>
          <cell r="J1258">
            <v>2200</v>
          </cell>
          <cell r="K1258">
            <v>2200</v>
          </cell>
          <cell r="L1258" t="str">
            <v>P6</v>
          </cell>
          <cell r="M1258" t="str">
            <v>P6682300150</v>
          </cell>
        </row>
        <row r="1259">
          <cell r="F1259" t="str">
            <v>5589227</v>
          </cell>
          <cell r="I1259">
            <v>0</v>
          </cell>
          <cell r="J1259">
            <v>1753853.28</v>
          </cell>
          <cell r="K1259">
            <v>1753853.28</v>
          </cell>
          <cell r="L1259" t="str">
            <v>P6</v>
          </cell>
          <cell r="M1259" t="str">
            <v>P6682300150</v>
          </cell>
        </row>
        <row r="1260">
          <cell r="F1260" t="str">
            <v>5589230</v>
          </cell>
          <cell r="I1260">
            <v>0</v>
          </cell>
          <cell r="J1260">
            <v>64966.25</v>
          </cell>
          <cell r="K1260">
            <v>64966.25</v>
          </cell>
          <cell r="L1260" t="str">
            <v>P6</v>
          </cell>
          <cell r="M1260" t="str">
            <v>P6682300150</v>
          </cell>
        </row>
        <row r="1261">
          <cell r="F1261" t="str">
            <v>5589232</v>
          </cell>
          <cell r="I1261">
            <v>0</v>
          </cell>
          <cell r="J1261">
            <v>3869755.79</v>
          </cell>
          <cell r="K1261">
            <v>3869755.79</v>
          </cell>
          <cell r="L1261" t="str">
            <v>P6</v>
          </cell>
          <cell r="M1261" t="str">
            <v>P6682300150</v>
          </cell>
        </row>
        <row r="1262">
          <cell r="F1262" t="str">
            <v>5589300</v>
          </cell>
          <cell r="I1262">
            <v>0</v>
          </cell>
          <cell r="J1262">
            <v>10748001</v>
          </cell>
          <cell r="K1262">
            <v>10748001</v>
          </cell>
          <cell r="L1262" t="str">
            <v>P6</v>
          </cell>
          <cell r="M1262" t="str">
            <v>P6682300150</v>
          </cell>
        </row>
        <row r="1263">
          <cell r="F1263" t="str">
            <v>5589445</v>
          </cell>
          <cell r="I1263">
            <v>0</v>
          </cell>
          <cell r="J1263">
            <v>275777497.45999998</v>
          </cell>
          <cell r="K1263">
            <v>275777497.45999998</v>
          </cell>
          <cell r="L1263" t="str">
            <v>P6</v>
          </cell>
          <cell r="M1263" t="str">
            <v>P6690000010</v>
          </cell>
        </row>
        <row r="1264">
          <cell r="F1264" t="str">
            <v>5589446</v>
          </cell>
          <cell r="I1264">
            <v>0</v>
          </cell>
          <cell r="J1264">
            <v>10197422.65</v>
          </cell>
          <cell r="K1264">
            <v>10197422.65</v>
          </cell>
          <cell r="L1264" t="str">
            <v>P6</v>
          </cell>
          <cell r="M1264" t="str">
            <v>P6690000010</v>
          </cell>
        </row>
        <row r="1265">
          <cell r="F1265" t="str">
            <v>5589456</v>
          </cell>
          <cell r="I1265">
            <v>0</v>
          </cell>
          <cell r="J1265">
            <v>798688.49</v>
          </cell>
          <cell r="K1265">
            <v>798688.49</v>
          </cell>
          <cell r="L1265" t="str">
            <v>P6</v>
          </cell>
          <cell r="M1265" t="str">
            <v>P6640000030</v>
          </cell>
        </row>
        <row r="1266">
          <cell r="F1266" t="str">
            <v>5589461</v>
          </cell>
          <cell r="I1266">
            <v>0</v>
          </cell>
          <cell r="J1266">
            <v>-30905789.780000001</v>
          </cell>
          <cell r="K1266">
            <v>-30905789.780000001</v>
          </cell>
          <cell r="L1266" t="str">
            <v>P6</v>
          </cell>
          <cell r="M1266" t="str">
            <v>P6682300150</v>
          </cell>
        </row>
        <row r="1267">
          <cell r="F1267" t="str">
            <v>5589462</v>
          </cell>
          <cell r="I1267">
            <v>0</v>
          </cell>
          <cell r="J1267">
            <v>9857047.5500000007</v>
          </cell>
          <cell r="K1267">
            <v>9857047.5500000007</v>
          </cell>
          <cell r="L1267" t="str">
            <v>P6</v>
          </cell>
          <cell r="M1267" t="str">
            <v>P6682300150</v>
          </cell>
        </row>
        <row r="1268">
          <cell r="F1268" t="str">
            <v>5589471</v>
          </cell>
          <cell r="I1268">
            <v>0</v>
          </cell>
          <cell r="J1268">
            <v>30905789.780000001</v>
          </cell>
          <cell r="K1268">
            <v>30905789.780000001</v>
          </cell>
          <cell r="L1268" t="str">
            <v>P6</v>
          </cell>
          <cell r="M1268" t="str">
            <v>P6682300150</v>
          </cell>
        </row>
        <row r="1269">
          <cell r="F1269" t="str">
            <v>5589472</v>
          </cell>
          <cell r="I1269">
            <v>0</v>
          </cell>
          <cell r="J1269">
            <v>-9857047.5500000007</v>
          </cell>
          <cell r="K1269">
            <v>-9857047.5500000007</v>
          </cell>
          <cell r="L1269" t="str">
            <v>P6</v>
          </cell>
          <cell r="M1269" t="str">
            <v>P6560000020</v>
          </cell>
        </row>
        <row r="1270">
          <cell r="F1270" t="str">
            <v>5589900</v>
          </cell>
          <cell r="I1270">
            <v>0</v>
          </cell>
          <cell r="J1270">
            <v>0.28000000000000003</v>
          </cell>
          <cell r="K1270">
            <v>0.28000000000000003</v>
          </cell>
          <cell r="L1270" t="str">
            <v>P6</v>
          </cell>
          <cell r="M1270" t="str">
            <v>P6682300150</v>
          </cell>
        </row>
        <row r="1271">
          <cell r="F1271" t="str">
            <v>5589901</v>
          </cell>
          <cell r="I1271">
            <v>0</v>
          </cell>
          <cell r="J1271">
            <v>19318.490000000002</v>
          </cell>
          <cell r="K1271">
            <v>19318.490000000002</v>
          </cell>
          <cell r="L1271" t="str">
            <v>P6</v>
          </cell>
          <cell r="M1271" t="str">
            <v>P6682300150</v>
          </cell>
        </row>
        <row r="1272">
          <cell r="F1272" t="str">
            <v>5589910</v>
          </cell>
          <cell r="I1272">
            <v>0</v>
          </cell>
          <cell r="J1272">
            <v>175700.48000000001</v>
          </cell>
          <cell r="K1272">
            <v>175700.48000000001</v>
          </cell>
          <cell r="L1272" t="str">
            <v>P6</v>
          </cell>
          <cell r="M1272" t="str">
            <v>P6682300150</v>
          </cell>
        </row>
        <row r="1273">
          <cell r="F1273" t="str">
            <v>5589930</v>
          </cell>
          <cell r="I1273">
            <v>0</v>
          </cell>
          <cell r="J1273">
            <v>411.81</v>
          </cell>
          <cell r="K1273">
            <v>411.81</v>
          </cell>
          <cell r="L1273" t="str">
            <v>P6</v>
          </cell>
          <cell r="M1273" t="str">
            <v>P6682300150</v>
          </cell>
        </row>
        <row r="1274">
          <cell r="F1274" t="str">
            <v>5589940</v>
          </cell>
          <cell r="I1274">
            <v>0</v>
          </cell>
          <cell r="J1274">
            <v>0</v>
          </cell>
          <cell r="K1274">
            <v>0</v>
          </cell>
          <cell r="L1274" t="str">
            <v>P6</v>
          </cell>
          <cell r="M1274" t="str">
            <v>P6682300150</v>
          </cell>
        </row>
        <row r="1275">
          <cell r="F1275" t="str">
            <v>5589960</v>
          </cell>
          <cell r="I1275">
            <v>0</v>
          </cell>
          <cell r="J1275">
            <v>8850000</v>
          </cell>
          <cell r="K1275">
            <v>8850000</v>
          </cell>
          <cell r="L1275" t="str">
            <v>P6</v>
          </cell>
          <cell r="M1275" t="str">
            <v>P6682300190</v>
          </cell>
        </row>
        <row r="1276">
          <cell r="F1276" t="str">
            <v>5592000</v>
          </cell>
          <cell r="I1276">
            <v>0</v>
          </cell>
          <cell r="J1276">
            <v>164416.31</v>
          </cell>
          <cell r="K1276">
            <v>164416.31</v>
          </cell>
          <cell r="L1276" t="str">
            <v>P6</v>
          </cell>
          <cell r="M1276" t="str">
            <v>P6213320150</v>
          </cell>
        </row>
        <row r="1277">
          <cell r="F1277" t="str">
            <v>5592010</v>
          </cell>
          <cell r="I1277">
            <v>0</v>
          </cell>
          <cell r="J1277">
            <v>5926972</v>
          </cell>
          <cell r="K1277">
            <v>5926972</v>
          </cell>
          <cell r="L1277" t="str">
            <v>P6</v>
          </cell>
          <cell r="M1277" t="str">
            <v>P6213320100</v>
          </cell>
        </row>
        <row r="1278">
          <cell r="F1278" t="str">
            <v>5592110</v>
          </cell>
          <cell r="I1278">
            <v>0</v>
          </cell>
          <cell r="J1278">
            <v>1625608</v>
          </cell>
          <cell r="K1278">
            <v>1625608</v>
          </cell>
          <cell r="L1278" t="str">
            <v>P6</v>
          </cell>
          <cell r="M1278" t="str">
            <v>P6213320100</v>
          </cell>
        </row>
        <row r="1279">
          <cell r="F1279" t="str">
            <v>5592500</v>
          </cell>
          <cell r="I1279">
            <v>0</v>
          </cell>
          <cell r="J1279">
            <v>454757.22</v>
          </cell>
          <cell r="K1279">
            <v>454757.22</v>
          </cell>
          <cell r="L1279" t="str">
            <v>P6</v>
          </cell>
          <cell r="M1279" t="str">
            <v>P6213320050</v>
          </cell>
        </row>
        <row r="1280">
          <cell r="F1280" t="str">
            <v>5613000</v>
          </cell>
          <cell r="I1280">
            <v>0</v>
          </cell>
          <cell r="J1280">
            <v>7000000</v>
          </cell>
          <cell r="K1280">
            <v>7000000</v>
          </cell>
          <cell r="L1280" t="str">
            <v>P6</v>
          </cell>
          <cell r="M1280" t="str">
            <v>P6670000040</v>
          </cell>
        </row>
        <row r="1281">
          <cell r="F1281" t="str">
            <v>5617000</v>
          </cell>
          <cell r="I1281">
            <v>0</v>
          </cell>
          <cell r="J1281">
            <v>57683862</v>
          </cell>
          <cell r="K1281">
            <v>57683862</v>
          </cell>
          <cell r="L1281" t="str">
            <v>P6</v>
          </cell>
          <cell r="M1281" t="str">
            <v>P6670000030</v>
          </cell>
        </row>
        <row r="1282">
          <cell r="F1282" t="str">
            <v>5619000</v>
          </cell>
          <cell r="I1282">
            <v>0</v>
          </cell>
          <cell r="J1282">
            <v>10769047</v>
          </cell>
          <cell r="K1282">
            <v>10769047</v>
          </cell>
          <cell r="L1282" t="str">
            <v>P6</v>
          </cell>
          <cell r="M1282" t="str">
            <v>P6682300150</v>
          </cell>
        </row>
        <row r="1283">
          <cell r="F1283" t="str">
            <v>5619001</v>
          </cell>
          <cell r="I1283">
            <v>0</v>
          </cell>
          <cell r="J1283">
            <v>5875445</v>
          </cell>
          <cell r="K1283">
            <v>5875445</v>
          </cell>
          <cell r="L1283" t="str">
            <v>P6</v>
          </cell>
          <cell r="M1283" t="str">
            <v>P6670000040</v>
          </cell>
        </row>
        <row r="1284">
          <cell r="F1284" t="str">
            <v>5619999</v>
          </cell>
          <cell r="I1284">
            <v>0</v>
          </cell>
          <cell r="J1284">
            <v>83033976.260000005</v>
          </cell>
          <cell r="K1284">
            <v>83033976.260000005</v>
          </cell>
          <cell r="L1284" t="str">
            <v>P6</v>
          </cell>
          <cell r="M1284" t="str">
            <v>P6682300150</v>
          </cell>
        </row>
        <row r="1285">
          <cell r="F1285" t="str">
            <v>5632309</v>
          </cell>
          <cell r="I1285">
            <v>0</v>
          </cell>
          <cell r="J1285">
            <v>497579</v>
          </cell>
          <cell r="K1285">
            <v>497579</v>
          </cell>
          <cell r="L1285" t="str">
            <v>P6</v>
          </cell>
          <cell r="M1285" t="str">
            <v>P6682300150</v>
          </cell>
        </row>
        <row r="1286">
          <cell r="F1286" t="str">
            <v>5633001</v>
          </cell>
          <cell r="I1286">
            <v>0</v>
          </cell>
          <cell r="J1286">
            <v>23226.23</v>
          </cell>
          <cell r="K1286">
            <v>23226.23</v>
          </cell>
          <cell r="L1286" t="str">
            <v>P6</v>
          </cell>
          <cell r="M1286" t="str">
            <v>P6682300150</v>
          </cell>
        </row>
        <row r="1287">
          <cell r="F1287" t="str">
            <v>5640409</v>
          </cell>
          <cell r="I1287">
            <v>0</v>
          </cell>
          <cell r="J1287">
            <v>0</v>
          </cell>
          <cell r="K1287">
            <v>0</v>
          </cell>
          <cell r="L1287" t="str">
            <v>P6</v>
          </cell>
          <cell r="M1287" t="str">
            <v>P6213220070</v>
          </cell>
        </row>
        <row r="1288">
          <cell r="F1288" t="str">
            <v>5642239</v>
          </cell>
          <cell r="I1288">
            <v>0</v>
          </cell>
          <cell r="J1288">
            <v>636000</v>
          </cell>
          <cell r="K1288">
            <v>636000</v>
          </cell>
          <cell r="L1288" t="str">
            <v>P6</v>
          </cell>
          <cell r="M1288" t="str">
            <v>P6217200010</v>
          </cell>
        </row>
        <row r="1289">
          <cell r="F1289" t="str">
            <v>5642304</v>
          </cell>
          <cell r="I1289">
            <v>0</v>
          </cell>
          <cell r="J1289">
            <v>27759500</v>
          </cell>
          <cell r="K1289">
            <v>27759500</v>
          </cell>
          <cell r="L1289" t="str">
            <v>P6</v>
          </cell>
          <cell r="M1289" t="str">
            <v>P6217200010</v>
          </cell>
        </row>
        <row r="1290">
          <cell r="F1290" t="str">
            <v>5644309</v>
          </cell>
          <cell r="I1290">
            <v>0</v>
          </cell>
          <cell r="J1290">
            <v>0</v>
          </cell>
          <cell r="K1290">
            <v>0</v>
          </cell>
          <cell r="L1290" t="str">
            <v>P6</v>
          </cell>
          <cell r="M1290" t="str">
            <v>P6213520010</v>
          </cell>
        </row>
        <row r="1291">
          <cell r="F1291" t="str">
            <v>5644609</v>
          </cell>
          <cell r="I1291">
            <v>0</v>
          </cell>
          <cell r="J1291">
            <v>6472183.1299999999</v>
          </cell>
          <cell r="K1291">
            <v>6472183.1299999999</v>
          </cell>
          <cell r="L1291" t="str">
            <v>P6</v>
          </cell>
          <cell r="M1291" t="str">
            <v>P6213320100</v>
          </cell>
        </row>
        <row r="1292">
          <cell r="F1292" t="str">
            <v>5649742</v>
          </cell>
          <cell r="I1292">
            <v>0</v>
          </cell>
          <cell r="J1292">
            <v>6118142.6200000001</v>
          </cell>
          <cell r="K1292">
            <v>6118142.6200000001</v>
          </cell>
          <cell r="L1292" t="str">
            <v>P6</v>
          </cell>
          <cell r="M1292" t="str">
            <v>P6217200010</v>
          </cell>
        </row>
        <row r="1293">
          <cell r="F1293" t="str">
            <v>5649745</v>
          </cell>
          <cell r="I1293">
            <v>0</v>
          </cell>
          <cell r="J1293">
            <v>15923773.859999999</v>
          </cell>
          <cell r="K1293">
            <v>15923773.859999999</v>
          </cell>
          <cell r="L1293" t="str">
            <v>P6</v>
          </cell>
          <cell r="M1293" t="str">
            <v>P6217200015</v>
          </cell>
        </row>
        <row r="1294">
          <cell r="F1294" t="str">
            <v>5649747</v>
          </cell>
          <cell r="I1294">
            <v>0</v>
          </cell>
          <cell r="J1294">
            <v>5863.21</v>
          </cell>
          <cell r="K1294">
            <v>5863.21</v>
          </cell>
          <cell r="L1294" t="str">
            <v>P6</v>
          </cell>
          <cell r="M1294" t="str">
            <v>P6213120080</v>
          </cell>
        </row>
        <row r="1295">
          <cell r="F1295" t="str">
            <v>5649751</v>
          </cell>
          <cell r="I1295">
            <v>0</v>
          </cell>
          <cell r="J1295">
            <v>16937183.199999999</v>
          </cell>
          <cell r="K1295">
            <v>16937183.199999999</v>
          </cell>
          <cell r="L1295" t="str">
            <v>P6</v>
          </cell>
          <cell r="M1295" t="str">
            <v>P6212130020</v>
          </cell>
        </row>
        <row r="1296">
          <cell r="F1296" t="str">
            <v>5710101</v>
          </cell>
          <cell r="I1296">
            <v>0</v>
          </cell>
          <cell r="J1296">
            <v>17258753.329999998</v>
          </cell>
          <cell r="K1296">
            <v>17258753.329999998</v>
          </cell>
          <cell r="L1296" t="str">
            <v>P7</v>
          </cell>
          <cell r="M1296" t="str">
            <v>P7110000010</v>
          </cell>
        </row>
        <row r="1297">
          <cell r="F1297" t="str">
            <v>5710401</v>
          </cell>
          <cell r="I1297">
            <v>0</v>
          </cell>
          <cell r="J1297">
            <v>1562468.78</v>
          </cell>
          <cell r="K1297">
            <v>1562468.78</v>
          </cell>
          <cell r="L1297" t="str">
            <v>P7</v>
          </cell>
          <cell r="M1297" t="str">
            <v>P7110000010</v>
          </cell>
        </row>
        <row r="1298">
          <cell r="F1298" t="str">
            <v>5710901</v>
          </cell>
          <cell r="I1298">
            <v>0</v>
          </cell>
          <cell r="J1298">
            <v>4701240.09</v>
          </cell>
          <cell r="K1298">
            <v>4701240.09</v>
          </cell>
          <cell r="L1298" t="str">
            <v>P7</v>
          </cell>
          <cell r="M1298" t="str">
            <v>P7110000010</v>
          </cell>
        </row>
        <row r="1299">
          <cell r="F1299" t="str">
            <v>5711000</v>
          </cell>
          <cell r="I1299">
            <v>0</v>
          </cell>
          <cell r="J1299">
            <v>-21907205</v>
          </cell>
          <cell r="K1299">
            <v>-21907205</v>
          </cell>
          <cell r="L1299" t="str">
            <v>P7</v>
          </cell>
          <cell r="M1299" t="str">
            <v>P7120000010</v>
          </cell>
        </row>
        <row r="1300">
          <cell r="F1300" t="str">
            <v>5713000</v>
          </cell>
          <cell r="I1300">
            <v>0</v>
          </cell>
          <cell r="J1300">
            <v>888503409</v>
          </cell>
          <cell r="K1300">
            <v>888503409</v>
          </cell>
          <cell r="L1300" t="str">
            <v>P7</v>
          </cell>
          <cell r="M1300" t="str">
            <v>P7110000010</v>
          </cell>
        </row>
        <row r="1301">
          <cell r="F1301" t="str">
            <v>5713021</v>
          </cell>
          <cell r="I1301">
            <v>0</v>
          </cell>
          <cell r="J1301">
            <v>6422751.5499999998</v>
          </cell>
          <cell r="K1301">
            <v>6422751.5499999998</v>
          </cell>
          <cell r="L1301" t="str">
            <v>P7</v>
          </cell>
          <cell r="M1301" t="str">
            <v>P7210000010</v>
          </cell>
        </row>
        <row r="1302">
          <cell r="F1302" t="str">
            <v>5721010</v>
          </cell>
          <cell r="I1302">
            <v>0</v>
          </cell>
          <cell r="J1302">
            <v>-70467157.230000004</v>
          </cell>
          <cell r="K1302">
            <v>-70467157.230000004</v>
          </cell>
          <cell r="L1302" t="str">
            <v>P7</v>
          </cell>
          <cell r="M1302" t="str">
            <v>P7210000010</v>
          </cell>
        </row>
        <row r="1303">
          <cell r="F1303" t="str">
            <v>5721012</v>
          </cell>
          <cell r="I1303">
            <v>0</v>
          </cell>
          <cell r="J1303">
            <v>-64712286.979999997</v>
          </cell>
          <cell r="K1303">
            <v>-64712286.979999997</v>
          </cell>
          <cell r="L1303" t="str">
            <v>P7</v>
          </cell>
          <cell r="M1303" t="str">
            <v>P7210000010</v>
          </cell>
        </row>
        <row r="1304">
          <cell r="F1304" t="str">
            <v>5721013</v>
          </cell>
          <cell r="I1304">
            <v>0</v>
          </cell>
          <cell r="J1304">
            <v>14615949.16</v>
          </cell>
          <cell r="K1304">
            <v>14615949.16</v>
          </cell>
          <cell r="L1304" t="str">
            <v>P7</v>
          </cell>
          <cell r="M1304" t="str">
            <v>P7210000010</v>
          </cell>
        </row>
        <row r="1305">
          <cell r="F1305" t="str">
            <v>5721014</v>
          </cell>
          <cell r="I1305">
            <v>0</v>
          </cell>
          <cell r="J1305">
            <v>-27233550.649999999</v>
          </cell>
          <cell r="K1305">
            <v>-27233550.649999999</v>
          </cell>
          <cell r="L1305" t="str">
            <v>P7</v>
          </cell>
          <cell r="M1305" t="str">
            <v>P7210000010</v>
          </cell>
        </row>
        <row r="1306">
          <cell r="F1306" t="str">
            <v>5721015</v>
          </cell>
          <cell r="I1306">
            <v>0</v>
          </cell>
          <cell r="J1306">
            <v>-7478299.4199999999</v>
          </cell>
          <cell r="K1306">
            <v>-7478299.4199999999</v>
          </cell>
          <cell r="L1306" t="str">
            <v>P7</v>
          </cell>
          <cell r="M1306" t="str">
            <v>P7210000010</v>
          </cell>
        </row>
        <row r="1307">
          <cell r="F1307" t="str">
            <v>5721016</v>
          </cell>
          <cell r="I1307">
            <v>0</v>
          </cell>
          <cell r="J1307">
            <v>65607784.439999998</v>
          </cell>
          <cell r="K1307">
            <v>65607784.439999998</v>
          </cell>
          <cell r="L1307" t="str">
            <v>P7</v>
          </cell>
          <cell r="M1307" t="str">
            <v>P7210000010</v>
          </cell>
        </row>
        <row r="1308">
          <cell r="F1308" t="str">
            <v>5721017</v>
          </cell>
          <cell r="I1308">
            <v>0</v>
          </cell>
          <cell r="J1308">
            <v>275425567.88</v>
          </cell>
          <cell r="K1308">
            <v>275425567.88</v>
          </cell>
          <cell r="L1308" t="str">
            <v>P7</v>
          </cell>
          <cell r="M1308" t="str">
            <v>P7210000010</v>
          </cell>
        </row>
        <row r="1309">
          <cell r="F1309" t="str">
            <v>6010941</v>
          </cell>
          <cell r="I1309">
            <v>0</v>
          </cell>
          <cell r="J1309">
            <v>0</v>
          </cell>
          <cell r="K1309">
            <v>0</v>
          </cell>
          <cell r="L1309" t="e">
            <v>#N/A</v>
          </cell>
          <cell r="M1309" t="e">
            <v>#N/A</v>
          </cell>
        </row>
        <row r="1310">
          <cell r="F1310" t="str">
            <v>6010942</v>
          </cell>
          <cell r="I1310">
            <v>0</v>
          </cell>
          <cell r="J1310">
            <v>0</v>
          </cell>
          <cell r="K1310">
            <v>0</v>
          </cell>
          <cell r="L1310" t="e">
            <v>#N/A</v>
          </cell>
          <cell r="M1310" t="e">
            <v>#N/A</v>
          </cell>
        </row>
        <row r="1311">
          <cell r="F1311" t="str">
            <v>6010943</v>
          </cell>
          <cell r="I1311">
            <v>0</v>
          </cell>
          <cell r="J1311">
            <v>0</v>
          </cell>
          <cell r="K1311">
            <v>0</v>
          </cell>
          <cell r="L1311" t="e">
            <v>#N/A</v>
          </cell>
          <cell r="M1311" t="e">
            <v>#N/A</v>
          </cell>
        </row>
        <row r="1312">
          <cell r="F1312" t="str">
            <v>6010944</v>
          </cell>
          <cell r="I1312">
            <v>0</v>
          </cell>
          <cell r="J1312">
            <v>0</v>
          </cell>
          <cell r="K1312">
            <v>0</v>
          </cell>
          <cell r="L1312" t="e">
            <v>#N/A</v>
          </cell>
          <cell r="M1312" t="e">
            <v>#N/A</v>
          </cell>
        </row>
        <row r="1313">
          <cell r="F1313" t="str">
            <v>6011048</v>
          </cell>
          <cell r="I1313">
            <v>0</v>
          </cell>
          <cell r="J1313">
            <v>0</v>
          </cell>
          <cell r="K1313">
            <v>0</v>
          </cell>
          <cell r="L1313" t="e">
            <v>#N/A</v>
          </cell>
          <cell r="M1313" t="e">
            <v>#N/A</v>
          </cell>
        </row>
        <row r="1314">
          <cell r="F1314" t="str">
            <v>6011057</v>
          </cell>
          <cell r="I1314">
            <v>0</v>
          </cell>
          <cell r="J1314">
            <v>0</v>
          </cell>
          <cell r="K1314">
            <v>0</v>
          </cell>
          <cell r="L1314" t="e">
            <v>#N/A</v>
          </cell>
          <cell r="M1314" t="e">
            <v>#N/A</v>
          </cell>
        </row>
        <row r="1315">
          <cell r="F1315" t="str">
            <v>6011058</v>
          </cell>
          <cell r="I1315">
            <v>0</v>
          </cell>
          <cell r="J1315">
            <v>-2102087903.5799999</v>
          </cell>
          <cell r="K1315">
            <v>-2102087903.5799999</v>
          </cell>
          <cell r="L1315" t="str">
            <v>P6</v>
          </cell>
          <cell r="M1315" t="str">
            <v>P6560000020</v>
          </cell>
        </row>
        <row r="1316">
          <cell r="F1316" t="str">
            <v>6011060</v>
          </cell>
          <cell r="I1316">
            <v>0</v>
          </cell>
          <cell r="J1316">
            <v>-0.49</v>
          </cell>
          <cell r="K1316">
            <v>-0.49</v>
          </cell>
          <cell r="L1316" t="str">
            <v>P6</v>
          </cell>
          <cell r="M1316" t="str">
            <v>P6684210070</v>
          </cell>
        </row>
        <row r="1317">
          <cell r="F1317" t="str">
            <v>6011095</v>
          </cell>
          <cell r="I1317">
            <v>0</v>
          </cell>
          <cell r="J1317">
            <v>0</v>
          </cell>
          <cell r="K1317">
            <v>0</v>
          </cell>
          <cell r="L1317" t="e">
            <v>#N/A</v>
          </cell>
          <cell r="M1317" t="e">
            <v>#N/A</v>
          </cell>
        </row>
        <row r="1318">
          <cell r="F1318" t="str">
            <v>6011710</v>
          </cell>
          <cell r="I1318">
            <v>0</v>
          </cell>
          <cell r="J1318">
            <v>0</v>
          </cell>
          <cell r="K1318">
            <v>0</v>
          </cell>
          <cell r="L1318" t="e">
            <v>#N/A</v>
          </cell>
          <cell r="M1318" t="e">
            <v>#N/A</v>
          </cell>
        </row>
        <row r="1319">
          <cell r="F1319" t="str">
            <v>6011993</v>
          </cell>
          <cell r="I1319">
            <v>0</v>
          </cell>
          <cell r="J1319">
            <v>-0.04</v>
          </cell>
          <cell r="K1319">
            <v>-0.04</v>
          </cell>
          <cell r="L1319" t="str">
            <v>P6</v>
          </cell>
          <cell r="M1319" t="str">
            <v>P6684210070</v>
          </cell>
        </row>
        <row r="1320">
          <cell r="F1320" t="str">
            <v>6012016</v>
          </cell>
          <cell r="I1320">
            <v>0</v>
          </cell>
          <cell r="J1320">
            <v>0</v>
          </cell>
          <cell r="K1320">
            <v>0</v>
          </cell>
          <cell r="L1320" t="e">
            <v>#N/A</v>
          </cell>
          <cell r="M1320" t="e">
            <v>#N/A</v>
          </cell>
        </row>
        <row r="1321">
          <cell r="F1321" t="str">
            <v>6014503</v>
          </cell>
          <cell r="I1321">
            <v>0</v>
          </cell>
          <cell r="J1321">
            <v>0</v>
          </cell>
          <cell r="K1321">
            <v>0</v>
          </cell>
          <cell r="L1321" t="e">
            <v>#N/A</v>
          </cell>
          <cell r="M1321" t="e">
            <v>#N/A</v>
          </cell>
        </row>
        <row r="1322">
          <cell r="F1322" t="str">
            <v>6017999</v>
          </cell>
          <cell r="I1322">
            <v>0</v>
          </cell>
          <cell r="J1322">
            <v>650000</v>
          </cell>
          <cell r="K1322">
            <v>650000</v>
          </cell>
          <cell r="L1322" t="str">
            <v>P6</v>
          </cell>
          <cell r="M1322" t="str">
            <v>P6684210070</v>
          </cell>
        </row>
        <row r="1323">
          <cell r="F1323" t="str">
            <v>6018360</v>
          </cell>
          <cell r="I1323">
            <v>0</v>
          </cell>
          <cell r="J1323">
            <v>-8268353.3600000003</v>
          </cell>
          <cell r="K1323">
            <v>-8268353.3600000003</v>
          </cell>
          <cell r="L1323" t="str">
            <v>P6</v>
          </cell>
          <cell r="M1323" t="str">
            <v>P6560000020</v>
          </cell>
        </row>
        <row r="1324">
          <cell r="F1324" t="str">
            <v>6018365</v>
          </cell>
          <cell r="I1324">
            <v>0</v>
          </cell>
          <cell r="J1324">
            <v>6886367.0599999996</v>
          </cell>
          <cell r="K1324">
            <v>6886367.0599999996</v>
          </cell>
          <cell r="L1324" t="str">
            <v>P6</v>
          </cell>
          <cell r="M1324" t="str">
            <v>P6560000020</v>
          </cell>
        </row>
        <row r="1325">
          <cell r="F1325" t="str">
            <v>6019100</v>
          </cell>
          <cell r="I1325">
            <v>0</v>
          </cell>
          <cell r="J1325">
            <v>0</v>
          </cell>
          <cell r="K1325">
            <v>0</v>
          </cell>
          <cell r="L1325" t="e">
            <v>#N/A</v>
          </cell>
          <cell r="M1325" t="e">
            <v>#N/A</v>
          </cell>
        </row>
        <row r="1326">
          <cell r="F1326" t="str">
            <v>6019101</v>
          </cell>
          <cell r="I1326">
            <v>0</v>
          </cell>
          <cell r="J1326">
            <v>0</v>
          </cell>
          <cell r="K1326">
            <v>0</v>
          </cell>
          <cell r="L1326" t="e">
            <v>#N/A</v>
          </cell>
          <cell r="M1326" t="e">
            <v>#N/A</v>
          </cell>
        </row>
        <row r="1327">
          <cell r="F1327" t="str">
            <v>6051058</v>
          </cell>
          <cell r="I1327">
            <v>0</v>
          </cell>
          <cell r="J1327">
            <v>-1327551013</v>
          </cell>
          <cell r="K1327">
            <v>-1327551013</v>
          </cell>
          <cell r="L1327" t="str">
            <v>P6</v>
          </cell>
          <cell r="M1327" t="str">
            <v>P6560000020</v>
          </cell>
        </row>
        <row r="1328">
          <cell r="F1328" t="str">
            <v>6071795</v>
          </cell>
          <cell r="I1328">
            <v>0</v>
          </cell>
          <cell r="J1328">
            <v>-457750</v>
          </cell>
          <cell r="K1328">
            <v>-457750</v>
          </cell>
          <cell r="L1328" t="str">
            <v>P6</v>
          </cell>
          <cell r="M1328" t="str">
            <v>P6682300150</v>
          </cell>
        </row>
        <row r="1329">
          <cell r="F1329" t="str">
            <v>6077515</v>
          </cell>
          <cell r="I1329">
            <v>0</v>
          </cell>
          <cell r="J1329">
            <v>-219720</v>
          </cell>
          <cell r="K1329">
            <v>-219720</v>
          </cell>
          <cell r="L1329" t="str">
            <v>P6</v>
          </cell>
          <cell r="M1329" t="str">
            <v>P6682300150</v>
          </cell>
        </row>
        <row r="1330">
          <cell r="F1330" t="str">
            <v>6077615</v>
          </cell>
          <cell r="I1330">
            <v>0</v>
          </cell>
          <cell r="J1330">
            <v>-238030</v>
          </cell>
          <cell r="K1330">
            <v>-238030</v>
          </cell>
          <cell r="L1330" t="str">
            <v>P6</v>
          </cell>
          <cell r="M1330" t="str">
            <v>P6682300150</v>
          </cell>
        </row>
        <row r="1331">
          <cell r="F1331" t="str">
            <v>6181000</v>
          </cell>
          <cell r="I1331">
            <v>0</v>
          </cell>
          <cell r="J1331">
            <v>-44600</v>
          </cell>
          <cell r="K1331">
            <v>-44600</v>
          </cell>
          <cell r="L1331" t="str">
            <v>P6</v>
          </cell>
          <cell r="M1331" t="str">
            <v>P6213310150</v>
          </cell>
        </row>
        <row r="1332">
          <cell r="F1332" t="str">
            <v>6181900</v>
          </cell>
          <cell r="I1332">
            <v>0</v>
          </cell>
          <cell r="J1332">
            <v>-592772.64</v>
          </cell>
          <cell r="K1332">
            <v>-592772.64</v>
          </cell>
          <cell r="L1332" t="str">
            <v>P6</v>
          </cell>
          <cell r="M1332" t="str">
            <v>P6213320150</v>
          </cell>
        </row>
        <row r="1333">
          <cell r="F1333" t="str">
            <v>6182310</v>
          </cell>
          <cell r="I1333">
            <v>0</v>
          </cell>
          <cell r="J1333">
            <v>-679436.83</v>
          </cell>
          <cell r="K1333">
            <v>-679436.83</v>
          </cell>
          <cell r="L1333" t="str">
            <v>P6</v>
          </cell>
          <cell r="M1333" t="str">
            <v>P6212310010</v>
          </cell>
        </row>
        <row r="1334">
          <cell r="F1334" t="str">
            <v>6183050</v>
          </cell>
          <cell r="I1334">
            <v>0</v>
          </cell>
          <cell r="J1334">
            <v>-10019747.25</v>
          </cell>
          <cell r="K1334">
            <v>-10019747.25</v>
          </cell>
          <cell r="L1334" t="str">
            <v>P6</v>
          </cell>
          <cell r="M1334" t="str">
            <v>P6682300150</v>
          </cell>
        </row>
        <row r="1335">
          <cell r="F1335" t="str">
            <v>6183100</v>
          </cell>
          <cell r="I1335">
            <v>0</v>
          </cell>
          <cell r="J1335">
            <v>-2057050</v>
          </cell>
          <cell r="K1335">
            <v>-2057050</v>
          </cell>
          <cell r="L1335" t="str">
            <v>P6</v>
          </cell>
          <cell r="M1335" t="str">
            <v>P6682300150</v>
          </cell>
        </row>
        <row r="1336">
          <cell r="F1336" t="str">
            <v>6184502</v>
          </cell>
          <cell r="I1336">
            <v>0</v>
          </cell>
          <cell r="J1336">
            <v>-246641.17</v>
          </cell>
          <cell r="K1336">
            <v>-246641.17</v>
          </cell>
          <cell r="L1336" t="str">
            <v>P6</v>
          </cell>
          <cell r="M1336" t="str">
            <v>P6553000060</v>
          </cell>
        </row>
        <row r="1337">
          <cell r="F1337" t="str">
            <v>6184503</v>
          </cell>
          <cell r="I1337">
            <v>0</v>
          </cell>
          <cell r="J1337">
            <v>-1179899.3999999999</v>
          </cell>
          <cell r="K1337">
            <v>-1179899.3999999999</v>
          </cell>
          <cell r="L1337" t="str">
            <v>P6</v>
          </cell>
          <cell r="M1337" t="str">
            <v>P6553000060</v>
          </cell>
        </row>
        <row r="1338">
          <cell r="F1338" t="str">
            <v>6185000</v>
          </cell>
          <cell r="I1338">
            <v>0</v>
          </cell>
          <cell r="J1338">
            <v>-1691009.43</v>
          </cell>
          <cell r="K1338">
            <v>-1691009.43</v>
          </cell>
          <cell r="L1338" t="str">
            <v>P6</v>
          </cell>
          <cell r="M1338" t="str">
            <v>P6213310030</v>
          </cell>
        </row>
        <row r="1339">
          <cell r="F1339" t="str">
            <v>6185100</v>
          </cell>
          <cell r="I1339">
            <v>0</v>
          </cell>
          <cell r="J1339">
            <v>-5014199.32</v>
          </cell>
          <cell r="K1339">
            <v>-5014199.32</v>
          </cell>
          <cell r="L1339" t="str">
            <v>P6</v>
          </cell>
          <cell r="M1339" t="str">
            <v>P6213310030</v>
          </cell>
        </row>
        <row r="1340">
          <cell r="F1340" t="str">
            <v>6186100</v>
          </cell>
          <cell r="I1340">
            <v>0</v>
          </cell>
          <cell r="J1340">
            <v>-5689345.7599999998</v>
          </cell>
          <cell r="K1340">
            <v>-5689345.7599999998</v>
          </cell>
          <cell r="L1340" t="str">
            <v>P6</v>
          </cell>
          <cell r="M1340" t="str">
            <v>P6213310020</v>
          </cell>
        </row>
        <row r="1341">
          <cell r="F1341" t="str">
            <v>6186110</v>
          </cell>
          <cell r="I1341">
            <v>0</v>
          </cell>
          <cell r="J1341">
            <v>-5531052.9199999999</v>
          </cell>
          <cell r="K1341">
            <v>-5531052.9199999999</v>
          </cell>
          <cell r="L1341" t="str">
            <v>P6</v>
          </cell>
          <cell r="M1341" t="str">
            <v>P6213310150</v>
          </cell>
        </row>
        <row r="1342">
          <cell r="F1342" t="str">
            <v>6186200</v>
          </cell>
          <cell r="I1342">
            <v>0</v>
          </cell>
          <cell r="J1342">
            <v>-155670.71</v>
          </cell>
          <cell r="K1342">
            <v>-155670.71</v>
          </cell>
          <cell r="L1342" t="str">
            <v>P6</v>
          </cell>
          <cell r="M1342" t="str">
            <v>P6213310100</v>
          </cell>
        </row>
        <row r="1343">
          <cell r="F1343" t="str">
            <v>6187010</v>
          </cell>
          <cell r="I1343">
            <v>0</v>
          </cell>
          <cell r="J1343">
            <v>-480</v>
          </cell>
          <cell r="K1343">
            <v>-480</v>
          </cell>
          <cell r="L1343" t="str">
            <v>P6</v>
          </cell>
          <cell r="M1343" t="str">
            <v>P6213310150</v>
          </cell>
        </row>
        <row r="1344">
          <cell r="F1344" t="str">
            <v>6187040</v>
          </cell>
          <cell r="I1344">
            <v>0</v>
          </cell>
          <cell r="J1344">
            <v>-430006.79</v>
          </cell>
          <cell r="K1344">
            <v>-430006.79</v>
          </cell>
          <cell r="L1344" t="str">
            <v>P6</v>
          </cell>
          <cell r="M1344" t="str">
            <v>P6212310010</v>
          </cell>
        </row>
        <row r="1345">
          <cell r="F1345" t="str">
            <v>6187050</v>
          </cell>
          <cell r="I1345">
            <v>0</v>
          </cell>
          <cell r="J1345">
            <v>-4986316.7</v>
          </cell>
          <cell r="K1345">
            <v>-4986316.7</v>
          </cell>
          <cell r="L1345" t="str">
            <v>P6</v>
          </cell>
          <cell r="M1345" t="str">
            <v>P6212310010</v>
          </cell>
        </row>
        <row r="1346">
          <cell r="F1346" t="str">
            <v>6187110</v>
          </cell>
          <cell r="I1346">
            <v>0</v>
          </cell>
          <cell r="J1346">
            <v>-278812.94</v>
          </cell>
          <cell r="K1346">
            <v>-278812.94</v>
          </cell>
          <cell r="L1346" t="str">
            <v>P6</v>
          </cell>
          <cell r="M1346" t="str">
            <v>P6560000020</v>
          </cell>
        </row>
        <row r="1347">
          <cell r="F1347" t="str">
            <v>6187500</v>
          </cell>
          <cell r="I1347">
            <v>0</v>
          </cell>
          <cell r="J1347">
            <v>-93837.05</v>
          </cell>
          <cell r="K1347">
            <v>-93837.05</v>
          </cell>
          <cell r="L1347" t="str">
            <v>P6</v>
          </cell>
          <cell r="M1347" t="str">
            <v>P6553000060</v>
          </cell>
        </row>
        <row r="1348">
          <cell r="F1348" t="str">
            <v>6187900</v>
          </cell>
          <cell r="I1348">
            <v>0</v>
          </cell>
          <cell r="J1348">
            <v>-16745693.880000001</v>
          </cell>
          <cell r="K1348">
            <v>-16745693.880000001</v>
          </cell>
          <cell r="L1348" t="str">
            <v>P6</v>
          </cell>
          <cell r="M1348" t="str">
            <v>P6560000020</v>
          </cell>
        </row>
        <row r="1349">
          <cell r="F1349" t="str">
            <v>6187910</v>
          </cell>
          <cell r="I1349">
            <v>0</v>
          </cell>
          <cell r="J1349">
            <v>-798739.35</v>
          </cell>
          <cell r="K1349">
            <v>-798739.35</v>
          </cell>
          <cell r="L1349" t="str">
            <v>P6</v>
          </cell>
          <cell r="M1349" t="str">
            <v>P6682300150</v>
          </cell>
        </row>
        <row r="1350">
          <cell r="F1350" t="str">
            <v>6187930</v>
          </cell>
          <cell r="I1350">
            <v>0</v>
          </cell>
          <cell r="J1350">
            <v>-6037072.2199999997</v>
          </cell>
          <cell r="K1350">
            <v>-6037072.2199999997</v>
          </cell>
          <cell r="L1350" t="str">
            <v>P6</v>
          </cell>
          <cell r="M1350" t="str">
            <v>P6682300150</v>
          </cell>
        </row>
        <row r="1351">
          <cell r="F1351" t="str">
            <v>6187940</v>
          </cell>
          <cell r="I1351">
            <v>0</v>
          </cell>
          <cell r="J1351">
            <v>-59030.14</v>
          </cell>
          <cell r="K1351">
            <v>-59030.14</v>
          </cell>
          <cell r="L1351" t="str">
            <v>P6</v>
          </cell>
          <cell r="M1351" t="str">
            <v>P6682300150</v>
          </cell>
        </row>
        <row r="1352">
          <cell r="F1352" t="str">
            <v>6187950</v>
          </cell>
          <cell r="I1352">
            <v>0</v>
          </cell>
          <cell r="J1352">
            <v>-266580.3</v>
          </cell>
          <cell r="K1352">
            <v>-266580.3</v>
          </cell>
          <cell r="L1352" t="str">
            <v>P6</v>
          </cell>
          <cell r="M1352" t="str">
            <v>P6682300150</v>
          </cell>
        </row>
        <row r="1353">
          <cell r="F1353" t="str">
            <v>6187999</v>
          </cell>
          <cell r="I1353">
            <v>0</v>
          </cell>
          <cell r="J1353">
            <v>-334.62</v>
          </cell>
          <cell r="K1353">
            <v>-334.62</v>
          </cell>
          <cell r="L1353" t="str">
            <v>P6</v>
          </cell>
          <cell r="M1353" t="str">
            <v>P6553000060</v>
          </cell>
        </row>
        <row r="1354">
          <cell r="F1354" t="str">
            <v>6188500</v>
          </cell>
          <cell r="I1354">
            <v>0</v>
          </cell>
          <cell r="J1354">
            <v>9034325.7300000004</v>
          </cell>
          <cell r="K1354">
            <v>9034325.7300000004</v>
          </cell>
          <cell r="L1354" t="str">
            <v>P6</v>
          </cell>
          <cell r="M1354" t="str">
            <v>P6553000060</v>
          </cell>
        </row>
        <row r="1355">
          <cell r="F1355" t="str">
            <v>6188510</v>
          </cell>
          <cell r="I1355">
            <v>0</v>
          </cell>
          <cell r="J1355">
            <v>-4220.63</v>
          </cell>
          <cell r="K1355">
            <v>-4220.63</v>
          </cell>
          <cell r="L1355" t="str">
            <v>P6</v>
          </cell>
          <cell r="M1355" t="str">
            <v>P6682300150</v>
          </cell>
        </row>
        <row r="1356">
          <cell r="F1356" t="str">
            <v>6189000</v>
          </cell>
          <cell r="I1356">
            <v>0</v>
          </cell>
          <cell r="J1356">
            <v>-17466909.07</v>
          </cell>
          <cell r="K1356">
            <v>-17466909.07</v>
          </cell>
          <cell r="L1356" t="str">
            <v>P6</v>
          </cell>
          <cell r="M1356" t="str">
            <v>P6553000060</v>
          </cell>
        </row>
        <row r="1357">
          <cell r="F1357" t="str">
            <v>6189030</v>
          </cell>
          <cell r="I1357">
            <v>0</v>
          </cell>
          <cell r="J1357">
            <v>-2398294.11</v>
          </cell>
          <cell r="K1357">
            <v>-2398294.11</v>
          </cell>
          <cell r="L1357" t="str">
            <v>P6</v>
          </cell>
          <cell r="M1357" t="str">
            <v>P6520000010</v>
          </cell>
        </row>
        <row r="1358">
          <cell r="F1358" t="str">
            <v>6189032</v>
          </cell>
          <cell r="I1358">
            <v>0</v>
          </cell>
          <cell r="J1358">
            <v>-2165205.71</v>
          </cell>
          <cell r="K1358">
            <v>-2165205.71</v>
          </cell>
          <cell r="L1358" t="str">
            <v>P6</v>
          </cell>
          <cell r="M1358" t="str">
            <v>P6520000010</v>
          </cell>
        </row>
        <row r="1359">
          <cell r="F1359" t="str">
            <v>6189033</v>
          </cell>
          <cell r="I1359">
            <v>0</v>
          </cell>
          <cell r="J1359">
            <v>0</v>
          </cell>
          <cell r="K1359">
            <v>0</v>
          </cell>
          <cell r="L1359" t="str">
            <v>P6</v>
          </cell>
          <cell r="M1359" t="str">
            <v>P6520000010</v>
          </cell>
        </row>
        <row r="1360">
          <cell r="F1360" t="str">
            <v>6189034</v>
          </cell>
          <cell r="I1360">
            <v>0</v>
          </cell>
          <cell r="J1360">
            <v>-954473.52</v>
          </cell>
          <cell r="K1360">
            <v>-954473.52</v>
          </cell>
          <cell r="L1360" t="str">
            <v>P6</v>
          </cell>
          <cell r="M1360" t="str">
            <v>P6212310010</v>
          </cell>
        </row>
        <row r="1361">
          <cell r="F1361" t="str">
            <v>6189035</v>
          </cell>
          <cell r="I1361">
            <v>0</v>
          </cell>
          <cell r="J1361">
            <v>-1086419.06</v>
          </cell>
          <cell r="K1361">
            <v>-1086419.06</v>
          </cell>
          <cell r="L1361" t="str">
            <v>P6</v>
          </cell>
          <cell r="M1361" t="str">
            <v>P6682300150</v>
          </cell>
        </row>
        <row r="1362">
          <cell r="F1362" t="str">
            <v>6189036</v>
          </cell>
          <cell r="I1362">
            <v>0</v>
          </cell>
          <cell r="J1362">
            <v>-966424.09</v>
          </cell>
          <cell r="K1362">
            <v>-966424.09</v>
          </cell>
          <cell r="L1362" t="str">
            <v>P6</v>
          </cell>
          <cell r="M1362" t="str">
            <v>P6212310010</v>
          </cell>
        </row>
        <row r="1363">
          <cell r="F1363" t="str">
            <v>6189037</v>
          </cell>
          <cell r="I1363">
            <v>0</v>
          </cell>
          <cell r="J1363">
            <v>-1849373.26</v>
          </cell>
          <cell r="K1363">
            <v>-1849373.26</v>
          </cell>
          <cell r="L1363" t="str">
            <v>P6</v>
          </cell>
          <cell r="M1363" t="str">
            <v>P6212310010</v>
          </cell>
        </row>
        <row r="1364">
          <cell r="F1364" t="str">
            <v>6189048</v>
          </cell>
          <cell r="I1364">
            <v>0</v>
          </cell>
          <cell r="J1364">
            <v>-2025.75</v>
          </cell>
          <cell r="K1364">
            <v>-2025.75</v>
          </cell>
          <cell r="L1364" t="str">
            <v>P6</v>
          </cell>
          <cell r="M1364" t="str">
            <v>P6520000010</v>
          </cell>
        </row>
        <row r="1365">
          <cell r="F1365" t="str">
            <v>6189060</v>
          </cell>
          <cell r="I1365">
            <v>0</v>
          </cell>
          <cell r="J1365">
            <v>-24479.26</v>
          </cell>
          <cell r="K1365">
            <v>-24479.26</v>
          </cell>
          <cell r="L1365" t="str">
            <v>P6</v>
          </cell>
          <cell r="M1365" t="str">
            <v>P6520000010</v>
          </cell>
        </row>
        <row r="1366">
          <cell r="F1366" t="str">
            <v>6189094</v>
          </cell>
          <cell r="I1366">
            <v>0</v>
          </cell>
          <cell r="J1366">
            <v>-15522.42</v>
          </cell>
          <cell r="K1366">
            <v>-15522.42</v>
          </cell>
          <cell r="L1366" t="str">
            <v>P6</v>
          </cell>
          <cell r="M1366" t="str">
            <v>P6520000010</v>
          </cell>
        </row>
        <row r="1367">
          <cell r="F1367" t="str">
            <v>6189095</v>
          </cell>
          <cell r="I1367">
            <v>0</v>
          </cell>
          <cell r="J1367">
            <v>-4396526.17</v>
          </cell>
          <cell r="K1367">
            <v>-4396526.17</v>
          </cell>
          <cell r="L1367" t="str">
            <v>P6</v>
          </cell>
          <cell r="M1367" t="str">
            <v>P6520000010</v>
          </cell>
        </row>
        <row r="1368">
          <cell r="F1368" t="str">
            <v>6189100</v>
          </cell>
          <cell r="I1368">
            <v>0</v>
          </cell>
          <cell r="J1368">
            <v>-829939.37</v>
          </cell>
          <cell r="K1368">
            <v>-829939.37</v>
          </cell>
          <cell r="L1368" t="str">
            <v>P6</v>
          </cell>
          <cell r="M1368" t="str">
            <v>P6520000010</v>
          </cell>
        </row>
        <row r="1369">
          <cell r="F1369" t="str">
            <v>6189200</v>
          </cell>
          <cell r="I1369">
            <v>0</v>
          </cell>
          <cell r="J1369">
            <v>-16630071.76</v>
          </cell>
          <cell r="K1369">
            <v>-16630071.76</v>
          </cell>
          <cell r="L1369" t="str">
            <v>P6</v>
          </cell>
          <cell r="M1369" t="str">
            <v>P6520000010</v>
          </cell>
        </row>
        <row r="1370">
          <cell r="F1370" t="str">
            <v>6189300</v>
          </cell>
          <cell r="I1370">
            <v>0</v>
          </cell>
          <cell r="J1370">
            <v>-4974096.8600000003</v>
          </cell>
          <cell r="K1370">
            <v>-4974096.8600000003</v>
          </cell>
          <cell r="L1370" t="str">
            <v>P6</v>
          </cell>
          <cell r="M1370" t="str">
            <v>P6520000010</v>
          </cell>
        </row>
        <row r="1371">
          <cell r="F1371" t="str">
            <v>6189701</v>
          </cell>
          <cell r="I1371">
            <v>0</v>
          </cell>
          <cell r="J1371">
            <v>-362064.72</v>
          </cell>
          <cell r="K1371">
            <v>-362064.72</v>
          </cell>
          <cell r="L1371" t="str">
            <v>P6</v>
          </cell>
          <cell r="M1371" t="str">
            <v>P6520000010</v>
          </cell>
        </row>
        <row r="1372">
          <cell r="F1372" t="str">
            <v>6189941</v>
          </cell>
          <cell r="I1372">
            <v>0</v>
          </cell>
          <cell r="J1372">
            <v>-7939.17</v>
          </cell>
          <cell r="K1372">
            <v>-7939.17</v>
          </cell>
          <cell r="L1372" t="str">
            <v>P6</v>
          </cell>
          <cell r="M1372" t="str">
            <v>P6520000010</v>
          </cell>
        </row>
        <row r="1373">
          <cell r="F1373" t="str">
            <v>6189943</v>
          </cell>
          <cell r="I1373">
            <v>0</v>
          </cell>
          <cell r="J1373">
            <v>-41669.79</v>
          </cell>
          <cell r="K1373">
            <v>-41669.79</v>
          </cell>
          <cell r="L1373" t="str">
            <v>P6</v>
          </cell>
          <cell r="M1373" t="str">
            <v>P6520000010</v>
          </cell>
        </row>
        <row r="1374">
          <cell r="F1374" t="str">
            <v>6189993</v>
          </cell>
          <cell r="I1374">
            <v>0</v>
          </cell>
          <cell r="J1374">
            <v>-13533.52</v>
          </cell>
          <cell r="K1374">
            <v>-13533.52</v>
          </cell>
          <cell r="L1374" t="str">
            <v>P6</v>
          </cell>
          <cell r="M1374" t="str">
            <v>P6520000010</v>
          </cell>
        </row>
        <row r="1375">
          <cell r="F1375" t="str">
            <v>6211010</v>
          </cell>
          <cell r="I1375">
            <v>0</v>
          </cell>
          <cell r="J1375">
            <v>-2488</v>
          </cell>
          <cell r="K1375">
            <v>-2488</v>
          </cell>
          <cell r="L1375" t="str">
            <v>P6</v>
          </cell>
          <cell r="M1375" t="str">
            <v>P6560000020</v>
          </cell>
        </row>
        <row r="1376">
          <cell r="F1376" t="str">
            <v>6212010</v>
          </cell>
          <cell r="I1376">
            <v>0</v>
          </cell>
          <cell r="J1376">
            <v>0</v>
          </cell>
          <cell r="K1376">
            <v>0</v>
          </cell>
          <cell r="L1376" t="e">
            <v>#N/A</v>
          </cell>
          <cell r="M1376" t="e">
            <v>#N/A</v>
          </cell>
        </row>
        <row r="1377">
          <cell r="F1377" t="str">
            <v>6212016</v>
          </cell>
          <cell r="I1377">
            <v>0</v>
          </cell>
          <cell r="J1377">
            <v>0</v>
          </cell>
          <cell r="K1377">
            <v>0</v>
          </cell>
          <cell r="L1377" t="e">
            <v>#N/A</v>
          </cell>
          <cell r="M1377" t="e">
            <v>#N/A</v>
          </cell>
        </row>
        <row r="1378">
          <cell r="F1378" t="str">
            <v>6215000</v>
          </cell>
          <cell r="I1378">
            <v>0</v>
          </cell>
          <cell r="J1378">
            <v>0</v>
          </cell>
          <cell r="K1378">
            <v>0</v>
          </cell>
          <cell r="L1378" t="e">
            <v>#N/A</v>
          </cell>
          <cell r="M1378" t="e">
            <v>#N/A</v>
          </cell>
        </row>
        <row r="1379">
          <cell r="F1379" t="str">
            <v>6215001</v>
          </cell>
          <cell r="I1379">
            <v>0</v>
          </cell>
          <cell r="J1379">
            <v>0</v>
          </cell>
          <cell r="K1379">
            <v>0</v>
          </cell>
          <cell r="L1379" t="e">
            <v>#N/A</v>
          </cell>
          <cell r="M1379" t="e">
            <v>#N/A</v>
          </cell>
        </row>
        <row r="1380">
          <cell r="F1380" t="str">
            <v>6215010</v>
          </cell>
          <cell r="I1380">
            <v>0</v>
          </cell>
          <cell r="J1380">
            <v>0</v>
          </cell>
          <cell r="K1380">
            <v>0</v>
          </cell>
          <cell r="L1380" t="e">
            <v>#N/A</v>
          </cell>
          <cell r="M1380" t="e">
            <v>#N/A</v>
          </cell>
        </row>
        <row r="1381">
          <cell r="F1381" t="str">
            <v>6218300</v>
          </cell>
          <cell r="I1381">
            <v>0</v>
          </cell>
          <cell r="J1381">
            <v>0</v>
          </cell>
          <cell r="K1381">
            <v>0</v>
          </cell>
          <cell r="L1381" t="e">
            <v>#N/A</v>
          </cell>
          <cell r="M1381" t="e">
            <v>#N/A</v>
          </cell>
        </row>
        <row r="1382">
          <cell r="F1382" t="str">
            <v>6218301</v>
          </cell>
          <cell r="I1382">
            <v>0</v>
          </cell>
          <cell r="J1382">
            <v>0</v>
          </cell>
          <cell r="K1382">
            <v>0</v>
          </cell>
          <cell r="L1382" t="e">
            <v>#N/A</v>
          </cell>
          <cell r="M1382" t="e">
            <v>#N/A</v>
          </cell>
        </row>
        <row r="1383">
          <cell r="F1383" t="str">
            <v>6218310</v>
          </cell>
          <cell r="I1383">
            <v>0</v>
          </cell>
          <cell r="J1383">
            <v>0</v>
          </cell>
          <cell r="K1383">
            <v>0</v>
          </cell>
          <cell r="L1383" t="e">
            <v>#N/A</v>
          </cell>
          <cell r="M1383" t="e">
            <v>#N/A</v>
          </cell>
        </row>
        <row r="1384">
          <cell r="F1384" t="str">
            <v>6218450</v>
          </cell>
          <cell r="I1384">
            <v>0</v>
          </cell>
          <cell r="J1384">
            <v>0</v>
          </cell>
          <cell r="K1384">
            <v>0</v>
          </cell>
          <cell r="L1384" t="e">
            <v>#N/A</v>
          </cell>
          <cell r="M1384" t="e">
            <v>#N/A</v>
          </cell>
        </row>
        <row r="1385">
          <cell r="F1385" t="str">
            <v>6218451</v>
          </cell>
          <cell r="I1385">
            <v>0</v>
          </cell>
          <cell r="J1385">
            <v>0</v>
          </cell>
          <cell r="K1385">
            <v>0</v>
          </cell>
          <cell r="L1385" t="e">
            <v>#N/A</v>
          </cell>
          <cell r="M1385" t="e">
            <v>#N/A</v>
          </cell>
        </row>
        <row r="1386">
          <cell r="F1386" t="str">
            <v>6219100</v>
          </cell>
          <cell r="I1386">
            <v>0</v>
          </cell>
          <cell r="J1386">
            <v>0</v>
          </cell>
          <cell r="K1386">
            <v>0</v>
          </cell>
          <cell r="L1386" t="e">
            <v>#N/A</v>
          </cell>
          <cell r="M1386" t="e">
            <v>#N/A</v>
          </cell>
        </row>
        <row r="1387">
          <cell r="F1387" t="str">
            <v>6219101</v>
          </cell>
          <cell r="I1387">
            <v>0</v>
          </cell>
          <cell r="J1387">
            <v>0</v>
          </cell>
          <cell r="K1387">
            <v>0</v>
          </cell>
          <cell r="L1387" t="e">
            <v>#N/A</v>
          </cell>
          <cell r="M1387" t="e">
            <v>#N/A</v>
          </cell>
        </row>
        <row r="1388">
          <cell r="F1388" t="str">
            <v>6219300</v>
          </cell>
          <cell r="I1388">
            <v>0</v>
          </cell>
          <cell r="J1388">
            <v>0</v>
          </cell>
          <cell r="K1388">
            <v>0</v>
          </cell>
          <cell r="L1388" t="e">
            <v>#N/A</v>
          </cell>
          <cell r="M1388" t="e">
            <v>#N/A</v>
          </cell>
        </row>
        <row r="1389">
          <cell r="F1389" t="str">
            <v>6219301</v>
          </cell>
          <cell r="I1389">
            <v>0</v>
          </cell>
          <cell r="J1389">
            <v>0</v>
          </cell>
          <cell r="K1389">
            <v>0</v>
          </cell>
          <cell r="L1389" t="e">
            <v>#N/A</v>
          </cell>
          <cell r="M1389" t="e">
            <v>#N/A</v>
          </cell>
        </row>
        <row r="1390">
          <cell r="F1390" t="str">
            <v>6360135</v>
          </cell>
          <cell r="I1390">
            <v>0</v>
          </cell>
          <cell r="J1390">
            <v>-4787373.66</v>
          </cell>
          <cell r="K1390">
            <v>-4787373.66</v>
          </cell>
          <cell r="L1390" t="str">
            <v>P6</v>
          </cell>
          <cell r="M1390" t="str">
            <v>P6211510028</v>
          </cell>
        </row>
        <row r="1391">
          <cell r="F1391" t="str">
            <v>6360141</v>
          </cell>
          <cell r="I1391">
            <v>0</v>
          </cell>
          <cell r="J1391">
            <v>-10488783.49</v>
          </cell>
          <cell r="K1391">
            <v>-10488783.49</v>
          </cell>
          <cell r="L1391" t="str">
            <v>P6</v>
          </cell>
          <cell r="M1391" t="str">
            <v>P6211410010</v>
          </cell>
        </row>
        <row r="1392">
          <cell r="F1392" t="str">
            <v>6360167</v>
          </cell>
          <cell r="I1392">
            <v>0</v>
          </cell>
          <cell r="J1392">
            <v>-314403.75</v>
          </cell>
          <cell r="K1392">
            <v>-314403.75</v>
          </cell>
          <cell r="L1392" t="str">
            <v>P6</v>
          </cell>
          <cell r="M1392" t="str">
            <v>P6553000060</v>
          </cell>
        </row>
        <row r="1393">
          <cell r="F1393" t="str">
            <v>6360168</v>
          </cell>
          <cell r="I1393">
            <v>0</v>
          </cell>
          <cell r="J1393">
            <v>-1796211.84</v>
          </cell>
          <cell r="K1393">
            <v>-1796211.84</v>
          </cell>
          <cell r="L1393" t="str">
            <v>P6</v>
          </cell>
          <cell r="M1393" t="str">
            <v>P6682300150</v>
          </cell>
        </row>
        <row r="1394">
          <cell r="F1394" t="str">
            <v>6360965</v>
          </cell>
          <cell r="I1394">
            <v>0</v>
          </cell>
          <cell r="J1394">
            <v>-117682638.78</v>
          </cell>
          <cell r="K1394">
            <v>-117682638.78</v>
          </cell>
          <cell r="L1394" t="str">
            <v>P6</v>
          </cell>
          <cell r="M1394" t="str">
            <v>P6217200020</v>
          </cell>
        </row>
        <row r="1395">
          <cell r="F1395" t="str">
            <v>6360966</v>
          </cell>
          <cell r="I1395">
            <v>0</v>
          </cell>
          <cell r="J1395">
            <v>148200335.80000001</v>
          </cell>
          <cell r="K1395">
            <v>148200335.80000001</v>
          </cell>
          <cell r="L1395" t="str">
            <v>P6</v>
          </cell>
          <cell r="M1395" t="str">
            <v>P6217200010</v>
          </cell>
        </row>
        <row r="1396">
          <cell r="F1396" t="str">
            <v>6361137</v>
          </cell>
          <cell r="I1396">
            <v>0</v>
          </cell>
          <cell r="J1396">
            <v>-3423322.76</v>
          </cell>
          <cell r="K1396">
            <v>-3423322.76</v>
          </cell>
          <cell r="L1396" t="str">
            <v>P6</v>
          </cell>
          <cell r="M1396" t="str">
            <v>P6214110015</v>
          </cell>
        </row>
        <row r="1397">
          <cell r="F1397" t="str">
            <v>6361141</v>
          </cell>
          <cell r="I1397">
            <v>0</v>
          </cell>
          <cell r="J1397">
            <v>-5340081.91</v>
          </cell>
          <cell r="K1397">
            <v>-5340081.91</v>
          </cell>
          <cell r="L1397" t="str">
            <v>P6</v>
          </cell>
          <cell r="M1397" t="str">
            <v>P6214110020</v>
          </cell>
        </row>
        <row r="1398">
          <cell r="F1398" t="str">
            <v>6361268</v>
          </cell>
          <cell r="I1398">
            <v>0</v>
          </cell>
          <cell r="J1398">
            <v>-98673476.640000001</v>
          </cell>
          <cell r="K1398">
            <v>-98673476.640000001</v>
          </cell>
          <cell r="L1398" t="str">
            <v>P6</v>
          </cell>
          <cell r="M1398" t="str">
            <v>P6682300150</v>
          </cell>
        </row>
        <row r="1399">
          <cell r="F1399" t="str">
            <v>6369265</v>
          </cell>
          <cell r="I1399">
            <v>0</v>
          </cell>
          <cell r="J1399">
            <v>-54139.44</v>
          </cell>
          <cell r="K1399">
            <v>-54139.44</v>
          </cell>
          <cell r="L1399" t="str">
            <v>P6</v>
          </cell>
          <cell r="M1399" t="str">
            <v>P6217200020</v>
          </cell>
        </row>
        <row r="1400">
          <cell r="F1400" t="str">
            <v>6369266</v>
          </cell>
          <cell r="I1400">
            <v>0</v>
          </cell>
          <cell r="J1400">
            <v>7365.78</v>
          </cell>
          <cell r="K1400">
            <v>7365.78</v>
          </cell>
          <cell r="L1400" t="str">
            <v>P6</v>
          </cell>
          <cell r="M1400" t="str">
            <v>P6217200010</v>
          </cell>
        </row>
        <row r="1401">
          <cell r="F1401" t="str">
            <v>6369465</v>
          </cell>
          <cell r="I1401">
            <v>0</v>
          </cell>
          <cell r="J1401">
            <v>-5482520</v>
          </cell>
          <cell r="K1401">
            <v>-5482520</v>
          </cell>
          <cell r="L1401" t="str">
            <v>P6</v>
          </cell>
          <cell r="M1401" t="str">
            <v>P6217200020</v>
          </cell>
        </row>
        <row r="1402">
          <cell r="F1402" t="str">
            <v>6369466</v>
          </cell>
          <cell r="I1402">
            <v>0</v>
          </cell>
          <cell r="J1402">
            <v>4058840</v>
          </cell>
          <cell r="K1402">
            <v>4058840</v>
          </cell>
          <cell r="L1402" t="str">
            <v>P6</v>
          </cell>
          <cell r="M1402" t="str">
            <v>P6217200010</v>
          </cell>
        </row>
        <row r="1403">
          <cell r="F1403" t="str">
            <v>6369765</v>
          </cell>
          <cell r="I1403">
            <v>0</v>
          </cell>
          <cell r="J1403">
            <v>-557301.52</v>
          </cell>
          <cell r="K1403">
            <v>-557301.52</v>
          </cell>
          <cell r="L1403" t="str">
            <v>P6</v>
          </cell>
          <cell r="M1403" t="str">
            <v>P6217200020</v>
          </cell>
        </row>
        <row r="1404">
          <cell r="F1404" t="str">
            <v>6369766</v>
          </cell>
          <cell r="I1404">
            <v>0</v>
          </cell>
          <cell r="J1404">
            <v>124971.88</v>
          </cell>
          <cell r="K1404">
            <v>124971.88</v>
          </cell>
          <cell r="L1404" t="str">
            <v>P6</v>
          </cell>
          <cell r="M1404" t="str">
            <v>P6217200010</v>
          </cell>
        </row>
        <row r="1405">
          <cell r="F1405" t="str">
            <v>6381201</v>
          </cell>
          <cell r="I1405">
            <v>0</v>
          </cell>
          <cell r="J1405">
            <v>-31980606.57</v>
          </cell>
          <cell r="K1405">
            <v>-31980606.57</v>
          </cell>
          <cell r="L1405" t="str">
            <v>P6</v>
          </cell>
          <cell r="M1405" t="str">
            <v>P6682300150</v>
          </cell>
        </row>
        <row r="1406">
          <cell r="F1406" t="str">
            <v>6381255</v>
          </cell>
          <cell r="I1406">
            <v>0</v>
          </cell>
          <cell r="J1406">
            <v>33589310.770000003</v>
          </cell>
          <cell r="K1406">
            <v>33589310.770000003</v>
          </cell>
          <cell r="L1406" t="str">
            <v>P6</v>
          </cell>
          <cell r="M1406" t="str">
            <v>P6682300150</v>
          </cell>
        </row>
        <row r="1407">
          <cell r="F1407" t="str">
            <v>6381271</v>
          </cell>
          <cell r="I1407">
            <v>0</v>
          </cell>
          <cell r="J1407">
            <v>-33930367.770000003</v>
          </cell>
          <cell r="K1407">
            <v>-33930367.770000003</v>
          </cell>
          <cell r="L1407" t="str">
            <v>P6</v>
          </cell>
          <cell r="M1407" t="str">
            <v>P6682300150</v>
          </cell>
        </row>
        <row r="1408">
          <cell r="F1408" t="str">
            <v>6390104</v>
          </cell>
          <cell r="I1408">
            <v>0</v>
          </cell>
          <cell r="J1408">
            <v>-15150755.939999999</v>
          </cell>
          <cell r="K1408">
            <v>-15150755.939999999</v>
          </cell>
          <cell r="L1408" t="str">
            <v>P6</v>
          </cell>
          <cell r="M1408" t="str">
            <v>P6217200020</v>
          </cell>
        </row>
        <row r="1409">
          <cell r="F1409" t="str">
            <v>6394309</v>
          </cell>
          <cell r="I1409">
            <v>0</v>
          </cell>
          <cell r="J1409">
            <v>-1940105.68</v>
          </cell>
          <cell r="K1409">
            <v>-1940105.68</v>
          </cell>
          <cell r="L1409" t="str">
            <v>P6</v>
          </cell>
          <cell r="M1409" t="str">
            <v>P6213510010</v>
          </cell>
        </row>
        <row r="1410">
          <cell r="F1410" t="str">
            <v>6399742</v>
          </cell>
          <cell r="I1410">
            <v>0</v>
          </cell>
          <cell r="J1410">
            <v>-200431133.59999999</v>
          </cell>
          <cell r="K1410">
            <v>-200431133.59999999</v>
          </cell>
          <cell r="L1410" t="str">
            <v>P6</v>
          </cell>
          <cell r="M1410" t="str">
            <v>P6217200020</v>
          </cell>
        </row>
        <row r="1411">
          <cell r="F1411" t="str">
            <v>6399745</v>
          </cell>
          <cell r="I1411">
            <v>0</v>
          </cell>
          <cell r="J1411">
            <v>-117999.03999999999</v>
          </cell>
          <cell r="K1411">
            <v>-117999.03999999999</v>
          </cell>
          <cell r="L1411" t="str">
            <v>P6</v>
          </cell>
          <cell r="M1411" t="str">
            <v>P6217200025</v>
          </cell>
        </row>
        <row r="1412">
          <cell r="F1412" t="str">
            <v>6399747</v>
          </cell>
          <cell r="I1412">
            <v>0</v>
          </cell>
          <cell r="J1412">
            <v>-28567.41</v>
          </cell>
          <cell r="K1412">
            <v>-28567.41</v>
          </cell>
          <cell r="L1412" t="str">
            <v>P6</v>
          </cell>
          <cell r="M1412" t="str">
            <v>P6213110080</v>
          </cell>
        </row>
        <row r="1413">
          <cell r="F1413" t="str">
            <v>6399751</v>
          </cell>
          <cell r="I1413">
            <v>0</v>
          </cell>
          <cell r="J1413">
            <v>-86169941.079999998</v>
          </cell>
          <cell r="K1413">
            <v>-86169941.079999998</v>
          </cell>
          <cell r="L1413" t="str">
            <v>P6</v>
          </cell>
          <cell r="M1413" t="str">
            <v>P6212130010</v>
          </cell>
        </row>
        <row r="1414">
          <cell r="F1414" t="str">
            <v>6472200</v>
          </cell>
          <cell r="I1414">
            <v>0</v>
          </cell>
          <cell r="J1414">
            <v>-115760</v>
          </cell>
          <cell r="K1414">
            <v>-115760</v>
          </cell>
          <cell r="L1414" t="str">
            <v>P6</v>
          </cell>
          <cell r="M1414" t="str">
            <v>P6212310010</v>
          </cell>
        </row>
        <row r="1415">
          <cell r="F1415" t="str">
            <v>6472400</v>
          </cell>
          <cell r="I1415">
            <v>0</v>
          </cell>
          <cell r="J1415">
            <v>-2177971.25</v>
          </cell>
          <cell r="K1415">
            <v>-2177971.25</v>
          </cell>
          <cell r="L1415" t="str">
            <v>P6</v>
          </cell>
          <cell r="M1415" t="str">
            <v>P6212310010</v>
          </cell>
        </row>
        <row r="1416">
          <cell r="F1416" t="str">
            <v>6473020</v>
          </cell>
          <cell r="I1416">
            <v>0</v>
          </cell>
          <cell r="J1416">
            <v>0</v>
          </cell>
          <cell r="K1416">
            <v>0</v>
          </cell>
          <cell r="L1416" t="e">
            <v>#N/A</v>
          </cell>
          <cell r="M1416" t="e">
            <v>#N/A</v>
          </cell>
        </row>
        <row r="1417">
          <cell r="F1417" t="str">
            <v>6473030</v>
          </cell>
          <cell r="I1417">
            <v>0</v>
          </cell>
          <cell r="J1417">
            <v>0</v>
          </cell>
          <cell r="K1417">
            <v>0</v>
          </cell>
          <cell r="L1417" t="e">
            <v>#N/A</v>
          </cell>
          <cell r="M1417" t="e">
            <v>#N/A</v>
          </cell>
        </row>
        <row r="1418">
          <cell r="F1418" t="str">
            <v>6473040</v>
          </cell>
          <cell r="I1418">
            <v>0</v>
          </cell>
          <cell r="J1418">
            <v>-101</v>
          </cell>
          <cell r="K1418">
            <v>-101</v>
          </cell>
          <cell r="L1418" t="str">
            <v>P6</v>
          </cell>
          <cell r="M1418" t="str">
            <v>P6682300150</v>
          </cell>
        </row>
        <row r="1419">
          <cell r="F1419" t="str">
            <v>6473050</v>
          </cell>
          <cell r="I1419">
            <v>0</v>
          </cell>
          <cell r="J1419">
            <v>-1156770.6000000001</v>
          </cell>
          <cell r="K1419">
            <v>-1156770.6000000001</v>
          </cell>
          <cell r="L1419" t="str">
            <v>P6</v>
          </cell>
          <cell r="M1419" t="str">
            <v>P6682300150</v>
          </cell>
        </row>
        <row r="1420">
          <cell r="F1420" t="str">
            <v>6473100</v>
          </cell>
          <cell r="I1420">
            <v>0</v>
          </cell>
          <cell r="J1420">
            <v>-308160</v>
          </cell>
          <cell r="K1420">
            <v>-308160</v>
          </cell>
          <cell r="L1420" t="str">
            <v>P6</v>
          </cell>
          <cell r="M1420" t="str">
            <v>P6682300150</v>
          </cell>
        </row>
        <row r="1421">
          <cell r="F1421" t="str">
            <v>6477900</v>
          </cell>
          <cell r="I1421">
            <v>0</v>
          </cell>
          <cell r="J1421">
            <v>-2131280.91</v>
          </cell>
          <cell r="K1421">
            <v>-2131280.91</v>
          </cell>
          <cell r="L1421" t="str">
            <v>P6</v>
          </cell>
          <cell r="M1421" t="str">
            <v>P6560000020</v>
          </cell>
        </row>
        <row r="1422">
          <cell r="F1422" t="str">
            <v>6477930</v>
          </cell>
          <cell r="I1422">
            <v>0</v>
          </cell>
          <cell r="J1422">
            <v>-1217629.21</v>
          </cell>
          <cell r="K1422">
            <v>-1217629.21</v>
          </cell>
          <cell r="L1422" t="str">
            <v>P6</v>
          </cell>
          <cell r="M1422" t="str">
            <v>P6682300150</v>
          </cell>
        </row>
        <row r="1423">
          <cell r="F1423" t="str">
            <v>6510301</v>
          </cell>
          <cell r="I1423">
            <v>0</v>
          </cell>
          <cell r="J1423">
            <v>-3750000</v>
          </cell>
          <cell r="K1423">
            <v>-3750000</v>
          </cell>
          <cell r="L1423" t="str">
            <v>P6</v>
          </cell>
          <cell r="M1423" t="str">
            <v>P6216110040</v>
          </cell>
        </row>
        <row r="1424">
          <cell r="F1424" t="str">
            <v>6530441</v>
          </cell>
          <cell r="I1424">
            <v>0</v>
          </cell>
          <cell r="J1424">
            <v>-9993713.2899999991</v>
          </cell>
          <cell r="K1424">
            <v>-9993713.2899999991</v>
          </cell>
          <cell r="L1424" t="str">
            <v>P6</v>
          </cell>
          <cell r="M1424" t="str">
            <v>P6211410010</v>
          </cell>
        </row>
        <row r="1425">
          <cell r="F1425" t="str">
            <v>6530467</v>
          </cell>
          <cell r="I1425">
            <v>0</v>
          </cell>
          <cell r="J1425">
            <v>-177172.75</v>
          </cell>
          <cell r="K1425">
            <v>-177172.75</v>
          </cell>
          <cell r="L1425" t="str">
            <v>P6</v>
          </cell>
          <cell r="M1425" t="str">
            <v>P6553000060</v>
          </cell>
        </row>
        <row r="1426">
          <cell r="F1426" t="str">
            <v>6530468</v>
          </cell>
          <cell r="I1426">
            <v>0</v>
          </cell>
          <cell r="J1426">
            <v>-793348.87</v>
          </cell>
          <cell r="K1426">
            <v>-793348.87</v>
          </cell>
          <cell r="L1426" t="str">
            <v>P6</v>
          </cell>
          <cell r="M1426" t="str">
            <v>P6553000060</v>
          </cell>
        </row>
        <row r="1427">
          <cell r="F1427" t="str">
            <v>6530965</v>
          </cell>
          <cell r="I1427">
            <v>0</v>
          </cell>
          <cell r="J1427">
            <v>-26089765.620000001</v>
          </cell>
          <cell r="K1427">
            <v>-26089765.620000001</v>
          </cell>
          <cell r="L1427" t="str">
            <v>P6</v>
          </cell>
          <cell r="M1427" t="str">
            <v>P6217200020</v>
          </cell>
        </row>
        <row r="1428">
          <cell r="F1428" t="str">
            <v>6530966</v>
          </cell>
          <cell r="I1428">
            <v>0</v>
          </cell>
          <cell r="J1428">
            <v>21530986.489999998</v>
          </cell>
          <cell r="K1428">
            <v>21530986.489999998</v>
          </cell>
          <cell r="L1428" t="str">
            <v>P6</v>
          </cell>
          <cell r="M1428" t="str">
            <v>P6217200010</v>
          </cell>
        </row>
        <row r="1429">
          <cell r="F1429" t="str">
            <v>6538300</v>
          </cell>
          <cell r="I1429">
            <v>0</v>
          </cell>
          <cell r="J1429">
            <v>-2169623.73</v>
          </cell>
          <cell r="K1429">
            <v>-2169623.73</v>
          </cell>
          <cell r="L1429" t="str">
            <v>P6</v>
          </cell>
          <cell r="M1429" t="str">
            <v>P6211410010</v>
          </cell>
        </row>
        <row r="1430">
          <cell r="F1430" t="str">
            <v>6539465</v>
          </cell>
          <cell r="I1430">
            <v>0</v>
          </cell>
          <cell r="J1430">
            <v>-8737750</v>
          </cell>
          <cell r="K1430">
            <v>-8737750</v>
          </cell>
          <cell r="L1430" t="str">
            <v>P6</v>
          </cell>
          <cell r="M1430" t="str">
            <v>P6217200020</v>
          </cell>
        </row>
        <row r="1431">
          <cell r="F1431" t="str">
            <v>6539466</v>
          </cell>
          <cell r="I1431">
            <v>0</v>
          </cell>
          <cell r="J1431">
            <v>2529500</v>
          </cell>
          <cell r="K1431">
            <v>2529500</v>
          </cell>
          <cell r="L1431" t="str">
            <v>P6</v>
          </cell>
          <cell r="M1431" t="str">
            <v>P6217200010</v>
          </cell>
        </row>
        <row r="1432">
          <cell r="F1432" t="str">
            <v>6539765</v>
          </cell>
          <cell r="I1432">
            <v>0</v>
          </cell>
          <cell r="J1432">
            <v>-191598.84</v>
          </cell>
          <cell r="K1432">
            <v>-191598.84</v>
          </cell>
          <cell r="L1432" t="str">
            <v>P6</v>
          </cell>
          <cell r="M1432" t="str">
            <v>P6217200020</v>
          </cell>
        </row>
        <row r="1433">
          <cell r="F1433" t="str">
            <v>6539766</v>
          </cell>
          <cell r="I1433">
            <v>0</v>
          </cell>
          <cell r="J1433">
            <v>55762.15</v>
          </cell>
          <cell r="K1433">
            <v>55762.15</v>
          </cell>
          <cell r="L1433" t="str">
            <v>P6</v>
          </cell>
          <cell r="M1433" t="str">
            <v>P6217200010</v>
          </cell>
        </row>
        <row r="1434">
          <cell r="F1434" t="str">
            <v>6550810</v>
          </cell>
          <cell r="I1434">
            <v>0</v>
          </cell>
          <cell r="J1434">
            <v>-47617.37</v>
          </cell>
          <cell r="K1434">
            <v>-47617.37</v>
          </cell>
          <cell r="L1434" t="str">
            <v>P6</v>
          </cell>
          <cell r="M1434" t="str">
            <v>P6553000060</v>
          </cell>
        </row>
        <row r="1435">
          <cell r="F1435" t="str">
            <v>6581000</v>
          </cell>
          <cell r="I1435">
            <v>0</v>
          </cell>
          <cell r="J1435">
            <v>-1660952.94</v>
          </cell>
          <cell r="K1435">
            <v>-1660952.94</v>
          </cell>
          <cell r="L1435" t="str">
            <v>P6</v>
          </cell>
          <cell r="M1435" t="str">
            <v>P6553000060</v>
          </cell>
        </row>
        <row r="1436">
          <cell r="F1436" t="str">
            <v>6581100</v>
          </cell>
          <cell r="I1436">
            <v>0</v>
          </cell>
          <cell r="J1436">
            <v>-182686.34</v>
          </cell>
          <cell r="K1436">
            <v>-182686.34</v>
          </cell>
          <cell r="L1436" t="str">
            <v>P6</v>
          </cell>
          <cell r="M1436" t="str">
            <v>P6553000060</v>
          </cell>
        </row>
        <row r="1437">
          <cell r="F1437" t="str">
            <v>6581200</v>
          </cell>
          <cell r="I1437">
            <v>0</v>
          </cell>
          <cell r="J1437">
            <v>-51817.56</v>
          </cell>
          <cell r="K1437">
            <v>-51817.56</v>
          </cell>
          <cell r="L1437" t="str">
            <v>P6</v>
          </cell>
          <cell r="M1437" t="str">
            <v>P6682300150</v>
          </cell>
        </row>
        <row r="1438">
          <cell r="F1438" t="str">
            <v>6582108</v>
          </cell>
          <cell r="I1438">
            <v>0</v>
          </cell>
          <cell r="J1438">
            <v>0</v>
          </cell>
          <cell r="K1438">
            <v>0</v>
          </cell>
          <cell r="L1438" t="str">
            <v>P6</v>
          </cell>
          <cell r="M1438" t="str">
            <v>P6211510010</v>
          </cell>
        </row>
        <row r="1439">
          <cell r="F1439" t="str">
            <v>6582109</v>
          </cell>
          <cell r="I1439">
            <v>0</v>
          </cell>
          <cell r="J1439">
            <v>0</v>
          </cell>
          <cell r="K1439">
            <v>0</v>
          </cell>
          <cell r="L1439" t="str">
            <v>P6</v>
          </cell>
          <cell r="M1439" t="str">
            <v>P6211510010</v>
          </cell>
        </row>
        <row r="1440">
          <cell r="F1440" t="str">
            <v>6583442</v>
          </cell>
          <cell r="I1440">
            <v>0</v>
          </cell>
          <cell r="J1440">
            <v>-1001800</v>
          </cell>
          <cell r="K1440">
            <v>-1001800</v>
          </cell>
          <cell r="L1440" t="str">
            <v>P6</v>
          </cell>
          <cell r="M1440" t="str">
            <v>P6682300150</v>
          </cell>
        </row>
        <row r="1441">
          <cell r="F1441" t="str">
            <v>6583480</v>
          </cell>
          <cell r="I1441">
            <v>0</v>
          </cell>
          <cell r="J1441">
            <v>-136343.20000000001</v>
          </cell>
          <cell r="K1441">
            <v>-136343.20000000001</v>
          </cell>
          <cell r="L1441" t="str">
            <v>P6</v>
          </cell>
          <cell r="M1441" t="str">
            <v>P6682300150</v>
          </cell>
        </row>
        <row r="1442">
          <cell r="F1442" t="str">
            <v>6583482</v>
          </cell>
          <cell r="I1442">
            <v>0</v>
          </cell>
          <cell r="J1442">
            <v>-20408860.129999999</v>
          </cell>
          <cell r="K1442">
            <v>-20408860.129999999</v>
          </cell>
          <cell r="L1442" t="str">
            <v>P6</v>
          </cell>
          <cell r="M1442" t="str">
            <v>P6682300150</v>
          </cell>
        </row>
        <row r="1443">
          <cell r="F1443" t="str">
            <v>6583483</v>
          </cell>
          <cell r="I1443">
            <v>0</v>
          </cell>
          <cell r="J1443">
            <v>-2368060.7999999998</v>
          </cell>
          <cell r="K1443">
            <v>-2368060.7999999998</v>
          </cell>
          <cell r="L1443" t="str">
            <v>P6</v>
          </cell>
          <cell r="M1443" t="str">
            <v>P6682300150</v>
          </cell>
        </row>
        <row r="1444">
          <cell r="F1444" t="str">
            <v>6583485</v>
          </cell>
          <cell r="I1444">
            <v>0</v>
          </cell>
          <cell r="J1444">
            <v>-3088881</v>
          </cell>
          <cell r="K1444">
            <v>-3088881</v>
          </cell>
          <cell r="L1444" t="str">
            <v>P6</v>
          </cell>
          <cell r="M1444" t="str">
            <v>P6682300150</v>
          </cell>
        </row>
        <row r="1445">
          <cell r="F1445" t="str">
            <v>6583510</v>
          </cell>
          <cell r="I1445">
            <v>0</v>
          </cell>
          <cell r="J1445">
            <v>474416.13</v>
          </cell>
          <cell r="K1445">
            <v>474416.13</v>
          </cell>
          <cell r="L1445" t="str">
            <v>P6</v>
          </cell>
          <cell r="M1445" t="str">
            <v>P6682300150</v>
          </cell>
        </row>
        <row r="1446">
          <cell r="F1446" t="str">
            <v>6583512</v>
          </cell>
          <cell r="I1446">
            <v>0</v>
          </cell>
          <cell r="J1446">
            <v>-445448.96000000002</v>
          </cell>
          <cell r="K1446">
            <v>-445448.96000000002</v>
          </cell>
          <cell r="L1446" t="str">
            <v>P6</v>
          </cell>
          <cell r="M1446" t="str">
            <v>P6682300150</v>
          </cell>
        </row>
        <row r="1447">
          <cell r="F1447" t="str">
            <v>6583513</v>
          </cell>
          <cell r="I1447">
            <v>0</v>
          </cell>
          <cell r="J1447">
            <v>-1563323.1</v>
          </cell>
          <cell r="K1447">
            <v>-1563323.1</v>
          </cell>
          <cell r="L1447" t="str">
            <v>P6</v>
          </cell>
          <cell r="M1447" t="str">
            <v>P6682300150</v>
          </cell>
        </row>
        <row r="1448">
          <cell r="F1448" t="str">
            <v>6583520</v>
          </cell>
          <cell r="I1448">
            <v>0</v>
          </cell>
          <cell r="J1448">
            <v>-21935.599999999999</v>
          </cell>
          <cell r="K1448">
            <v>-21935.599999999999</v>
          </cell>
          <cell r="L1448" t="str">
            <v>P6</v>
          </cell>
          <cell r="M1448" t="str">
            <v>P6682300150</v>
          </cell>
        </row>
        <row r="1449">
          <cell r="F1449" t="str">
            <v>6583522</v>
          </cell>
          <cell r="I1449">
            <v>0</v>
          </cell>
          <cell r="J1449">
            <v>-248094</v>
          </cell>
          <cell r="K1449">
            <v>-248094</v>
          </cell>
          <cell r="L1449" t="str">
            <v>P6</v>
          </cell>
          <cell r="M1449" t="str">
            <v>P6682300150</v>
          </cell>
        </row>
        <row r="1450">
          <cell r="F1450" t="str">
            <v>6583980</v>
          </cell>
          <cell r="I1450">
            <v>0</v>
          </cell>
          <cell r="J1450">
            <v>-1114701.77</v>
          </cell>
          <cell r="K1450">
            <v>-1114701.77</v>
          </cell>
          <cell r="L1450" t="str">
            <v>P6</v>
          </cell>
          <cell r="M1450" t="str">
            <v>P6682300150</v>
          </cell>
        </row>
        <row r="1451">
          <cell r="F1451" t="str">
            <v>6583981</v>
          </cell>
          <cell r="I1451">
            <v>0</v>
          </cell>
          <cell r="J1451">
            <v>640120</v>
          </cell>
          <cell r="K1451">
            <v>640120</v>
          </cell>
          <cell r="L1451" t="str">
            <v>P6</v>
          </cell>
          <cell r="M1451" t="str">
            <v>P6682300150</v>
          </cell>
        </row>
        <row r="1452">
          <cell r="F1452" t="str">
            <v>6583982</v>
          </cell>
          <cell r="I1452">
            <v>0</v>
          </cell>
          <cell r="J1452">
            <v>10481020.390000001</v>
          </cell>
          <cell r="K1452">
            <v>10481020.390000001</v>
          </cell>
          <cell r="L1452" t="str">
            <v>P6</v>
          </cell>
          <cell r="M1452" t="str">
            <v>P6682300150</v>
          </cell>
        </row>
        <row r="1453">
          <cell r="F1453" t="str">
            <v>6584500</v>
          </cell>
          <cell r="I1453">
            <v>0</v>
          </cell>
          <cell r="J1453">
            <v>-666284.18999999994</v>
          </cell>
          <cell r="K1453">
            <v>-666284.18999999994</v>
          </cell>
          <cell r="L1453" t="str">
            <v>P6</v>
          </cell>
          <cell r="M1453" t="str">
            <v>P6682300150</v>
          </cell>
        </row>
        <row r="1454">
          <cell r="F1454" t="str">
            <v>6584520</v>
          </cell>
          <cell r="I1454">
            <v>0</v>
          </cell>
          <cell r="J1454">
            <v>-726488.31</v>
          </cell>
          <cell r="K1454">
            <v>-726488.31</v>
          </cell>
          <cell r="L1454" t="str">
            <v>P6</v>
          </cell>
          <cell r="M1454" t="str">
            <v>P6682300150</v>
          </cell>
        </row>
        <row r="1455">
          <cell r="F1455" t="str">
            <v>6584524</v>
          </cell>
          <cell r="I1455">
            <v>0</v>
          </cell>
          <cell r="J1455">
            <v>-875697.16</v>
          </cell>
          <cell r="K1455">
            <v>-875697.16</v>
          </cell>
          <cell r="L1455" t="str">
            <v>P6</v>
          </cell>
          <cell r="M1455" t="str">
            <v>P6682300150</v>
          </cell>
        </row>
        <row r="1456">
          <cell r="F1456" t="str">
            <v>6584555</v>
          </cell>
          <cell r="I1456">
            <v>0</v>
          </cell>
          <cell r="J1456">
            <v>1007341.19</v>
          </cell>
          <cell r="K1456">
            <v>1007341.19</v>
          </cell>
          <cell r="L1456" t="str">
            <v>P6</v>
          </cell>
          <cell r="M1456" t="str">
            <v>P6682300150</v>
          </cell>
        </row>
        <row r="1457">
          <cell r="F1457" t="str">
            <v>6584817</v>
          </cell>
          <cell r="I1457">
            <v>0</v>
          </cell>
          <cell r="J1457">
            <v>-46006.400000000001</v>
          </cell>
          <cell r="K1457">
            <v>-46006.400000000001</v>
          </cell>
          <cell r="L1457" t="str">
            <v>P6</v>
          </cell>
          <cell r="M1457" t="str">
            <v>P6682300150</v>
          </cell>
        </row>
        <row r="1458">
          <cell r="F1458" t="str">
            <v>6585100</v>
          </cell>
          <cell r="I1458">
            <v>0</v>
          </cell>
          <cell r="J1458">
            <v>-514652</v>
          </cell>
          <cell r="K1458">
            <v>-514652</v>
          </cell>
          <cell r="L1458" t="str">
            <v>P6</v>
          </cell>
          <cell r="M1458" t="str">
            <v>P6553000060</v>
          </cell>
        </row>
        <row r="1459">
          <cell r="F1459" t="str">
            <v>6585110</v>
          </cell>
          <cell r="I1459">
            <v>0</v>
          </cell>
          <cell r="J1459">
            <v>-82370.09</v>
          </cell>
          <cell r="K1459">
            <v>-82370.09</v>
          </cell>
          <cell r="L1459" t="str">
            <v>P6</v>
          </cell>
          <cell r="M1459" t="str">
            <v>P6682300150</v>
          </cell>
        </row>
        <row r="1460">
          <cell r="F1460" t="str">
            <v>6586010</v>
          </cell>
          <cell r="I1460">
            <v>0</v>
          </cell>
          <cell r="J1460">
            <v>-1710</v>
          </cell>
          <cell r="K1460">
            <v>-1710</v>
          </cell>
          <cell r="L1460" t="str">
            <v>P6</v>
          </cell>
          <cell r="M1460" t="str">
            <v>P6560000020</v>
          </cell>
        </row>
        <row r="1461">
          <cell r="F1461" t="str">
            <v>6586301</v>
          </cell>
          <cell r="I1461">
            <v>0</v>
          </cell>
          <cell r="J1461">
            <v>-8071103.6600000001</v>
          </cell>
          <cell r="K1461">
            <v>-8071103.6600000001</v>
          </cell>
          <cell r="L1461" t="str">
            <v>P6</v>
          </cell>
          <cell r="M1461" t="str">
            <v>P6520000010</v>
          </cell>
        </row>
        <row r="1462">
          <cell r="F1462" t="str">
            <v>6586306</v>
          </cell>
          <cell r="I1462">
            <v>0</v>
          </cell>
          <cell r="J1462">
            <v>-117884124.95</v>
          </cell>
          <cell r="K1462">
            <v>-117884124.95</v>
          </cell>
          <cell r="L1462" t="str">
            <v>P6</v>
          </cell>
          <cell r="M1462" t="str">
            <v>P6520000010</v>
          </cell>
        </row>
        <row r="1463">
          <cell r="F1463" t="str">
            <v>6586311</v>
          </cell>
          <cell r="I1463">
            <v>0</v>
          </cell>
          <cell r="J1463">
            <v>-296440.68</v>
          </cell>
          <cell r="K1463">
            <v>-296440.68</v>
          </cell>
          <cell r="L1463" t="str">
            <v>P6</v>
          </cell>
          <cell r="M1463" t="str">
            <v>P6520000010</v>
          </cell>
        </row>
        <row r="1464">
          <cell r="F1464" t="str">
            <v>6586312</v>
          </cell>
          <cell r="I1464">
            <v>0</v>
          </cell>
          <cell r="J1464">
            <v>-4722057.0599999996</v>
          </cell>
          <cell r="K1464">
            <v>-4722057.0599999996</v>
          </cell>
          <cell r="L1464" t="str">
            <v>P6</v>
          </cell>
          <cell r="M1464" t="str">
            <v>P6520000010</v>
          </cell>
        </row>
        <row r="1465">
          <cell r="F1465" t="str">
            <v>6586316</v>
          </cell>
          <cell r="I1465">
            <v>0</v>
          </cell>
          <cell r="J1465">
            <v>-1899837.82</v>
          </cell>
          <cell r="K1465">
            <v>-1899837.82</v>
          </cell>
          <cell r="L1465" t="str">
            <v>P6</v>
          </cell>
          <cell r="M1465" t="str">
            <v>P6520000010</v>
          </cell>
        </row>
        <row r="1466">
          <cell r="F1466" t="str">
            <v>6586317</v>
          </cell>
          <cell r="I1466">
            <v>0</v>
          </cell>
          <cell r="J1466">
            <v>0</v>
          </cell>
          <cell r="K1466">
            <v>0</v>
          </cell>
          <cell r="L1466" t="str">
            <v>P6</v>
          </cell>
          <cell r="M1466" t="str">
            <v>P6520000010</v>
          </cell>
        </row>
        <row r="1467">
          <cell r="F1467" t="str">
            <v>6586550</v>
          </cell>
          <cell r="I1467">
            <v>0</v>
          </cell>
          <cell r="J1467">
            <v>-26682.47</v>
          </cell>
          <cell r="K1467">
            <v>-26682.47</v>
          </cell>
          <cell r="L1467" t="str">
            <v>P6</v>
          </cell>
          <cell r="M1467" t="str">
            <v>P6553000060</v>
          </cell>
        </row>
        <row r="1468">
          <cell r="F1468" t="str">
            <v>6586560</v>
          </cell>
          <cell r="I1468">
            <v>0</v>
          </cell>
          <cell r="J1468">
            <v>-181673.39</v>
          </cell>
          <cell r="K1468">
            <v>-181673.39</v>
          </cell>
          <cell r="L1468" t="str">
            <v>P6</v>
          </cell>
          <cell r="M1468" t="str">
            <v>P6553000060</v>
          </cell>
        </row>
        <row r="1469">
          <cell r="F1469" t="str">
            <v>6586800</v>
          </cell>
          <cell r="I1469">
            <v>0</v>
          </cell>
          <cell r="J1469">
            <v>-16317681.359999999</v>
          </cell>
          <cell r="K1469">
            <v>-16317681.359999999</v>
          </cell>
          <cell r="L1469" t="str">
            <v>P6</v>
          </cell>
          <cell r="M1469" t="str">
            <v>P6682300150</v>
          </cell>
        </row>
        <row r="1470">
          <cell r="F1470" t="str">
            <v>6586810</v>
          </cell>
          <cell r="I1470">
            <v>0</v>
          </cell>
          <cell r="J1470">
            <v>-55839144.909999996</v>
          </cell>
          <cell r="K1470">
            <v>-55839144.909999996</v>
          </cell>
          <cell r="L1470" t="str">
            <v>P6</v>
          </cell>
          <cell r="M1470" t="str">
            <v>P6682300150</v>
          </cell>
        </row>
        <row r="1471">
          <cell r="F1471" t="str">
            <v>6586820</v>
          </cell>
          <cell r="I1471">
            <v>0</v>
          </cell>
          <cell r="J1471">
            <v>-13675575.199999999</v>
          </cell>
          <cell r="K1471">
            <v>-13675575.199999999</v>
          </cell>
          <cell r="L1471" t="str">
            <v>P6</v>
          </cell>
          <cell r="M1471" t="str">
            <v>P6682300150</v>
          </cell>
        </row>
        <row r="1472">
          <cell r="F1472" t="str">
            <v>6586900</v>
          </cell>
          <cell r="I1472">
            <v>0</v>
          </cell>
          <cell r="J1472">
            <v>-34380.19</v>
          </cell>
          <cell r="K1472">
            <v>-34380.19</v>
          </cell>
          <cell r="L1472" t="str">
            <v>P6</v>
          </cell>
          <cell r="M1472" t="str">
            <v>P6682300150</v>
          </cell>
        </row>
        <row r="1473">
          <cell r="F1473" t="str">
            <v>6586901</v>
          </cell>
          <cell r="I1473">
            <v>0</v>
          </cell>
          <cell r="J1473">
            <v>-364.37</v>
          </cell>
          <cell r="K1473">
            <v>-364.37</v>
          </cell>
          <cell r="L1473" t="str">
            <v>P6</v>
          </cell>
          <cell r="M1473" t="str">
            <v>P6553000060</v>
          </cell>
        </row>
        <row r="1474">
          <cell r="F1474" t="str">
            <v>6586911</v>
          </cell>
          <cell r="I1474">
            <v>0</v>
          </cell>
          <cell r="J1474">
            <v>-1594087.8</v>
          </cell>
          <cell r="K1474">
            <v>-1594087.8</v>
          </cell>
          <cell r="L1474" t="str">
            <v>P6</v>
          </cell>
          <cell r="M1474" t="str">
            <v>P6682300150</v>
          </cell>
        </row>
        <row r="1475">
          <cell r="F1475" t="str">
            <v>6586921</v>
          </cell>
          <cell r="I1475">
            <v>0</v>
          </cell>
          <cell r="J1475">
            <v>-10956061.880000001</v>
          </cell>
          <cell r="K1475">
            <v>-10956061.880000001</v>
          </cell>
          <cell r="L1475" t="str">
            <v>P6</v>
          </cell>
          <cell r="M1475" t="str">
            <v>P6682300150</v>
          </cell>
        </row>
        <row r="1476">
          <cell r="F1476" t="str">
            <v>6586922</v>
          </cell>
          <cell r="I1476">
            <v>0</v>
          </cell>
          <cell r="J1476">
            <v>-5540111.8600000003</v>
          </cell>
          <cell r="K1476">
            <v>-5540111.8600000003</v>
          </cell>
          <cell r="L1476" t="str">
            <v>P6</v>
          </cell>
          <cell r="M1476" t="str">
            <v>P6682300150</v>
          </cell>
        </row>
        <row r="1477">
          <cell r="F1477" t="str">
            <v>6586930</v>
          </cell>
          <cell r="I1477">
            <v>0</v>
          </cell>
          <cell r="J1477">
            <v>-21601</v>
          </cell>
          <cell r="K1477">
            <v>-21601</v>
          </cell>
          <cell r="L1477" t="str">
            <v>P6</v>
          </cell>
          <cell r="M1477" t="str">
            <v>P6682300150</v>
          </cell>
        </row>
        <row r="1478">
          <cell r="F1478" t="str">
            <v>6587021</v>
          </cell>
          <cell r="I1478">
            <v>0</v>
          </cell>
          <cell r="J1478">
            <v>-35305783.920000002</v>
          </cell>
          <cell r="K1478">
            <v>-35305783.920000002</v>
          </cell>
          <cell r="L1478" t="str">
            <v>P6</v>
          </cell>
          <cell r="M1478" t="str">
            <v>P6682300150</v>
          </cell>
        </row>
        <row r="1479">
          <cell r="F1479" t="str">
            <v>6587100</v>
          </cell>
          <cell r="I1479">
            <v>0</v>
          </cell>
          <cell r="J1479">
            <v>-4416588.3899999997</v>
          </cell>
          <cell r="K1479">
            <v>-4416588.3899999997</v>
          </cell>
          <cell r="L1479" t="str">
            <v>P6</v>
          </cell>
          <cell r="M1479" t="str">
            <v>P6682300150</v>
          </cell>
        </row>
        <row r="1480">
          <cell r="F1480" t="str">
            <v>6587245</v>
          </cell>
          <cell r="I1480">
            <v>0</v>
          </cell>
          <cell r="J1480">
            <v>-810622.26</v>
          </cell>
          <cell r="K1480">
            <v>-810622.26</v>
          </cell>
          <cell r="L1480" t="str">
            <v>P6</v>
          </cell>
          <cell r="M1480" t="str">
            <v>P6520000010</v>
          </cell>
        </row>
        <row r="1481">
          <cell r="F1481" t="str">
            <v>6587800</v>
          </cell>
          <cell r="I1481">
            <v>0</v>
          </cell>
          <cell r="J1481">
            <v>-15141.93</v>
          </cell>
          <cell r="K1481">
            <v>-15141.93</v>
          </cell>
          <cell r="L1481" t="str">
            <v>P6</v>
          </cell>
          <cell r="M1481" t="str">
            <v>P6682300150</v>
          </cell>
        </row>
        <row r="1482">
          <cell r="F1482" t="str">
            <v>6588210</v>
          </cell>
          <cell r="I1482">
            <v>0</v>
          </cell>
          <cell r="J1482">
            <v>-1381119</v>
          </cell>
          <cell r="K1482">
            <v>-1381119</v>
          </cell>
          <cell r="L1482" t="str">
            <v>P6</v>
          </cell>
          <cell r="M1482" t="str">
            <v>P6682300150</v>
          </cell>
        </row>
        <row r="1483">
          <cell r="F1483" t="str">
            <v>6588300</v>
          </cell>
          <cell r="I1483">
            <v>0</v>
          </cell>
          <cell r="J1483">
            <v>-179500</v>
          </cell>
          <cell r="K1483">
            <v>-179500</v>
          </cell>
          <cell r="L1483" t="str">
            <v>P6</v>
          </cell>
          <cell r="M1483" t="str">
            <v>P6553000060</v>
          </cell>
        </row>
        <row r="1484">
          <cell r="F1484" t="str">
            <v>6588365</v>
          </cell>
          <cell r="I1484">
            <v>0</v>
          </cell>
          <cell r="J1484">
            <v>-133886.82999999999</v>
          </cell>
          <cell r="K1484">
            <v>-133886.82999999999</v>
          </cell>
          <cell r="L1484" t="str">
            <v>P6</v>
          </cell>
          <cell r="M1484" t="str">
            <v>P6682300150</v>
          </cell>
        </row>
        <row r="1485">
          <cell r="F1485" t="str">
            <v>6588391</v>
          </cell>
          <cell r="I1485">
            <v>0</v>
          </cell>
          <cell r="J1485">
            <v>-677905.07</v>
          </cell>
          <cell r="K1485">
            <v>-677905.07</v>
          </cell>
          <cell r="L1485" t="str">
            <v>P6</v>
          </cell>
          <cell r="M1485" t="str">
            <v>P6682300150</v>
          </cell>
        </row>
        <row r="1486">
          <cell r="F1486" t="str">
            <v>6588400</v>
          </cell>
          <cell r="I1486">
            <v>0</v>
          </cell>
          <cell r="J1486">
            <v>-4082419.79</v>
          </cell>
          <cell r="K1486">
            <v>-4082419.79</v>
          </cell>
          <cell r="L1486" t="str">
            <v>P6</v>
          </cell>
          <cell r="M1486" t="str">
            <v>P6682300150</v>
          </cell>
        </row>
        <row r="1487">
          <cell r="F1487" t="str">
            <v>6589000</v>
          </cell>
          <cell r="I1487">
            <v>0</v>
          </cell>
          <cell r="J1487">
            <v>-197058.94</v>
          </cell>
          <cell r="K1487">
            <v>-197058.94</v>
          </cell>
          <cell r="L1487" t="str">
            <v>P6</v>
          </cell>
          <cell r="M1487" t="str">
            <v>P6682300150</v>
          </cell>
        </row>
        <row r="1488">
          <cell r="F1488" t="str">
            <v>6589444</v>
          </cell>
          <cell r="I1488">
            <v>0</v>
          </cell>
          <cell r="J1488">
            <v>-33818776.950000003</v>
          </cell>
          <cell r="K1488">
            <v>-33818776.950000003</v>
          </cell>
          <cell r="L1488" t="str">
            <v>P6</v>
          </cell>
          <cell r="M1488" t="str">
            <v>P6560000020</v>
          </cell>
        </row>
        <row r="1489">
          <cell r="F1489" t="str">
            <v>6589454</v>
          </cell>
          <cell r="I1489">
            <v>0</v>
          </cell>
          <cell r="J1489">
            <v>-265297984.77000001</v>
          </cell>
          <cell r="K1489">
            <v>-265297984.77000001</v>
          </cell>
          <cell r="L1489" t="str">
            <v>P6</v>
          </cell>
          <cell r="M1489" t="str">
            <v>P6560000020</v>
          </cell>
        </row>
        <row r="1490">
          <cell r="F1490" t="str">
            <v>6589455</v>
          </cell>
          <cell r="I1490">
            <v>0</v>
          </cell>
          <cell r="J1490">
            <v>-1155036.8899999999</v>
          </cell>
          <cell r="K1490">
            <v>-1155036.8899999999</v>
          </cell>
          <cell r="L1490" t="str">
            <v>P6</v>
          </cell>
          <cell r="M1490" t="str">
            <v>P6560000020</v>
          </cell>
        </row>
        <row r="1491">
          <cell r="F1491" t="str">
            <v>6589550</v>
          </cell>
          <cell r="I1491">
            <v>0</v>
          </cell>
          <cell r="J1491">
            <v>-324000</v>
          </cell>
          <cell r="K1491">
            <v>-324000</v>
          </cell>
          <cell r="L1491" t="str">
            <v>P6</v>
          </cell>
          <cell r="M1491" t="str">
            <v>P6682300150</v>
          </cell>
        </row>
        <row r="1492">
          <cell r="F1492" t="str">
            <v>6589610</v>
          </cell>
          <cell r="I1492">
            <v>0</v>
          </cell>
          <cell r="J1492">
            <v>-49231</v>
          </cell>
          <cell r="K1492">
            <v>-49231</v>
          </cell>
          <cell r="L1492" t="str">
            <v>P6</v>
          </cell>
          <cell r="M1492" t="str">
            <v>P6682300150</v>
          </cell>
        </row>
        <row r="1493">
          <cell r="F1493" t="str">
            <v>6589900</v>
          </cell>
          <cell r="I1493">
            <v>0</v>
          </cell>
          <cell r="J1493">
            <v>-414.9</v>
          </cell>
          <cell r="K1493">
            <v>-414.9</v>
          </cell>
          <cell r="L1493" t="str">
            <v>P6</v>
          </cell>
          <cell r="M1493" t="str">
            <v>P6553000060</v>
          </cell>
        </row>
        <row r="1494">
          <cell r="F1494" t="str">
            <v>6589980</v>
          </cell>
          <cell r="I1494">
            <v>0</v>
          </cell>
          <cell r="J1494">
            <v>-27241371.030000001</v>
          </cell>
          <cell r="K1494">
            <v>-27241371.030000001</v>
          </cell>
          <cell r="L1494" t="str">
            <v>P6</v>
          </cell>
          <cell r="M1494" t="str">
            <v>P6682300150</v>
          </cell>
        </row>
        <row r="1495">
          <cell r="F1495" t="str">
            <v>6592000</v>
          </cell>
          <cell r="I1495">
            <v>0</v>
          </cell>
          <cell r="J1495">
            <v>-21443565.370000001</v>
          </cell>
          <cell r="K1495">
            <v>-21443565.370000001</v>
          </cell>
          <cell r="L1495" t="str">
            <v>P6</v>
          </cell>
          <cell r="M1495" t="str">
            <v>P6213310150</v>
          </cell>
        </row>
        <row r="1496">
          <cell r="F1496" t="str">
            <v>6592010</v>
          </cell>
          <cell r="I1496">
            <v>0</v>
          </cell>
          <cell r="J1496">
            <v>-3333</v>
          </cell>
          <cell r="K1496">
            <v>-3333</v>
          </cell>
          <cell r="L1496" t="str">
            <v>P6</v>
          </cell>
          <cell r="M1496" t="str">
            <v>P6213310100</v>
          </cell>
        </row>
        <row r="1497">
          <cell r="F1497" t="str">
            <v>6592110</v>
          </cell>
          <cell r="I1497">
            <v>0</v>
          </cell>
          <cell r="J1497">
            <v>-78590</v>
          </cell>
          <cell r="K1497">
            <v>-78590</v>
          </cell>
          <cell r="L1497" t="str">
            <v>P6</v>
          </cell>
          <cell r="M1497" t="str">
            <v>P6213310100</v>
          </cell>
        </row>
        <row r="1498">
          <cell r="F1498" t="str">
            <v>6592120</v>
          </cell>
          <cell r="I1498">
            <v>0</v>
          </cell>
          <cell r="J1498">
            <v>-2004909</v>
          </cell>
          <cell r="K1498">
            <v>-2004909</v>
          </cell>
          <cell r="L1498" t="str">
            <v>P6</v>
          </cell>
          <cell r="M1498" t="str">
            <v>P6213310090</v>
          </cell>
        </row>
        <row r="1499">
          <cell r="F1499" t="str">
            <v>6592500</v>
          </cell>
          <cell r="I1499">
            <v>0</v>
          </cell>
          <cell r="J1499">
            <v>-2297.75</v>
          </cell>
          <cell r="K1499">
            <v>-2297.75</v>
          </cell>
          <cell r="L1499" t="str">
            <v>P6</v>
          </cell>
          <cell r="M1499" t="str">
            <v>P6213310050</v>
          </cell>
        </row>
        <row r="1500">
          <cell r="F1500" t="str">
            <v>6617000</v>
          </cell>
          <cell r="I1500">
            <v>0</v>
          </cell>
          <cell r="J1500">
            <v>-37682619.600000001</v>
          </cell>
          <cell r="K1500">
            <v>-37682619.600000001</v>
          </cell>
          <cell r="L1500" t="str">
            <v>P6</v>
          </cell>
          <cell r="M1500" t="str">
            <v>P6540000030</v>
          </cell>
        </row>
        <row r="1501">
          <cell r="F1501" t="str">
            <v>6619000</v>
          </cell>
          <cell r="I1501">
            <v>0</v>
          </cell>
          <cell r="J1501">
            <v>-12030052.199999999</v>
          </cell>
          <cell r="K1501">
            <v>-12030052.199999999</v>
          </cell>
          <cell r="L1501" t="str">
            <v>P6</v>
          </cell>
          <cell r="M1501" t="str">
            <v>P6682300150</v>
          </cell>
        </row>
        <row r="1502">
          <cell r="F1502" t="str">
            <v>6619999</v>
          </cell>
          <cell r="I1502">
            <v>0</v>
          </cell>
          <cell r="J1502">
            <v>-19077113</v>
          </cell>
          <cell r="K1502">
            <v>-19077113</v>
          </cell>
          <cell r="L1502" t="str">
            <v>P6</v>
          </cell>
          <cell r="M1502" t="str">
            <v>P6682300150</v>
          </cell>
        </row>
        <row r="1503">
          <cell r="F1503" t="str">
            <v>6632100</v>
          </cell>
          <cell r="I1503">
            <v>0</v>
          </cell>
          <cell r="J1503">
            <v>-122840.2</v>
          </cell>
          <cell r="K1503">
            <v>-122840.2</v>
          </cell>
          <cell r="L1503" t="str">
            <v>P6</v>
          </cell>
          <cell r="M1503" t="str">
            <v>P6553000060</v>
          </cell>
        </row>
        <row r="1504">
          <cell r="F1504" t="str">
            <v>6632900</v>
          </cell>
          <cell r="I1504">
            <v>0</v>
          </cell>
          <cell r="J1504">
            <v>-194397</v>
          </cell>
          <cell r="K1504">
            <v>-194397</v>
          </cell>
          <cell r="L1504" t="str">
            <v>P6</v>
          </cell>
          <cell r="M1504" t="str">
            <v>P6682300150</v>
          </cell>
        </row>
        <row r="1505">
          <cell r="F1505" t="str">
            <v>6634001</v>
          </cell>
          <cell r="I1505">
            <v>0</v>
          </cell>
          <cell r="J1505">
            <v>-13327528.02</v>
          </cell>
          <cell r="K1505">
            <v>-13327528.02</v>
          </cell>
          <cell r="L1505" t="str">
            <v>P6</v>
          </cell>
          <cell r="M1505" t="str">
            <v>P6553000060</v>
          </cell>
        </row>
        <row r="1506">
          <cell r="F1506" t="str">
            <v>6634002</v>
          </cell>
          <cell r="I1506">
            <v>0</v>
          </cell>
          <cell r="J1506">
            <v>-4882895.13</v>
          </cell>
          <cell r="K1506">
            <v>-4882895.13</v>
          </cell>
          <cell r="L1506" t="str">
            <v>P6</v>
          </cell>
          <cell r="M1506" t="str">
            <v>P6553000060</v>
          </cell>
        </row>
        <row r="1507">
          <cell r="F1507" t="str">
            <v>6639000</v>
          </cell>
          <cell r="I1507">
            <v>0</v>
          </cell>
          <cell r="J1507">
            <v>0</v>
          </cell>
          <cell r="K1507">
            <v>0</v>
          </cell>
          <cell r="L1507" t="str">
            <v>P6</v>
          </cell>
          <cell r="M1507" t="str">
            <v>P6553000060</v>
          </cell>
        </row>
        <row r="1508">
          <cell r="F1508" t="str">
            <v>6639001</v>
          </cell>
          <cell r="I1508">
            <v>0</v>
          </cell>
          <cell r="J1508">
            <v>-1195</v>
          </cell>
          <cell r="K1508">
            <v>-1195</v>
          </cell>
          <cell r="L1508" t="str">
            <v>P6</v>
          </cell>
          <cell r="M1508" t="str">
            <v>P6553000060</v>
          </cell>
        </row>
        <row r="1509">
          <cell r="F1509" t="str">
            <v>6641304</v>
          </cell>
          <cell r="I1509">
            <v>0</v>
          </cell>
          <cell r="J1509">
            <v>-7545437.5800000001</v>
          </cell>
          <cell r="K1509">
            <v>-7545437.5800000001</v>
          </cell>
          <cell r="L1509" t="str">
            <v>P6</v>
          </cell>
          <cell r="M1509" t="str">
            <v>P6553000060</v>
          </cell>
        </row>
        <row r="1510">
          <cell r="F1510" t="str">
            <v>6642239</v>
          </cell>
          <cell r="I1510">
            <v>0</v>
          </cell>
          <cell r="J1510">
            <v>-636000</v>
          </cell>
          <cell r="K1510">
            <v>-636000</v>
          </cell>
          <cell r="L1510" t="str">
            <v>P6</v>
          </cell>
          <cell r="M1510" t="str">
            <v>P6217200020</v>
          </cell>
        </row>
        <row r="1511">
          <cell r="F1511" t="str">
            <v>6642304</v>
          </cell>
          <cell r="I1511">
            <v>0</v>
          </cell>
          <cell r="J1511">
            <v>-29097000</v>
          </cell>
          <cell r="K1511">
            <v>-29097000</v>
          </cell>
          <cell r="L1511" t="str">
            <v>P6</v>
          </cell>
          <cell r="M1511" t="str">
            <v>P6217200020</v>
          </cell>
        </row>
        <row r="1512">
          <cell r="F1512" t="str">
            <v>6644309</v>
          </cell>
          <cell r="I1512">
            <v>0</v>
          </cell>
          <cell r="J1512">
            <v>-599715.57999999996</v>
          </cell>
          <cell r="K1512">
            <v>-599715.57999999996</v>
          </cell>
          <cell r="L1512" t="str">
            <v>P6</v>
          </cell>
          <cell r="M1512" t="str">
            <v>P6213510010</v>
          </cell>
        </row>
        <row r="1513">
          <cell r="F1513" t="str">
            <v>6649742</v>
          </cell>
          <cell r="I1513">
            <v>0</v>
          </cell>
          <cell r="J1513">
            <v>-125853834.95999999</v>
          </cell>
          <cell r="K1513">
            <v>-125853834.95999999</v>
          </cell>
          <cell r="L1513" t="str">
            <v>P6</v>
          </cell>
          <cell r="M1513" t="str">
            <v>P6217200020</v>
          </cell>
        </row>
        <row r="1514">
          <cell r="F1514" t="str">
            <v>6649745</v>
          </cell>
          <cell r="I1514">
            <v>0</v>
          </cell>
          <cell r="J1514">
            <v>-63732.42</v>
          </cell>
          <cell r="K1514">
            <v>-63732.42</v>
          </cell>
          <cell r="L1514" t="str">
            <v>P6</v>
          </cell>
          <cell r="M1514" t="str">
            <v>P6217200025</v>
          </cell>
        </row>
        <row r="1515">
          <cell r="F1515" t="str">
            <v>6649747</v>
          </cell>
          <cell r="I1515">
            <v>0</v>
          </cell>
          <cell r="J1515">
            <v>-6233.84</v>
          </cell>
          <cell r="K1515">
            <v>-6233.84</v>
          </cell>
          <cell r="L1515" t="str">
            <v>P6</v>
          </cell>
          <cell r="M1515" t="str">
            <v>P6213110080</v>
          </cell>
        </row>
        <row r="1516">
          <cell r="F1516" t="str">
            <v>6649751</v>
          </cell>
          <cell r="I1516">
            <v>0</v>
          </cell>
          <cell r="J1516">
            <v>-33829298.350000001</v>
          </cell>
          <cell r="K1516">
            <v>-33829298.350000001</v>
          </cell>
          <cell r="L1516" t="str">
            <v>P6</v>
          </cell>
          <cell r="M1516" t="str">
            <v>P6212130010</v>
          </cell>
        </row>
        <row r="1517">
          <cell r="F1517" t="str">
            <v>23141019</v>
          </cell>
          <cell r="I1517">
            <v>0</v>
          </cell>
          <cell r="J1517">
            <v>0</v>
          </cell>
          <cell r="K1517">
            <v>0</v>
          </cell>
          <cell r="L1517" t="str">
            <v>A7</v>
          </cell>
          <cell r="M1517" t="str">
            <v>A7000000020</v>
          </cell>
        </row>
        <row r="1518">
          <cell r="F1518" t="str">
            <v>23502139</v>
          </cell>
          <cell r="I1518">
            <v>0</v>
          </cell>
          <cell r="J1518">
            <v>400.81</v>
          </cell>
          <cell r="K1518">
            <v>400.81</v>
          </cell>
          <cell r="L1518" t="str">
            <v>A7</v>
          </cell>
          <cell r="M1518" t="str">
            <v>A7000000010</v>
          </cell>
        </row>
        <row r="1519">
          <cell r="F1519" t="str">
            <v>23502149</v>
          </cell>
          <cell r="I1519">
            <v>0</v>
          </cell>
          <cell r="J1519">
            <v>11011.22</v>
          </cell>
          <cell r="K1519">
            <v>11011.22</v>
          </cell>
          <cell r="L1519" t="str">
            <v>A7</v>
          </cell>
          <cell r="M1519" t="str">
            <v>A7000000010</v>
          </cell>
        </row>
        <row r="1520">
          <cell r="F1520" t="str">
            <v>23502159</v>
          </cell>
          <cell r="I1520">
            <v>0</v>
          </cell>
          <cell r="J1520">
            <v>-1002.75</v>
          </cell>
          <cell r="K1520">
            <v>-1002.75</v>
          </cell>
          <cell r="L1520" t="str">
            <v>A7</v>
          </cell>
          <cell r="M1520" t="str">
            <v>A7000000010</v>
          </cell>
        </row>
        <row r="1521">
          <cell r="F1521" t="str">
            <v>23502169</v>
          </cell>
          <cell r="I1521">
            <v>0</v>
          </cell>
          <cell r="J1521">
            <v>-285569</v>
          </cell>
          <cell r="K1521">
            <v>-285569</v>
          </cell>
          <cell r="L1521" t="str">
            <v>A7</v>
          </cell>
          <cell r="M1521" t="str">
            <v>A7000000010</v>
          </cell>
        </row>
        <row r="1522">
          <cell r="F1522" t="str">
            <v>23502179</v>
          </cell>
          <cell r="I1522">
            <v>0</v>
          </cell>
          <cell r="J1522">
            <v>10577.24</v>
          </cell>
          <cell r="K1522">
            <v>10577.24</v>
          </cell>
          <cell r="L1522" t="str">
            <v>A7</v>
          </cell>
          <cell r="M1522" t="str">
            <v>A7000000010</v>
          </cell>
        </row>
        <row r="1523">
          <cell r="F1523" t="str">
            <v>23502189</v>
          </cell>
          <cell r="I1523">
            <v>0</v>
          </cell>
          <cell r="J1523">
            <v>-10171.74</v>
          </cell>
          <cell r="K1523">
            <v>-10171.74</v>
          </cell>
          <cell r="L1523" t="str">
            <v>A7</v>
          </cell>
          <cell r="M1523" t="str">
            <v>A7000000010</v>
          </cell>
        </row>
        <row r="1524">
          <cell r="F1524" t="str">
            <v>23502199</v>
          </cell>
          <cell r="I1524">
            <v>0</v>
          </cell>
          <cell r="J1524">
            <v>68336.97</v>
          </cell>
          <cell r="K1524">
            <v>68336.97</v>
          </cell>
          <cell r="L1524" t="str">
            <v>A7</v>
          </cell>
          <cell r="M1524" t="str">
            <v>A7000000010</v>
          </cell>
        </row>
        <row r="1525">
          <cell r="F1525" t="str">
            <v>23502259</v>
          </cell>
          <cell r="I1525">
            <v>0</v>
          </cell>
          <cell r="J1525">
            <v>0</v>
          </cell>
          <cell r="K1525">
            <v>0</v>
          </cell>
          <cell r="L1525" t="str">
            <v>A7</v>
          </cell>
          <cell r="M1525" t="str">
            <v>A7000000010</v>
          </cell>
        </row>
        <row r="1526">
          <cell r="F1526" t="str">
            <v>23502289</v>
          </cell>
          <cell r="I1526">
            <v>0</v>
          </cell>
          <cell r="J1526">
            <v>0</v>
          </cell>
          <cell r="K1526">
            <v>0</v>
          </cell>
          <cell r="L1526" t="e">
            <v>#N/A</v>
          </cell>
          <cell r="M1526" t="e">
            <v>#N/A</v>
          </cell>
        </row>
        <row r="1527">
          <cell r="F1527" t="str">
            <v>23502309</v>
          </cell>
          <cell r="I1527">
            <v>-1192913.29</v>
          </cell>
          <cell r="J1527">
            <v>-963539.79</v>
          </cell>
          <cell r="K1527">
            <v>229373.5</v>
          </cell>
          <cell r="L1527" t="str">
            <v>A7</v>
          </cell>
          <cell r="M1527" t="str">
            <v>A7000000010</v>
          </cell>
        </row>
        <row r="1528">
          <cell r="F1528" t="str">
            <v>23502509</v>
          </cell>
          <cell r="I1528">
            <v>58.93</v>
          </cell>
          <cell r="J1528">
            <v>-6698.09</v>
          </cell>
          <cell r="K1528">
            <v>-6757.02</v>
          </cell>
          <cell r="L1528" t="str">
            <v>A7</v>
          </cell>
          <cell r="M1528" t="str">
            <v>A7000000010</v>
          </cell>
        </row>
        <row r="1529">
          <cell r="F1529" t="str">
            <v>23502519</v>
          </cell>
          <cell r="I1529">
            <v>-356.43</v>
          </cell>
          <cell r="J1529">
            <v>90.75</v>
          </cell>
          <cell r="K1529">
            <v>447.18</v>
          </cell>
          <cell r="L1529" t="str">
            <v>A7</v>
          </cell>
          <cell r="M1529" t="str">
            <v>A7000000010</v>
          </cell>
        </row>
        <row r="1530">
          <cell r="F1530" t="str">
            <v>23504039</v>
          </cell>
          <cell r="I1530">
            <v>-1170967.51</v>
          </cell>
          <cell r="J1530">
            <v>-1163798.92</v>
          </cell>
          <cell r="K1530">
            <v>7168.5900000000838</v>
          </cell>
          <cell r="L1530" t="str">
            <v>A7</v>
          </cell>
          <cell r="M1530" t="str">
            <v>A7000000010</v>
          </cell>
        </row>
        <row r="1531">
          <cell r="F1531" t="str">
            <v>23590319</v>
          </cell>
          <cell r="I1531">
            <v>0</v>
          </cell>
          <cell r="J1531">
            <v>0</v>
          </cell>
          <cell r="K1531">
            <v>0</v>
          </cell>
          <cell r="L1531" t="str">
            <v>A7</v>
          </cell>
          <cell r="M1531" t="str">
            <v>A7000000010</v>
          </cell>
        </row>
        <row r="1532">
          <cell r="F1532" t="str">
            <v>23590469</v>
          </cell>
          <cell r="I1532">
            <v>125304.56</v>
          </cell>
          <cell r="J1532">
            <v>171353.09</v>
          </cell>
          <cell r="K1532">
            <v>46048.53</v>
          </cell>
          <cell r="L1532" t="str">
            <v>A7</v>
          </cell>
          <cell r="M1532" t="str">
            <v>A7000000010</v>
          </cell>
        </row>
        <row r="1533">
          <cell r="F1533" t="str">
            <v>23593459</v>
          </cell>
          <cell r="I1533">
            <v>0</v>
          </cell>
          <cell r="J1533">
            <v>-8818.74</v>
          </cell>
          <cell r="K1533">
            <v>-8818.74</v>
          </cell>
          <cell r="L1533" t="str">
            <v>A7</v>
          </cell>
          <cell r="M1533" t="str">
            <v>A7000000010</v>
          </cell>
        </row>
        <row r="1534">
          <cell r="F1534" t="str">
            <v>23595859</v>
          </cell>
          <cell r="I1534">
            <v>0</v>
          </cell>
          <cell r="J1534">
            <v>0.09</v>
          </cell>
          <cell r="K1534">
            <v>0.09</v>
          </cell>
          <cell r="L1534" t="str">
            <v>A7</v>
          </cell>
          <cell r="M1534" t="str">
            <v>A7000000010</v>
          </cell>
        </row>
        <row r="1535">
          <cell r="F1535" t="str">
            <v>23595869</v>
          </cell>
          <cell r="I1535">
            <v>15451.9</v>
          </cell>
          <cell r="J1535">
            <v>30894.04</v>
          </cell>
          <cell r="K1535">
            <v>15442.140000000001</v>
          </cell>
          <cell r="L1535" t="str">
            <v>A7</v>
          </cell>
          <cell r="M1535" t="str">
            <v>A7000000010</v>
          </cell>
        </row>
        <row r="1536">
          <cell r="F1536" t="str">
            <v>23595879</v>
          </cell>
          <cell r="I1536">
            <v>9747.8799999999992</v>
          </cell>
          <cell r="J1536">
            <v>34961.93</v>
          </cell>
          <cell r="K1536">
            <v>25214.050000000003</v>
          </cell>
          <cell r="L1536" t="str">
            <v>A7</v>
          </cell>
          <cell r="M1536" t="str">
            <v>A7000000010</v>
          </cell>
        </row>
        <row r="1537">
          <cell r="F1537" t="str">
            <v>23595889</v>
          </cell>
          <cell r="I1537">
            <v>9683.2999999999993</v>
          </cell>
          <cell r="J1537">
            <v>7095.55</v>
          </cell>
          <cell r="K1537">
            <v>-2587.7499999999991</v>
          </cell>
          <cell r="L1537" t="str">
            <v>A7</v>
          </cell>
          <cell r="M1537" t="str">
            <v>A7000000010</v>
          </cell>
        </row>
        <row r="1538">
          <cell r="F1538" t="str">
            <v>23595899</v>
          </cell>
          <cell r="I1538">
            <v>-452.01</v>
          </cell>
          <cell r="J1538">
            <v>27052.959999999999</v>
          </cell>
          <cell r="K1538">
            <v>27504.969999999998</v>
          </cell>
          <cell r="L1538" t="str">
            <v>A7</v>
          </cell>
          <cell r="M1538" t="str">
            <v>A7000000010</v>
          </cell>
        </row>
        <row r="1539">
          <cell r="F1539" t="str">
            <v>30109419</v>
          </cell>
          <cell r="I1539">
            <v>0</v>
          </cell>
          <cell r="J1539">
            <v>7939.17</v>
          </cell>
          <cell r="K1539">
            <v>7939.17</v>
          </cell>
          <cell r="L1539" t="str">
            <v>A5</v>
          </cell>
          <cell r="M1539" t="str">
            <v>A5300000015</v>
          </cell>
        </row>
        <row r="1540">
          <cell r="F1540" t="str">
            <v>30109439</v>
          </cell>
          <cell r="I1540">
            <v>-381.49</v>
          </cell>
          <cell r="J1540">
            <v>-246</v>
          </cell>
          <cell r="K1540">
            <v>135.49</v>
          </cell>
          <cell r="L1540" t="str">
            <v>A5</v>
          </cell>
          <cell r="M1540" t="str">
            <v>A5300000015</v>
          </cell>
        </row>
        <row r="1541">
          <cell r="F1541" t="str">
            <v>30117109</v>
          </cell>
          <cell r="I1541">
            <v>0</v>
          </cell>
          <cell r="J1541">
            <v>0</v>
          </cell>
          <cell r="K1541">
            <v>0</v>
          </cell>
          <cell r="L1541" t="e">
            <v>#N/A</v>
          </cell>
          <cell r="M1541" t="e">
            <v>#N/A</v>
          </cell>
        </row>
        <row r="1542">
          <cell r="F1542" t="str">
            <v>30118109</v>
          </cell>
          <cell r="I1542">
            <v>0</v>
          </cell>
          <cell r="J1542">
            <v>0</v>
          </cell>
          <cell r="K1542">
            <v>0</v>
          </cell>
          <cell r="L1542" t="e">
            <v>#N/A</v>
          </cell>
          <cell r="M1542" t="e">
            <v>#N/A</v>
          </cell>
        </row>
        <row r="1543">
          <cell r="F1543" t="str">
            <v>30118309</v>
          </cell>
          <cell r="I1543">
            <v>0</v>
          </cell>
          <cell r="J1543">
            <v>0</v>
          </cell>
          <cell r="K1543">
            <v>0</v>
          </cell>
          <cell r="L1543" t="e">
            <v>#N/A</v>
          </cell>
          <cell r="M1543" t="e">
            <v>#N/A</v>
          </cell>
        </row>
        <row r="1544">
          <cell r="F1544" t="str">
            <v>30120489</v>
          </cell>
          <cell r="I1544">
            <v>-1139.78</v>
          </cell>
          <cell r="J1544">
            <v>0.01</v>
          </cell>
          <cell r="K1544">
            <v>1139.79</v>
          </cell>
          <cell r="L1544" t="str">
            <v>A5</v>
          </cell>
          <cell r="M1544" t="str">
            <v>A5300000015</v>
          </cell>
        </row>
        <row r="1545">
          <cell r="F1545" t="str">
            <v>30120579</v>
          </cell>
          <cell r="I1545">
            <v>0</v>
          </cell>
          <cell r="J1545">
            <v>0</v>
          </cell>
          <cell r="K1545">
            <v>0</v>
          </cell>
          <cell r="L1545" t="e">
            <v>#N/A</v>
          </cell>
          <cell r="M1545" t="e">
            <v>#N/A</v>
          </cell>
        </row>
        <row r="1546">
          <cell r="F1546" t="str">
            <v>30120609</v>
          </cell>
          <cell r="I1546">
            <v>19134.349999999999</v>
          </cell>
          <cell r="J1546">
            <v>24479.26</v>
          </cell>
          <cell r="K1546">
            <v>5344.91</v>
          </cell>
          <cell r="L1546" t="str">
            <v>A5</v>
          </cell>
          <cell r="M1546" t="str">
            <v>A5300000015</v>
          </cell>
        </row>
        <row r="1547">
          <cell r="F1547" t="str">
            <v>30120949</v>
          </cell>
          <cell r="I1547">
            <v>15657.87</v>
          </cell>
          <cell r="J1547">
            <v>15522.38</v>
          </cell>
          <cell r="K1547">
            <v>-135.4900000000016</v>
          </cell>
          <cell r="L1547" t="str">
            <v>A5</v>
          </cell>
          <cell r="M1547" t="str">
            <v>A5300000015</v>
          </cell>
        </row>
        <row r="1548">
          <cell r="F1548" t="str">
            <v>30120959</v>
          </cell>
          <cell r="I1548">
            <v>0</v>
          </cell>
          <cell r="J1548">
            <v>0</v>
          </cell>
          <cell r="K1548">
            <v>0</v>
          </cell>
          <cell r="L1548" t="e">
            <v>#N/A</v>
          </cell>
          <cell r="M1548" t="e">
            <v>#N/A</v>
          </cell>
        </row>
        <row r="1549">
          <cell r="F1549" t="str">
            <v>30129939</v>
          </cell>
          <cell r="I1549">
            <v>13533.58</v>
          </cell>
          <cell r="J1549">
            <v>13533.48</v>
          </cell>
          <cell r="K1549">
            <v>-0.1000000000003638</v>
          </cell>
          <cell r="L1549" t="str">
            <v>A5</v>
          </cell>
          <cell r="M1549" t="str">
            <v>A5300000015</v>
          </cell>
        </row>
        <row r="1550">
          <cell r="F1550" t="str">
            <v>30240009</v>
          </cell>
          <cell r="I1550">
            <v>4564.7299999999996</v>
          </cell>
          <cell r="J1550">
            <v>15403.41</v>
          </cell>
          <cell r="K1550">
            <v>10838.68</v>
          </cell>
          <cell r="L1550" t="str">
            <v>A5</v>
          </cell>
          <cell r="M1550" t="str">
            <v>A5300000130</v>
          </cell>
        </row>
        <row r="1551">
          <cell r="F1551" t="str">
            <v>30244009</v>
          </cell>
          <cell r="I1551">
            <v>453.82</v>
          </cell>
          <cell r="J1551">
            <v>0.01</v>
          </cell>
          <cell r="K1551">
            <v>-453.81</v>
          </cell>
          <cell r="L1551" t="str">
            <v>A5</v>
          </cell>
          <cell r="M1551" t="str">
            <v>A5300000130</v>
          </cell>
        </row>
        <row r="1552">
          <cell r="F1552" t="str">
            <v>30315059</v>
          </cell>
          <cell r="I1552">
            <v>-1500964.57</v>
          </cell>
          <cell r="J1552">
            <v>994721</v>
          </cell>
          <cell r="K1552">
            <v>2495685.5700000003</v>
          </cell>
          <cell r="L1552" t="str">
            <v>A5</v>
          </cell>
          <cell r="M1552" t="str">
            <v>A5300000140</v>
          </cell>
        </row>
        <row r="1553">
          <cell r="F1553" t="str">
            <v>30340009</v>
          </cell>
          <cell r="I1553">
            <v>0</v>
          </cell>
          <cell r="J1553">
            <v>0</v>
          </cell>
          <cell r="K1553">
            <v>0</v>
          </cell>
          <cell r="L1553" t="str">
            <v>A5</v>
          </cell>
          <cell r="M1553" t="str">
            <v>A5300000140</v>
          </cell>
        </row>
        <row r="1554">
          <cell r="F1554" t="str">
            <v>30340039</v>
          </cell>
          <cell r="I1554">
            <v>0</v>
          </cell>
          <cell r="J1554">
            <v>0</v>
          </cell>
          <cell r="K1554">
            <v>0</v>
          </cell>
          <cell r="L1554" t="str">
            <v>A5</v>
          </cell>
          <cell r="M1554" t="str">
            <v>A5300000140</v>
          </cell>
        </row>
        <row r="1555">
          <cell r="F1555" t="str">
            <v>30340069</v>
          </cell>
          <cell r="I1555">
            <v>0</v>
          </cell>
          <cell r="J1555">
            <v>0</v>
          </cell>
          <cell r="K1555">
            <v>0</v>
          </cell>
          <cell r="L1555" t="str">
            <v>A5</v>
          </cell>
          <cell r="M1555" t="str">
            <v>A5300000140</v>
          </cell>
        </row>
        <row r="1556">
          <cell r="F1556" t="str">
            <v>30340309</v>
          </cell>
          <cell r="I1556">
            <v>0</v>
          </cell>
          <cell r="J1556">
            <v>0</v>
          </cell>
          <cell r="K1556">
            <v>0</v>
          </cell>
          <cell r="L1556" t="e">
            <v>#N/A</v>
          </cell>
          <cell r="M1556" t="e">
            <v>#N/A</v>
          </cell>
        </row>
        <row r="1557">
          <cell r="F1557" t="str">
            <v>30351009</v>
          </cell>
          <cell r="I1557">
            <v>243411.89</v>
          </cell>
          <cell r="J1557">
            <v>32487.74</v>
          </cell>
          <cell r="K1557">
            <v>-210924.15000000002</v>
          </cell>
          <cell r="L1557" t="str">
            <v>A5</v>
          </cell>
          <cell r="M1557" t="str">
            <v>A5300000140</v>
          </cell>
        </row>
        <row r="1558">
          <cell r="F1558" t="str">
            <v>30816009</v>
          </cell>
          <cell r="I1558">
            <v>0</v>
          </cell>
          <cell r="J1558">
            <v>-824.72</v>
          </cell>
          <cell r="K1558">
            <v>-824.72</v>
          </cell>
          <cell r="L1558" t="str">
            <v>A5</v>
          </cell>
          <cell r="M1558" t="str">
            <v>A5300000120</v>
          </cell>
        </row>
        <row r="1559">
          <cell r="F1559" t="str">
            <v>30818009</v>
          </cell>
          <cell r="I1559">
            <v>608363.93000000005</v>
          </cell>
          <cell r="J1559">
            <v>374861.79</v>
          </cell>
          <cell r="K1559">
            <v>-233502.14000000007</v>
          </cell>
          <cell r="L1559" t="str">
            <v>A5</v>
          </cell>
          <cell r="M1559" t="str">
            <v>A5300000015</v>
          </cell>
        </row>
        <row r="1560">
          <cell r="F1560" t="str">
            <v>30821119</v>
          </cell>
          <cell r="I1560">
            <v>-18283.759999999998</v>
          </cell>
          <cell r="J1560">
            <v>7357.66</v>
          </cell>
          <cell r="K1560">
            <v>25641.42</v>
          </cell>
          <cell r="L1560" t="str">
            <v>A5</v>
          </cell>
          <cell r="M1560" t="str">
            <v>A5300000070</v>
          </cell>
        </row>
        <row r="1561">
          <cell r="F1561" t="str">
            <v>30821129</v>
          </cell>
          <cell r="I1561">
            <v>-22694.400000000001</v>
          </cell>
          <cell r="J1561">
            <v>15303.43</v>
          </cell>
          <cell r="K1561">
            <v>37997.83</v>
          </cell>
          <cell r="L1561" t="str">
            <v>A5</v>
          </cell>
          <cell r="M1561" t="str">
            <v>A5300000070</v>
          </cell>
        </row>
        <row r="1562">
          <cell r="F1562" t="str">
            <v>30821139</v>
          </cell>
          <cell r="I1562">
            <v>14368.94</v>
          </cell>
          <cell r="J1562">
            <v>30.54</v>
          </cell>
          <cell r="K1562">
            <v>-14338.4</v>
          </cell>
          <cell r="L1562" t="str">
            <v>A5</v>
          </cell>
          <cell r="M1562" t="str">
            <v>A5300000070</v>
          </cell>
        </row>
        <row r="1563">
          <cell r="F1563" t="str">
            <v>30870049</v>
          </cell>
          <cell r="I1563">
            <v>0</v>
          </cell>
          <cell r="J1563">
            <v>0</v>
          </cell>
          <cell r="K1563">
            <v>0</v>
          </cell>
          <cell r="L1563" t="str">
            <v>A5</v>
          </cell>
          <cell r="M1563" t="str">
            <v>A5300000070</v>
          </cell>
        </row>
        <row r="1564">
          <cell r="F1564" t="str">
            <v>32310009</v>
          </cell>
          <cell r="I1564">
            <v>1485</v>
          </cell>
          <cell r="J1564">
            <v>739354.96</v>
          </cell>
          <cell r="K1564">
            <v>737869.96</v>
          </cell>
          <cell r="L1564" t="str">
            <v>A5</v>
          </cell>
          <cell r="M1564" t="str">
            <v>A5300000070</v>
          </cell>
        </row>
        <row r="1565">
          <cell r="F1565" t="str">
            <v>32310159</v>
          </cell>
          <cell r="I1565">
            <v>-1839.92</v>
          </cell>
          <cell r="J1565">
            <v>-6298.61</v>
          </cell>
          <cell r="K1565">
            <v>-4458.6899999999996</v>
          </cell>
          <cell r="L1565" t="str">
            <v>A5</v>
          </cell>
          <cell r="M1565" t="str">
            <v>A5300000070</v>
          </cell>
        </row>
        <row r="1566">
          <cell r="F1566" t="str">
            <v>32366109</v>
          </cell>
          <cell r="I1566">
            <v>235182.97</v>
          </cell>
          <cell r="J1566">
            <v>0</v>
          </cell>
          <cell r="K1566">
            <v>-235182.97</v>
          </cell>
          <cell r="L1566" t="str">
            <v>A5</v>
          </cell>
          <cell r="M1566" t="str">
            <v>A5300000070</v>
          </cell>
        </row>
        <row r="1567">
          <cell r="F1567" t="str">
            <v>32710009</v>
          </cell>
          <cell r="I1567">
            <v>0</v>
          </cell>
          <cell r="J1567">
            <v>0</v>
          </cell>
          <cell r="K1567">
            <v>0</v>
          </cell>
          <cell r="L1567" t="str">
            <v>A5</v>
          </cell>
          <cell r="M1567" t="str">
            <v>A5300000090</v>
          </cell>
        </row>
        <row r="1568">
          <cell r="F1568" t="str">
            <v>32890009</v>
          </cell>
          <cell r="I1568">
            <v>0</v>
          </cell>
          <cell r="J1568">
            <v>0</v>
          </cell>
          <cell r="K1568">
            <v>0</v>
          </cell>
          <cell r="L1568" t="str">
            <v>A5</v>
          </cell>
          <cell r="M1568" t="str">
            <v>A5300000120</v>
          </cell>
        </row>
        <row r="1569">
          <cell r="F1569" t="str">
            <v>33100019</v>
          </cell>
          <cell r="I1569">
            <v>0</v>
          </cell>
          <cell r="J1569">
            <v>0</v>
          </cell>
          <cell r="K1569">
            <v>0</v>
          </cell>
          <cell r="L1569" t="str">
            <v>L5</v>
          </cell>
          <cell r="M1569" t="str">
            <v>L5300000150</v>
          </cell>
        </row>
        <row r="1570">
          <cell r="F1570" t="str">
            <v>33100029</v>
          </cell>
          <cell r="I1570">
            <v>0</v>
          </cell>
          <cell r="J1570">
            <v>0</v>
          </cell>
          <cell r="K1570">
            <v>0</v>
          </cell>
          <cell r="L1570" t="str">
            <v>L5</v>
          </cell>
          <cell r="M1570" t="str">
            <v>L5300000150</v>
          </cell>
        </row>
        <row r="1571">
          <cell r="F1571" t="str">
            <v>33111009</v>
          </cell>
          <cell r="I1571">
            <v>-100405.61</v>
          </cell>
          <cell r="J1571">
            <v>0</v>
          </cell>
          <cell r="K1571">
            <v>100405.61</v>
          </cell>
          <cell r="L1571" t="str">
            <v>L5</v>
          </cell>
          <cell r="M1571" t="str">
            <v>L5300000150</v>
          </cell>
        </row>
        <row r="1572">
          <cell r="F1572" t="str">
            <v>33114109</v>
          </cell>
          <cell r="I1572">
            <v>-49318.42</v>
          </cell>
          <cell r="J1572">
            <v>-282124.36</v>
          </cell>
          <cell r="K1572">
            <v>-232805.94</v>
          </cell>
          <cell r="L1572" t="str">
            <v>L5</v>
          </cell>
          <cell r="M1572" t="str">
            <v>L5300000130</v>
          </cell>
        </row>
        <row r="1573">
          <cell r="F1573" t="str">
            <v>33116009</v>
          </cell>
          <cell r="I1573">
            <v>50624.42</v>
          </cell>
          <cell r="J1573">
            <v>-369.84</v>
          </cell>
          <cell r="K1573">
            <v>-50994.259999999995</v>
          </cell>
          <cell r="L1573" t="str">
            <v>L5</v>
          </cell>
          <cell r="M1573" t="str">
            <v>L5300000150</v>
          </cell>
        </row>
        <row r="1574">
          <cell r="F1574" t="str">
            <v>33116019</v>
          </cell>
          <cell r="I1574">
            <v>-1415288.57</v>
          </cell>
          <cell r="J1574">
            <v>-25191.84</v>
          </cell>
          <cell r="K1574">
            <v>1390096.73</v>
          </cell>
          <cell r="L1574" t="str">
            <v>L5</v>
          </cell>
          <cell r="M1574" t="str">
            <v>L5300000150</v>
          </cell>
        </row>
        <row r="1575">
          <cell r="F1575" t="str">
            <v>33116029</v>
          </cell>
          <cell r="I1575">
            <v>45130.47</v>
          </cell>
          <cell r="J1575">
            <v>57699.94</v>
          </cell>
          <cell r="K1575">
            <v>12569.470000000001</v>
          </cell>
          <cell r="L1575" t="str">
            <v>L5</v>
          </cell>
          <cell r="M1575" t="str">
            <v>L5300000150</v>
          </cell>
        </row>
        <row r="1576">
          <cell r="F1576" t="str">
            <v>33120029</v>
          </cell>
          <cell r="I1576">
            <v>-182299.63</v>
          </cell>
          <cell r="J1576">
            <v>-398932.03</v>
          </cell>
          <cell r="K1576">
            <v>-216632.40000000002</v>
          </cell>
          <cell r="L1576" t="str">
            <v>L5</v>
          </cell>
          <cell r="M1576" t="str">
            <v>L5300000150</v>
          </cell>
        </row>
        <row r="1577">
          <cell r="F1577" t="str">
            <v>33120109</v>
          </cell>
          <cell r="I1577">
            <v>57358.65</v>
          </cell>
          <cell r="J1577">
            <v>19010.419999999998</v>
          </cell>
          <cell r="K1577">
            <v>-38348.230000000003</v>
          </cell>
          <cell r="L1577" t="str">
            <v>L5</v>
          </cell>
          <cell r="M1577" t="str">
            <v>L5300000150</v>
          </cell>
        </row>
        <row r="1578">
          <cell r="F1578" t="str">
            <v>33120189</v>
          </cell>
          <cell r="I1578">
            <v>0</v>
          </cell>
          <cell r="J1578">
            <v>0</v>
          </cell>
          <cell r="K1578">
            <v>0</v>
          </cell>
          <cell r="L1578" t="str">
            <v>L5</v>
          </cell>
          <cell r="M1578" t="str">
            <v>L5300000150</v>
          </cell>
        </row>
        <row r="1579">
          <cell r="F1579" t="str">
            <v>33122009</v>
          </cell>
          <cell r="I1579">
            <v>0</v>
          </cell>
          <cell r="J1579">
            <v>0</v>
          </cell>
          <cell r="K1579">
            <v>0</v>
          </cell>
          <cell r="L1579" t="str">
            <v>L5</v>
          </cell>
          <cell r="M1579" t="str">
            <v>L5300000150</v>
          </cell>
        </row>
        <row r="1580">
          <cell r="F1580" t="str">
            <v>33122109</v>
          </cell>
          <cell r="I1580">
            <v>-923342.23</v>
          </cell>
          <cell r="J1580">
            <v>1205889.98</v>
          </cell>
          <cell r="K1580">
            <v>2129232.21</v>
          </cell>
          <cell r="L1580" t="str">
            <v>L5</v>
          </cell>
          <cell r="M1580" t="str">
            <v>L5300000150</v>
          </cell>
        </row>
        <row r="1581">
          <cell r="F1581" t="str">
            <v>33122129</v>
          </cell>
          <cell r="I1581">
            <v>-72624.33</v>
          </cell>
          <cell r="J1581">
            <v>-948.52</v>
          </cell>
          <cell r="K1581">
            <v>71675.81</v>
          </cell>
          <cell r="L1581" t="str">
            <v>L5</v>
          </cell>
          <cell r="M1581" t="str">
            <v>L5300000150</v>
          </cell>
        </row>
        <row r="1582">
          <cell r="F1582" t="str">
            <v>33122209</v>
          </cell>
          <cell r="I1582">
            <v>-19510.84</v>
          </cell>
          <cell r="J1582">
            <v>-10403.49</v>
          </cell>
          <cell r="K1582">
            <v>9107.35</v>
          </cell>
          <cell r="L1582" t="str">
            <v>L5</v>
          </cell>
          <cell r="M1582" t="str">
            <v>L5300000150</v>
          </cell>
        </row>
        <row r="1583">
          <cell r="F1583" t="str">
            <v>33125029</v>
          </cell>
          <cell r="I1583">
            <v>0</v>
          </cell>
          <cell r="J1583">
            <v>0</v>
          </cell>
          <cell r="K1583">
            <v>0</v>
          </cell>
          <cell r="L1583" t="str">
            <v>L5</v>
          </cell>
          <cell r="M1583" t="str">
            <v>L5300000150</v>
          </cell>
        </row>
        <row r="1584">
          <cell r="F1584" t="str">
            <v>33140009</v>
          </cell>
          <cell r="I1584">
            <v>0</v>
          </cell>
          <cell r="J1584">
            <v>0</v>
          </cell>
          <cell r="K1584">
            <v>0</v>
          </cell>
          <cell r="L1584" t="e">
            <v>#N/A</v>
          </cell>
          <cell r="M1584" t="e">
            <v>#N/A</v>
          </cell>
        </row>
        <row r="1585">
          <cell r="F1585" t="str">
            <v>33140019</v>
          </cell>
          <cell r="I1585">
            <v>-423189.73</v>
          </cell>
          <cell r="J1585">
            <v>-1273.75</v>
          </cell>
          <cell r="K1585">
            <v>421915.98</v>
          </cell>
          <cell r="L1585" t="str">
            <v>L5</v>
          </cell>
          <cell r="M1585" t="str">
            <v>L5300000150</v>
          </cell>
        </row>
        <row r="1586">
          <cell r="F1586" t="str">
            <v>33140909</v>
          </cell>
          <cell r="I1586">
            <v>72124.960000000006</v>
          </cell>
          <cell r="J1586">
            <v>-69449.600000000006</v>
          </cell>
          <cell r="K1586">
            <v>-141574.56</v>
          </cell>
          <cell r="L1586" t="str">
            <v>L5</v>
          </cell>
          <cell r="M1586" t="str">
            <v>L5300000150</v>
          </cell>
        </row>
        <row r="1587">
          <cell r="F1587" t="str">
            <v>33183559</v>
          </cell>
          <cell r="I1587">
            <v>0</v>
          </cell>
          <cell r="J1587">
            <v>25.41</v>
          </cell>
          <cell r="K1587">
            <v>25.41</v>
          </cell>
          <cell r="L1587" t="str">
            <v>L5</v>
          </cell>
          <cell r="M1587" t="str">
            <v>L5300000150</v>
          </cell>
        </row>
        <row r="1588">
          <cell r="F1588" t="str">
            <v>33186809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33220009</v>
          </cell>
          <cell r="I1589">
            <v>0.43</v>
          </cell>
          <cell r="J1589">
            <v>0</v>
          </cell>
          <cell r="K1589">
            <v>-0.43</v>
          </cell>
          <cell r="L1589" t="str">
            <v>L5</v>
          </cell>
          <cell r="M1589" t="str">
            <v>L5300000120</v>
          </cell>
        </row>
        <row r="1590">
          <cell r="F1590" t="str">
            <v>33222009</v>
          </cell>
          <cell r="I1590">
            <v>0</v>
          </cell>
          <cell r="J1590">
            <v>0</v>
          </cell>
          <cell r="K1590">
            <v>0</v>
          </cell>
          <cell r="L1590" t="str">
            <v>L5</v>
          </cell>
          <cell r="M1590" t="str">
            <v>L5300000120</v>
          </cell>
        </row>
        <row r="1591">
          <cell r="F1591" t="str">
            <v>33222049</v>
          </cell>
          <cell r="I1591">
            <v>-3300791.98</v>
          </cell>
          <cell r="J1591">
            <v>0</v>
          </cell>
          <cell r="K1591">
            <v>3300791.98</v>
          </cell>
          <cell r="L1591" t="str">
            <v>L5</v>
          </cell>
          <cell r="M1591" t="str">
            <v>L5300000120</v>
          </cell>
        </row>
        <row r="1592">
          <cell r="F1592" t="str">
            <v>33250319</v>
          </cell>
          <cell r="I1592">
            <v>21143.34</v>
          </cell>
          <cell r="J1592">
            <v>40832.92</v>
          </cell>
          <cell r="K1592">
            <v>19689.579999999998</v>
          </cell>
          <cell r="L1592" t="str">
            <v>L5</v>
          </cell>
          <cell r="M1592" t="str">
            <v>L5300000120</v>
          </cell>
        </row>
        <row r="1593">
          <cell r="F1593" t="str">
            <v>33315009</v>
          </cell>
          <cell r="I1593">
            <v>155407.35999999999</v>
          </cell>
          <cell r="J1593">
            <v>-51642.98</v>
          </cell>
          <cell r="K1593">
            <v>-207050.34</v>
          </cell>
          <cell r="L1593" t="str">
            <v>L5</v>
          </cell>
          <cell r="M1593" t="str">
            <v>L5300000140</v>
          </cell>
        </row>
        <row r="1594">
          <cell r="F1594" t="str">
            <v>33340009</v>
          </cell>
          <cell r="I1594">
            <v>0</v>
          </cell>
          <cell r="J1594">
            <v>0</v>
          </cell>
          <cell r="K1594">
            <v>0</v>
          </cell>
          <cell r="L1594" t="str">
            <v>L5</v>
          </cell>
          <cell r="M1594" t="str">
            <v>L5300000140</v>
          </cell>
        </row>
        <row r="1595">
          <cell r="F1595" t="str">
            <v>33340309</v>
          </cell>
          <cell r="I1595">
            <v>0</v>
          </cell>
          <cell r="J1595">
            <v>0</v>
          </cell>
          <cell r="K1595">
            <v>0</v>
          </cell>
          <cell r="L1595" t="e">
            <v>#N/A</v>
          </cell>
          <cell r="M1595" t="e">
            <v>#N/A</v>
          </cell>
        </row>
        <row r="1596">
          <cell r="F1596" t="str">
            <v>33890009</v>
          </cell>
          <cell r="I1596">
            <v>0</v>
          </cell>
          <cell r="J1596">
            <v>0</v>
          </cell>
          <cell r="K1596">
            <v>0</v>
          </cell>
          <cell r="L1596" t="str">
            <v>L5</v>
          </cell>
          <cell r="M1596" t="str">
            <v>L5300000150</v>
          </cell>
        </row>
        <row r="1597">
          <cell r="F1597" t="str">
            <v>33891009</v>
          </cell>
          <cell r="I1597">
            <v>0</v>
          </cell>
          <cell r="J1597">
            <v>0</v>
          </cell>
          <cell r="K1597">
            <v>0</v>
          </cell>
          <cell r="L1597" t="str">
            <v>L5</v>
          </cell>
          <cell r="M1597" t="str">
            <v>L5300000150</v>
          </cell>
        </row>
        <row r="1598">
          <cell r="F1598" t="str">
            <v>35411009</v>
          </cell>
          <cell r="I1598">
            <v>0</v>
          </cell>
          <cell r="J1598">
            <v>0</v>
          </cell>
          <cell r="K1598">
            <v>0</v>
          </cell>
          <cell r="L1598" t="str">
            <v>A5</v>
          </cell>
          <cell r="M1598" t="str">
            <v>A5300000020</v>
          </cell>
        </row>
        <row r="1599">
          <cell r="F1599" t="str">
            <v>35424009</v>
          </cell>
          <cell r="I1599">
            <v>0</v>
          </cell>
          <cell r="J1599">
            <v>0</v>
          </cell>
          <cell r="K1599">
            <v>0</v>
          </cell>
          <cell r="L1599" t="str">
            <v>A5</v>
          </cell>
          <cell r="M1599" t="str">
            <v>A5300000020</v>
          </cell>
        </row>
        <row r="1600">
          <cell r="F1600" t="str">
            <v>35499009</v>
          </cell>
          <cell r="I1600">
            <v>-42.53</v>
          </cell>
          <cell r="J1600">
            <v>-38.78</v>
          </cell>
          <cell r="K1600">
            <v>3.75</v>
          </cell>
          <cell r="L1600" t="str">
            <v>A5</v>
          </cell>
          <cell r="M1600" t="str">
            <v>A5300000020</v>
          </cell>
        </row>
        <row r="1601">
          <cell r="F1601" t="str">
            <v>36310009</v>
          </cell>
          <cell r="I1601">
            <v>0</v>
          </cell>
          <cell r="J1601">
            <v>-23553.49</v>
          </cell>
          <cell r="K1601">
            <v>-23553.49</v>
          </cell>
          <cell r="L1601" t="str">
            <v>L5</v>
          </cell>
          <cell r="M1601" t="str">
            <v>L5300000090</v>
          </cell>
        </row>
        <row r="1602">
          <cell r="F1602" t="str">
            <v>36310019</v>
          </cell>
          <cell r="I1602">
            <v>-4138688.87</v>
          </cell>
          <cell r="J1602">
            <v>-5620251.6600000001</v>
          </cell>
          <cell r="K1602">
            <v>-1481562.79</v>
          </cell>
          <cell r="L1602" t="str">
            <v>L4</v>
          </cell>
          <cell r="M1602" t="str">
            <v>L4213100020</v>
          </cell>
        </row>
        <row r="1603">
          <cell r="F1603" t="str">
            <v>36350269</v>
          </cell>
          <cell r="I1603">
            <v>93.13</v>
          </cell>
          <cell r="J1603">
            <v>74.459999999999994</v>
          </cell>
          <cell r="K1603">
            <v>-18.670000000000002</v>
          </cell>
          <cell r="L1603" t="str">
            <v>L5</v>
          </cell>
          <cell r="M1603" t="str">
            <v>L5300000110</v>
          </cell>
        </row>
        <row r="1604">
          <cell r="F1604" t="str">
            <v>36990009</v>
          </cell>
          <cell r="I1604">
            <v>0</v>
          </cell>
          <cell r="J1604">
            <v>-45.11</v>
          </cell>
          <cell r="K1604">
            <v>-45.11</v>
          </cell>
          <cell r="L1604" t="str">
            <v>L5</v>
          </cell>
          <cell r="M1604" t="str">
            <v>L5300000110</v>
          </cell>
        </row>
        <row r="1605">
          <cell r="F1605" t="str">
            <v>37224009</v>
          </cell>
          <cell r="I1605">
            <v>0</v>
          </cell>
          <cell r="J1605">
            <v>0</v>
          </cell>
          <cell r="K1605">
            <v>0</v>
          </cell>
          <cell r="L1605" t="str">
            <v>L6</v>
          </cell>
          <cell r="M1605" t="str">
            <v>L6100000030</v>
          </cell>
        </row>
        <row r="1606">
          <cell r="F1606" t="str">
            <v>37311019</v>
          </cell>
          <cell r="I1606">
            <v>0</v>
          </cell>
          <cell r="J1606">
            <v>0</v>
          </cell>
          <cell r="K1606">
            <v>0</v>
          </cell>
          <cell r="L1606" t="str">
            <v>L6</v>
          </cell>
          <cell r="M1606" t="str">
            <v>L6100000030</v>
          </cell>
        </row>
        <row r="1607">
          <cell r="F1607" t="str">
            <v>37311029</v>
          </cell>
          <cell r="I1607">
            <v>0</v>
          </cell>
          <cell r="J1607">
            <v>0</v>
          </cell>
          <cell r="K1607">
            <v>0</v>
          </cell>
          <cell r="L1607" t="str">
            <v>L6</v>
          </cell>
          <cell r="M1607" t="str">
            <v>L6100000030</v>
          </cell>
        </row>
        <row r="1608">
          <cell r="F1608" t="str">
            <v>37373159</v>
          </cell>
          <cell r="I1608">
            <v>-45756.46</v>
          </cell>
          <cell r="J1608">
            <v>-21138.95</v>
          </cell>
          <cell r="K1608">
            <v>24617.51</v>
          </cell>
          <cell r="L1608" t="str">
            <v>L6</v>
          </cell>
          <cell r="M1608" t="str">
            <v>L6100000030</v>
          </cell>
        </row>
        <row r="1609">
          <cell r="F1609" t="str">
            <v>39190009</v>
          </cell>
          <cell r="I1609">
            <v>422708</v>
          </cell>
          <cell r="J1609">
            <v>275583.40000000002</v>
          </cell>
          <cell r="K1609">
            <v>-147124.59999999998</v>
          </cell>
          <cell r="L1609" t="str">
            <v>A6</v>
          </cell>
          <cell r="M1609" t="str">
            <v>A6520000110</v>
          </cell>
        </row>
        <row r="1610">
          <cell r="F1610" t="str">
            <v>39192209</v>
          </cell>
          <cell r="I1610">
            <v>783442.92</v>
          </cell>
          <cell r="J1610">
            <v>0</v>
          </cell>
          <cell r="K1610">
            <v>-783442.92</v>
          </cell>
          <cell r="L1610" t="str">
            <v>A6</v>
          </cell>
          <cell r="M1610" t="str">
            <v>A6520000080</v>
          </cell>
        </row>
        <row r="1611">
          <cell r="F1611" t="str">
            <v>39199909</v>
          </cell>
          <cell r="I1611">
            <v>0</v>
          </cell>
          <cell r="J1611">
            <v>0</v>
          </cell>
          <cell r="K1611">
            <v>0</v>
          </cell>
          <cell r="L1611" t="str">
            <v>A6</v>
          </cell>
          <cell r="M1611" t="str">
            <v>A6520000110</v>
          </cell>
        </row>
        <row r="1612">
          <cell r="F1612" t="str">
            <v>39821009</v>
          </cell>
          <cell r="I1612">
            <v>-1694.7</v>
          </cell>
          <cell r="J1612">
            <v>0</v>
          </cell>
          <cell r="K1612">
            <v>1694.7</v>
          </cell>
          <cell r="L1612" t="str">
            <v>L6</v>
          </cell>
          <cell r="M1612" t="str">
            <v>L6420000150</v>
          </cell>
        </row>
        <row r="1613">
          <cell r="F1613" t="str">
            <v>39823009</v>
          </cell>
          <cell r="I1613">
            <v>0</v>
          </cell>
          <cell r="J1613">
            <v>0</v>
          </cell>
          <cell r="K1613">
            <v>0</v>
          </cell>
          <cell r="L1613" t="str">
            <v>L6</v>
          </cell>
          <cell r="M1613" t="str">
            <v>L6420000150</v>
          </cell>
        </row>
        <row r="1614">
          <cell r="F1614" t="str">
            <v>39910119</v>
          </cell>
          <cell r="I1614">
            <v>0</v>
          </cell>
          <cell r="J1614">
            <v>0</v>
          </cell>
          <cell r="K1614">
            <v>0</v>
          </cell>
          <cell r="L1614" t="str">
            <v>L5</v>
          </cell>
          <cell r="M1614" t="str">
            <v>L5300000150</v>
          </cell>
        </row>
        <row r="1615">
          <cell r="F1615" t="str">
            <v>39919999</v>
          </cell>
          <cell r="I1615">
            <v>0</v>
          </cell>
          <cell r="J1615">
            <v>0</v>
          </cell>
          <cell r="K1615">
            <v>0</v>
          </cell>
          <cell r="L1615" t="str">
            <v>L5</v>
          </cell>
          <cell r="M1615" t="str">
            <v>L5300000110</v>
          </cell>
        </row>
        <row r="1616">
          <cell r="F1616" t="str">
            <v>39999209</v>
          </cell>
          <cell r="I1616">
            <v>0</v>
          </cell>
          <cell r="J1616">
            <v>0</v>
          </cell>
          <cell r="K1616">
            <v>0</v>
          </cell>
          <cell r="L1616" t="str">
            <v>L6</v>
          </cell>
          <cell r="M1616" t="str">
            <v>L6420000150</v>
          </cell>
        </row>
        <row r="1617">
          <cell r="F1617" t="str">
            <v>131471077</v>
          </cell>
          <cell r="I1617">
            <v>-76189.600000000006</v>
          </cell>
          <cell r="J1617">
            <v>-77607.08</v>
          </cell>
          <cell r="K1617">
            <v>-1417.4799999999959</v>
          </cell>
          <cell r="L1617" t="str">
            <v>A3</v>
          </cell>
          <cell r="M1617" t="str">
            <v>A3652200010</v>
          </cell>
        </row>
        <row r="1618">
          <cell r="F1618" t="str">
            <v>131471177</v>
          </cell>
          <cell r="I1618">
            <v>415905.86</v>
          </cell>
          <cell r="J1618">
            <v>507781.68</v>
          </cell>
          <cell r="K1618">
            <v>91875.82</v>
          </cell>
          <cell r="L1618" t="str">
            <v>A3</v>
          </cell>
          <cell r="M1618" t="str">
            <v>A3652200010</v>
          </cell>
        </row>
        <row r="1619">
          <cell r="F1619" t="str">
            <v>301401077</v>
          </cell>
          <cell r="I1619">
            <v>1533319.49</v>
          </cell>
          <cell r="J1619">
            <v>1908668.19</v>
          </cell>
          <cell r="K1619">
            <v>375348.69999999995</v>
          </cell>
          <cell r="L1619" t="str">
            <v>A3</v>
          </cell>
          <cell r="M1619" t="str">
            <v>A3651100010</v>
          </cell>
        </row>
        <row r="1620">
          <cell r="F1620" t="str">
            <v>301401177</v>
          </cell>
          <cell r="I1620">
            <v>240640244.93000001</v>
          </cell>
          <cell r="J1620">
            <v>331978075.05000001</v>
          </cell>
          <cell r="K1620">
            <v>91337830.120000005</v>
          </cell>
          <cell r="L1620" t="str">
            <v>A3</v>
          </cell>
          <cell r="M1620" t="str">
            <v>A3651100010</v>
          </cell>
        </row>
        <row r="1621">
          <cell r="F1621" t="str">
            <v>301411677</v>
          </cell>
          <cell r="I1621">
            <v>7066679.4800000004</v>
          </cell>
          <cell r="J1621">
            <v>7826964.4500000002</v>
          </cell>
          <cell r="K1621">
            <v>760284.96999999974</v>
          </cell>
          <cell r="L1621" t="str">
            <v>A3</v>
          </cell>
          <cell r="M1621" t="str">
            <v>A3651100050</v>
          </cell>
        </row>
        <row r="1622">
          <cell r="F1622" t="str">
            <v>303421177</v>
          </cell>
          <cell r="I1622">
            <v>231571726.15000001</v>
          </cell>
          <cell r="J1622">
            <v>345802135.61000001</v>
          </cell>
          <cell r="K1622">
            <v>114230409.46000001</v>
          </cell>
          <cell r="L1622" t="str">
            <v>A3</v>
          </cell>
          <cell r="M1622" t="str">
            <v>A3652100010</v>
          </cell>
        </row>
        <row r="1623">
          <cell r="F1623" t="str">
            <v>303421277</v>
          </cell>
          <cell r="I1623">
            <v>47165209.369999997</v>
          </cell>
          <cell r="J1623">
            <v>53442617.810000002</v>
          </cell>
          <cell r="K1623">
            <v>6277408.4400000051</v>
          </cell>
          <cell r="L1623" t="str">
            <v>A3</v>
          </cell>
          <cell r="M1623" t="str">
            <v>A3652100010</v>
          </cell>
        </row>
        <row r="1624">
          <cell r="F1624" t="str">
            <v>303421677</v>
          </cell>
          <cell r="I1624">
            <v>30024657</v>
          </cell>
          <cell r="J1624">
            <v>35038192</v>
          </cell>
          <cell r="K1624">
            <v>5013535</v>
          </cell>
          <cell r="L1624" t="str">
            <v>A3</v>
          </cell>
          <cell r="M1624" t="str">
            <v>A3652100020</v>
          </cell>
        </row>
        <row r="1625">
          <cell r="F1625" t="str">
            <v>303421777</v>
          </cell>
          <cell r="I1625">
            <v>2047546.79</v>
          </cell>
          <cell r="J1625">
            <v>3223175</v>
          </cell>
          <cell r="K1625">
            <v>1175628.21</v>
          </cell>
          <cell r="L1625" t="str">
            <v>A3</v>
          </cell>
          <cell r="M1625" t="str">
            <v>A3652100030</v>
          </cell>
        </row>
        <row r="1626">
          <cell r="F1626" t="str">
            <v>303431077</v>
          </cell>
          <cell r="I1626">
            <v>220930551.12</v>
          </cell>
          <cell r="J1626">
            <v>313256373.64999998</v>
          </cell>
          <cell r="K1626">
            <v>92325822.529999971</v>
          </cell>
          <cell r="L1626" t="str">
            <v>A3</v>
          </cell>
          <cell r="M1626" t="str">
            <v>A3751100010</v>
          </cell>
        </row>
        <row r="1627">
          <cell r="F1627" t="str">
            <v>303431177</v>
          </cell>
          <cell r="I1627">
            <v>145439760.86000001</v>
          </cell>
          <cell r="J1627">
            <v>152189247.47</v>
          </cell>
          <cell r="K1627">
            <v>6749486.6099999845</v>
          </cell>
          <cell r="L1627" t="str">
            <v>A3</v>
          </cell>
          <cell r="M1627" t="str">
            <v>A3751100010</v>
          </cell>
        </row>
        <row r="1628">
          <cell r="F1628" t="str">
            <v>303436077</v>
          </cell>
          <cell r="I1628">
            <v>4050205.07</v>
          </cell>
          <cell r="J1628">
            <v>4031520.89</v>
          </cell>
          <cell r="K1628">
            <v>-18684.179999999702</v>
          </cell>
          <cell r="L1628" t="str">
            <v>A3</v>
          </cell>
          <cell r="M1628" t="str">
            <v>A3752100010</v>
          </cell>
        </row>
        <row r="1629">
          <cell r="F1629" t="str">
            <v>303481077</v>
          </cell>
          <cell r="I1629">
            <v>1879795271.24</v>
          </cell>
          <cell r="J1629">
            <v>2426581662.1399999</v>
          </cell>
          <cell r="K1629">
            <v>546786390.89999986</v>
          </cell>
          <cell r="L1629" t="str">
            <v>A3</v>
          </cell>
          <cell r="M1629" t="str">
            <v>A3751100040</v>
          </cell>
        </row>
        <row r="1630">
          <cell r="F1630" t="str">
            <v>303481177</v>
          </cell>
          <cell r="I1630">
            <v>128331665.06999999</v>
          </cell>
          <cell r="J1630">
            <v>147628664.12</v>
          </cell>
          <cell r="K1630">
            <v>19296999.050000012</v>
          </cell>
          <cell r="L1630" t="str">
            <v>A3</v>
          </cell>
          <cell r="M1630" t="str">
            <v>A3751100040</v>
          </cell>
        </row>
        <row r="1631">
          <cell r="F1631" t="str">
            <v>303481277</v>
          </cell>
          <cell r="I1631">
            <v>2266413.2799999998</v>
          </cell>
          <cell r="J1631">
            <v>-1756957.08</v>
          </cell>
          <cell r="K1631">
            <v>-4023370.36</v>
          </cell>
          <cell r="L1631" t="str">
            <v>A3</v>
          </cell>
          <cell r="M1631" t="str">
            <v>A3751300010</v>
          </cell>
        </row>
        <row r="1632">
          <cell r="F1632" t="str">
            <v>303486077</v>
          </cell>
          <cell r="I1632">
            <v>-2303119.08</v>
          </cell>
          <cell r="J1632">
            <v>49340252.799999997</v>
          </cell>
          <cell r="K1632">
            <v>51643371.879999995</v>
          </cell>
          <cell r="L1632" t="str">
            <v>A3</v>
          </cell>
          <cell r="M1632" t="str">
            <v>A3752100040</v>
          </cell>
        </row>
        <row r="1633">
          <cell r="F1633" t="str">
            <v>303486277</v>
          </cell>
          <cell r="I1633">
            <v>1890310.73</v>
          </cell>
          <cell r="J1633">
            <v>1957981.15</v>
          </cell>
          <cell r="K1633">
            <v>67670.419999999925</v>
          </cell>
          <cell r="L1633" t="str">
            <v>A3</v>
          </cell>
          <cell r="M1633" t="str">
            <v>A3652300010</v>
          </cell>
        </row>
        <row r="1634">
          <cell r="F1634" t="str">
            <v>303486377</v>
          </cell>
          <cell r="I1634">
            <v>-26489679.640000001</v>
          </cell>
          <cell r="J1634">
            <v>-40468338.109999999</v>
          </cell>
          <cell r="K1634">
            <v>-13978658.469999999</v>
          </cell>
          <cell r="L1634" t="str">
            <v>A3</v>
          </cell>
          <cell r="M1634" t="str">
            <v>A3652300040</v>
          </cell>
        </row>
        <row r="1635">
          <cell r="F1635" t="str">
            <v>303486777</v>
          </cell>
          <cell r="I1635">
            <v>-147526</v>
          </cell>
          <cell r="J1635">
            <v>-160387</v>
          </cell>
          <cell r="K1635">
            <v>-12861</v>
          </cell>
          <cell r="L1635" t="str">
            <v>A3</v>
          </cell>
          <cell r="M1635" t="str">
            <v>A3652300020</v>
          </cell>
        </row>
        <row r="1636">
          <cell r="F1636" t="str">
            <v>303486877</v>
          </cell>
          <cell r="I1636">
            <v>-16257963.880000001</v>
          </cell>
          <cell r="J1636">
            <v>-8946577.4900000002</v>
          </cell>
          <cell r="K1636">
            <v>7311386.3900000006</v>
          </cell>
          <cell r="L1636" t="str">
            <v>A3</v>
          </cell>
          <cell r="M1636" t="str">
            <v>A3652300010</v>
          </cell>
        </row>
        <row r="1637">
          <cell r="F1637" t="str">
            <v>303486977</v>
          </cell>
          <cell r="I1637">
            <v>-10540971.17</v>
          </cell>
          <cell r="J1637">
            <v>-12908302.24</v>
          </cell>
          <cell r="K1637">
            <v>-2367331.0700000003</v>
          </cell>
          <cell r="L1637" t="str">
            <v>A3</v>
          </cell>
          <cell r="M1637" t="str">
            <v>A3652300040</v>
          </cell>
        </row>
        <row r="1638">
          <cell r="F1638" t="str">
            <v>308411777</v>
          </cell>
          <cell r="I1638">
            <v>-107146014.14</v>
          </cell>
          <cell r="J1638">
            <v>-95637586.540000007</v>
          </cell>
          <cell r="K1638">
            <v>11508427.599999994</v>
          </cell>
          <cell r="L1638" t="str">
            <v>A3</v>
          </cell>
          <cell r="M1638" t="str">
            <v>A3651300010</v>
          </cell>
        </row>
        <row r="1639">
          <cell r="F1639" t="str">
            <v>308412377</v>
          </cell>
          <cell r="I1639">
            <v>12412911.199999999</v>
          </cell>
          <cell r="J1639">
            <v>41371453.390000001</v>
          </cell>
          <cell r="K1639">
            <v>28958542.190000001</v>
          </cell>
          <cell r="L1639" t="str">
            <v>A3</v>
          </cell>
          <cell r="M1639" t="str">
            <v>A3611400020</v>
          </cell>
        </row>
        <row r="1640">
          <cell r="F1640" t="str">
            <v>308412577</v>
          </cell>
          <cell r="I1640">
            <v>5665656.4000000004</v>
          </cell>
          <cell r="J1640">
            <v>5197495.4000000004</v>
          </cell>
          <cell r="K1640">
            <v>-468161</v>
          </cell>
          <cell r="L1640" t="str">
            <v>A3</v>
          </cell>
          <cell r="M1640" t="str">
            <v>A3651100030</v>
          </cell>
        </row>
        <row r="1641">
          <cell r="F1641" t="str">
            <v>309401077</v>
          </cell>
          <cell r="I1641">
            <v>2.25</v>
          </cell>
          <cell r="J1641">
            <v>2.25</v>
          </cell>
          <cell r="K1641">
            <v>0</v>
          </cell>
          <cell r="L1641" t="str">
            <v>A3</v>
          </cell>
          <cell r="M1641" t="str">
            <v>A3651100015</v>
          </cell>
        </row>
        <row r="1642">
          <cell r="F1642" t="str">
            <v>309401177</v>
          </cell>
          <cell r="I1642">
            <v>-17638075.719999999</v>
          </cell>
          <cell r="J1642">
            <v>-22557911.93</v>
          </cell>
          <cell r="K1642">
            <v>-4919836.2100000009</v>
          </cell>
          <cell r="L1642" t="str">
            <v>A3</v>
          </cell>
          <cell r="M1642" t="str">
            <v>A3651100015</v>
          </cell>
        </row>
        <row r="1643">
          <cell r="F1643" t="str">
            <v>309401277</v>
          </cell>
          <cell r="I1643">
            <v>-281248762.94999999</v>
          </cell>
          <cell r="J1643">
            <v>-264847775.94</v>
          </cell>
          <cell r="K1643">
            <v>16400987.00999999</v>
          </cell>
          <cell r="L1643" t="str">
            <v>L3</v>
          </cell>
          <cell r="M1643" t="str">
            <v>L3651100015</v>
          </cell>
        </row>
        <row r="1644">
          <cell r="F1644" t="str">
            <v>309401377</v>
          </cell>
          <cell r="I1644">
            <v>-12992071.029999999</v>
          </cell>
          <cell r="J1644">
            <v>-11730122.4</v>
          </cell>
          <cell r="K1644">
            <v>1261948.629999999</v>
          </cell>
          <cell r="L1644" t="str">
            <v>L3</v>
          </cell>
          <cell r="M1644" t="str">
            <v>L3651100015</v>
          </cell>
        </row>
        <row r="1645">
          <cell r="F1645" t="str">
            <v>309401477</v>
          </cell>
          <cell r="I1645">
            <v>0</v>
          </cell>
          <cell r="J1645">
            <v>-53042976.729999997</v>
          </cell>
          <cell r="K1645">
            <v>-53042976.729999997</v>
          </cell>
          <cell r="L1645" t="str">
            <v>L3</v>
          </cell>
          <cell r="M1645" t="str">
            <v>L3651100035</v>
          </cell>
        </row>
        <row r="1646">
          <cell r="F1646" t="str">
            <v>309421077</v>
          </cell>
          <cell r="I1646">
            <v>-4141632.93</v>
          </cell>
          <cell r="J1646">
            <v>-17971964.940000001</v>
          </cell>
          <cell r="K1646">
            <v>-13830332.010000002</v>
          </cell>
          <cell r="L1646" t="str">
            <v>A3</v>
          </cell>
          <cell r="M1646" t="str">
            <v>A3652100015</v>
          </cell>
        </row>
        <row r="1647">
          <cell r="F1647" t="str">
            <v>309421177</v>
          </cell>
          <cell r="I1647">
            <v>0</v>
          </cell>
          <cell r="J1647">
            <v>-168740</v>
          </cell>
          <cell r="K1647">
            <v>-168740</v>
          </cell>
          <cell r="L1647" t="str">
            <v>L3</v>
          </cell>
          <cell r="M1647" t="str">
            <v>L3652100015</v>
          </cell>
        </row>
        <row r="1648">
          <cell r="F1648" t="str">
            <v>309430277</v>
          </cell>
          <cell r="I1648">
            <v>-71845.179999999993</v>
          </cell>
          <cell r="J1648">
            <v>0</v>
          </cell>
          <cell r="K1648">
            <v>71845.179999999993</v>
          </cell>
          <cell r="L1648" t="str">
            <v>A3</v>
          </cell>
          <cell r="M1648" t="str">
            <v>A3751100015</v>
          </cell>
        </row>
        <row r="1649">
          <cell r="F1649" t="str">
            <v>309430577</v>
          </cell>
          <cell r="I1649">
            <v>-18757330.379999999</v>
          </cell>
          <cell r="J1649">
            <v>-18603186.879999999</v>
          </cell>
          <cell r="K1649">
            <v>154143.5</v>
          </cell>
          <cell r="L1649" t="str">
            <v>A3</v>
          </cell>
          <cell r="M1649" t="str">
            <v>A3751100045</v>
          </cell>
        </row>
        <row r="1650">
          <cell r="F1650" t="str">
            <v>309430777</v>
          </cell>
          <cell r="I1650">
            <v>-735174.35</v>
          </cell>
          <cell r="J1650">
            <v>-1007976.55</v>
          </cell>
          <cell r="K1650">
            <v>-272802.20000000007</v>
          </cell>
          <cell r="L1650" t="str">
            <v>L3</v>
          </cell>
          <cell r="M1650" t="str">
            <v>L3751100015</v>
          </cell>
        </row>
        <row r="1651">
          <cell r="F1651" t="str">
            <v>309430877</v>
          </cell>
          <cell r="I1651">
            <v>-61285400.07</v>
          </cell>
          <cell r="J1651">
            <v>-101606510.40000001</v>
          </cell>
          <cell r="K1651">
            <v>-40321110.330000006</v>
          </cell>
          <cell r="L1651" t="str">
            <v>L3</v>
          </cell>
          <cell r="M1651" t="str">
            <v>L3751100045</v>
          </cell>
        </row>
        <row r="1652">
          <cell r="F1652" t="str">
            <v>309435677</v>
          </cell>
          <cell r="I1652">
            <v>-1508878.15</v>
          </cell>
          <cell r="J1652">
            <v>-508421.63</v>
          </cell>
          <cell r="K1652">
            <v>1000456.5199999999</v>
          </cell>
          <cell r="L1652" t="str">
            <v>L3</v>
          </cell>
          <cell r="M1652" t="str">
            <v>L3752100045</v>
          </cell>
        </row>
        <row r="1653">
          <cell r="F1653" t="str">
            <v>331441077</v>
          </cell>
          <cell r="I1653">
            <v>0</v>
          </cell>
          <cell r="J1653">
            <v>0</v>
          </cell>
          <cell r="K1653">
            <v>0</v>
          </cell>
          <cell r="L1653" t="str">
            <v>A5</v>
          </cell>
          <cell r="M1653" t="str">
            <v>A5300000120</v>
          </cell>
        </row>
        <row r="1654">
          <cell r="F1654" t="str">
            <v>331441177</v>
          </cell>
          <cell r="I1654">
            <v>0</v>
          </cell>
          <cell r="J1654">
            <v>0</v>
          </cell>
          <cell r="K1654">
            <v>0</v>
          </cell>
          <cell r="L1654" t="str">
            <v>A5</v>
          </cell>
          <cell r="M1654" t="str">
            <v>A5300000120</v>
          </cell>
        </row>
        <row r="1655">
          <cell r="F1655" t="str">
            <v>331441277</v>
          </cell>
          <cell r="I1655">
            <v>0</v>
          </cell>
          <cell r="J1655">
            <v>0</v>
          </cell>
          <cell r="K1655">
            <v>0</v>
          </cell>
          <cell r="L1655" t="str">
            <v>A5</v>
          </cell>
          <cell r="M1655" t="str">
            <v>A5300000120</v>
          </cell>
        </row>
        <row r="1656">
          <cell r="F1656" t="str">
            <v>331441377</v>
          </cell>
          <cell r="I1656">
            <v>0</v>
          </cell>
          <cell r="J1656">
            <v>0</v>
          </cell>
          <cell r="K1656">
            <v>0</v>
          </cell>
          <cell r="L1656" t="str">
            <v>A5</v>
          </cell>
          <cell r="M1656" t="str">
            <v>A5300000120</v>
          </cell>
        </row>
        <row r="1657">
          <cell r="F1657" t="str">
            <v>331441477</v>
          </cell>
          <cell r="I1657">
            <v>0</v>
          </cell>
          <cell r="J1657">
            <v>0</v>
          </cell>
          <cell r="K1657">
            <v>0</v>
          </cell>
          <cell r="L1657" t="str">
            <v>A5</v>
          </cell>
          <cell r="M1657" t="str">
            <v>A5300000120</v>
          </cell>
        </row>
        <row r="1658">
          <cell r="F1658" t="str">
            <v>331441577</v>
          </cell>
          <cell r="I1658">
            <v>0</v>
          </cell>
          <cell r="J1658">
            <v>0</v>
          </cell>
          <cell r="K1658">
            <v>0</v>
          </cell>
          <cell r="L1658" t="str">
            <v>A5</v>
          </cell>
          <cell r="M1658" t="str">
            <v>A5300000120</v>
          </cell>
        </row>
        <row r="1659">
          <cell r="F1659" t="str">
            <v>331441677</v>
          </cell>
          <cell r="I1659">
            <v>0</v>
          </cell>
          <cell r="J1659">
            <v>0</v>
          </cell>
          <cell r="K1659">
            <v>0</v>
          </cell>
          <cell r="L1659" t="str">
            <v>A5</v>
          </cell>
          <cell r="M1659" t="str">
            <v>A5300000120</v>
          </cell>
        </row>
        <row r="1660">
          <cell r="F1660" t="str">
            <v>331441777</v>
          </cell>
          <cell r="I1660">
            <v>0</v>
          </cell>
          <cell r="J1660">
            <v>0</v>
          </cell>
          <cell r="K1660">
            <v>0</v>
          </cell>
          <cell r="L1660" t="str">
            <v>A5</v>
          </cell>
          <cell r="M1660" t="str">
            <v>A5300000120</v>
          </cell>
        </row>
        <row r="1661">
          <cell r="F1661" t="str">
            <v>331441877</v>
          </cell>
          <cell r="I1661">
            <v>691587424.94000006</v>
          </cell>
          <cell r="J1661">
            <v>1348134019.55</v>
          </cell>
          <cell r="K1661">
            <v>656546594.6099999</v>
          </cell>
          <cell r="L1661" t="str">
            <v>L5</v>
          </cell>
          <cell r="M1661" t="str">
            <v>L5300000120</v>
          </cell>
        </row>
        <row r="1662">
          <cell r="F1662" t="str">
            <v>331451077</v>
          </cell>
          <cell r="I1662">
            <v>-302008857.85000002</v>
          </cell>
          <cell r="J1662">
            <v>-269542878.38</v>
          </cell>
          <cell r="K1662">
            <v>32465979.470000029</v>
          </cell>
          <cell r="L1662" t="str">
            <v>L3</v>
          </cell>
          <cell r="M1662" t="str">
            <v>L3651300010</v>
          </cell>
        </row>
        <row r="1663">
          <cell r="F1663" t="str">
            <v>331451177</v>
          </cell>
          <cell r="I1663">
            <v>-1179951932.7</v>
          </cell>
          <cell r="J1663">
            <v>-1128630425.22</v>
          </cell>
          <cell r="K1663">
            <v>51321507.480000019</v>
          </cell>
          <cell r="L1663" t="str">
            <v>L3</v>
          </cell>
          <cell r="M1663" t="str">
            <v>L3651300010</v>
          </cell>
        </row>
        <row r="1664">
          <cell r="F1664" t="str">
            <v>331451277</v>
          </cell>
          <cell r="I1664">
            <v>3275445601.2199998</v>
          </cell>
          <cell r="J1664">
            <v>3297073743.9299998</v>
          </cell>
          <cell r="K1664">
            <v>21628142.710000038</v>
          </cell>
          <cell r="L1664" t="str">
            <v>L3</v>
          </cell>
          <cell r="M1664" t="str">
            <v>L3651100010</v>
          </cell>
        </row>
        <row r="1665">
          <cell r="F1665" t="str">
            <v>331451477</v>
          </cell>
          <cell r="I1665">
            <v>-446602.31</v>
          </cell>
          <cell r="J1665">
            <v>4756186.74</v>
          </cell>
          <cell r="K1665">
            <v>5202789.05</v>
          </cell>
          <cell r="L1665" t="str">
            <v>L3</v>
          </cell>
          <cell r="M1665" t="str">
            <v>L3651100030</v>
          </cell>
        </row>
        <row r="1666">
          <cell r="F1666" t="str">
            <v>331452077</v>
          </cell>
          <cell r="I1666">
            <v>-151243754.00999999</v>
          </cell>
          <cell r="J1666">
            <v>481046.48</v>
          </cell>
          <cell r="K1666">
            <v>151724800.48999998</v>
          </cell>
          <cell r="L1666" t="str">
            <v>L5</v>
          </cell>
          <cell r="M1666" t="str">
            <v>L5300000150</v>
          </cell>
        </row>
        <row r="1667">
          <cell r="F1667" t="str">
            <v>331452177</v>
          </cell>
          <cell r="I1667">
            <v>-88481053.719999999</v>
          </cell>
          <cell r="J1667">
            <v>-12020483.380000001</v>
          </cell>
          <cell r="K1667">
            <v>76460570.340000004</v>
          </cell>
          <cell r="L1667" t="str">
            <v>L5</v>
          </cell>
          <cell r="M1667" t="str">
            <v>L5300000150</v>
          </cell>
        </row>
        <row r="1668">
          <cell r="F1668" t="str">
            <v>331452277</v>
          </cell>
          <cell r="I1668">
            <v>453110260.51999998</v>
          </cell>
          <cell r="J1668">
            <v>487653996.79000002</v>
          </cell>
          <cell r="K1668">
            <v>34543736.270000041</v>
          </cell>
          <cell r="L1668" t="str">
            <v>L3</v>
          </cell>
          <cell r="M1668" t="str">
            <v>L3651100010</v>
          </cell>
        </row>
        <row r="1669">
          <cell r="F1669" t="str">
            <v>331452477</v>
          </cell>
          <cell r="I1669">
            <v>5033060918.0600004</v>
          </cell>
          <cell r="J1669">
            <v>5182689723.6199999</v>
          </cell>
          <cell r="K1669">
            <v>149628805.55999947</v>
          </cell>
          <cell r="L1669" t="str">
            <v>L3</v>
          </cell>
          <cell r="M1669" t="str">
            <v>L3651100040</v>
          </cell>
        </row>
        <row r="1670">
          <cell r="F1670" t="str">
            <v>331452577</v>
          </cell>
          <cell r="I1670">
            <v>0</v>
          </cell>
          <cell r="J1670">
            <v>0</v>
          </cell>
          <cell r="K1670">
            <v>0</v>
          </cell>
          <cell r="L1670" t="str">
            <v>L3</v>
          </cell>
          <cell r="M1670" t="str">
            <v>L3651300050</v>
          </cell>
        </row>
        <row r="1671">
          <cell r="F1671" t="str">
            <v>331452677</v>
          </cell>
          <cell r="I1671">
            <v>-1622078931.4400001</v>
          </cell>
          <cell r="J1671">
            <v>-2058167202.8699999</v>
          </cell>
          <cell r="K1671">
            <v>-436088271.42999983</v>
          </cell>
          <cell r="L1671" t="str">
            <v>L5</v>
          </cell>
          <cell r="M1671" t="str">
            <v>L5300000120</v>
          </cell>
        </row>
        <row r="1672">
          <cell r="F1672" t="str">
            <v>331452777</v>
          </cell>
          <cell r="I1672">
            <v>0</v>
          </cell>
          <cell r="J1672">
            <v>2567591.69</v>
          </cell>
          <cell r="K1672">
            <v>2567591.69</v>
          </cell>
          <cell r="L1672" t="str">
            <v>A5</v>
          </cell>
          <cell r="M1672" t="str">
            <v>A5300000120</v>
          </cell>
        </row>
        <row r="1673">
          <cell r="F1673" t="str">
            <v>331452977</v>
          </cell>
          <cell r="I1673">
            <v>0</v>
          </cell>
          <cell r="J1673">
            <v>0</v>
          </cell>
          <cell r="K1673">
            <v>0</v>
          </cell>
          <cell r="L1673" t="str">
            <v>A5</v>
          </cell>
          <cell r="M1673" t="str">
            <v>A5300000120</v>
          </cell>
        </row>
        <row r="1674">
          <cell r="F1674" t="str">
            <v>331453177</v>
          </cell>
          <cell r="I1674">
            <v>-329493642.60000002</v>
          </cell>
          <cell r="J1674">
            <v>-373057851.10000002</v>
          </cell>
          <cell r="K1674">
            <v>-43564208.5</v>
          </cell>
          <cell r="L1674" t="str">
            <v>L3</v>
          </cell>
          <cell r="M1674" t="str">
            <v>L3651300060</v>
          </cell>
        </row>
        <row r="1675">
          <cell r="F1675" t="str">
            <v>331453277</v>
          </cell>
          <cell r="I1675">
            <v>0</v>
          </cell>
          <cell r="J1675">
            <v>0</v>
          </cell>
          <cell r="K1675">
            <v>0</v>
          </cell>
          <cell r="L1675" t="str">
            <v>A5</v>
          </cell>
          <cell r="M1675" t="str">
            <v>A5300000120</v>
          </cell>
        </row>
        <row r="1676">
          <cell r="F1676" t="str">
            <v>331453377</v>
          </cell>
          <cell r="I1676">
            <v>0</v>
          </cell>
          <cell r="J1676">
            <v>0</v>
          </cell>
          <cell r="K1676">
            <v>0</v>
          </cell>
          <cell r="L1676" t="str">
            <v>A5</v>
          </cell>
          <cell r="M1676" t="str">
            <v>A5300000120</v>
          </cell>
        </row>
        <row r="1677">
          <cell r="F1677" t="str">
            <v>331453477</v>
          </cell>
          <cell r="I1677">
            <v>-68835278.400000006</v>
          </cell>
          <cell r="J1677">
            <v>132313882.78</v>
          </cell>
          <cell r="K1677">
            <v>201149161.18000001</v>
          </cell>
          <cell r="L1677" t="str">
            <v>L3</v>
          </cell>
          <cell r="M1677" t="str">
            <v>L3651100050</v>
          </cell>
        </row>
        <row r="1678">
          <cell r="F1678" t="str">
            <v>331453577</v>
          </cell>
          <cell r="I1678">
            <v>0</v>
          </cell>
          <cell r="J1678">
            <v>0</v>
          </cell>
          <cell r="K1678">
            <v>0</v>
          </cell>
          <cell r="L1678" t="str">
            <v>A5</v>
          </cell>
          <cell r="M1678" t="str">
            <v>A5300000120</v>
          </cell>
        </row>
        <row r="1679">
          <cell r="F1679" t="str">
            <v>331453677</v>
          </cell>
          <cell r="I1679">
            <v>0</v>
          </cell>
          <cell r="J1679">
            <v>0</v>
          </cell>
          <cell r="K1679">
            <v>0</v>
          </cell>
          <cell r="L1679" t="str">
            <v>A5</v>
          </cell>
          <cell r="M1679" t="str">
            <v>A5300000120</v>
          </cell>
        </row>
        <row r="1680">
          <cell r="F1680" t="str">
            <v>331453777</v>
          </cell>
          <cell r="I1680">
            <v>0</v>
          </cell>
          <cell r="J1680">
            <v>0</v>
          </cell>
          <cell r="K1680">
            <v>0</v>
          </cell>
          <cell r="L1680" t="str">
            <v>A5</v>
          </cell>
          <cell r="M1680" t="str">
            <v>A5300000120</v>
          </cell>
        </row>
        <row r="1681">
          <cell r="F1681" t="str">
            <v>331453877</v>
          </cell>
          <cell r="I1681">
            <v>-10561967.789999999</v>
          </cell>
          <cell r="J1681">
            <v>-11876715.93</v>
          </cell>
          <cell r="K1681">
            <v>-1314748.1400000006</v>
          </cell>
          <cell r="L1681" t="str">
            <v>L3</v>
          </cell>
          <cell r="M1681" t="str">
            <v>L3651100030</v>
          </cell>
        </row>
        <row r="1682">
          <cell r="F1682" t="str">
            <v>331453977</v>
          </cell>
          <cell r="I1682">
            <v>-234722.7</v>
          </cell>
          <cell r="J1682">
            <v>0</v>
          </cell>
          <cell r="K1682">
            <v>234722.7</v>
          </cell>
          <cell r="L1682" t="str">
            <v>L3</v>
          </cell>
          <cell r="M1682" t="str">
            <v>L3651100050</v>
          </cell>
        </row>
        <row r="1683">
          <cell r="F1683" t="str">
            <v>331454177</v>
          </cell>
          <cell r="I1683">
            <v>0</v>
          </cell>
          <cell r="J1683">
            <v>0</v>
          </cell>
          <cell r="K1683">
            <v>0</v>
          </cell>
          <cell r="L1683" t="str">
            <v>A5</v>
          </cell>
          <cell r="M1683" t="str">
            <v>A5300000120</v>
          </cell>
        </row>
        <row r="1684">
          <cell r="F1684" t="str">
            <v>331980377</v>
          </cell>
          <cell r="I1684">
            <v>0</v>
          </cell>
          <cell r="J1684">
            <v>240182.81</v>
          </cell>
          <cell r="K1684">
            <v>240182.81</v>
          </cell>
          <cell r="L1684" t="str">
            <v>L5</v>
          </cell>
          <cell r="M1684" t="str">
            <v>L5300000150</v>
          </cell>
        </row>
        <row r="1685">
          <cell r="F1685" t="str">
            <v>331985377</v>
          </cell>
          <cell r="I1685">
            <v>-7133549.0800000001</v>
          </cell>
          <cell r="J1685">
            <v>-6612507.8899999997</v>
          </cell>
          <cell r="K1685">
            <v>521041.19000000041</v>
          </cell>
          <cell r="L1685" t="str">
            <v>L5</v>
          </cell>
          <cell r="M1685" t="str">
            <v>L5300000150</v>
          </cell>
        </row>
        <row r="1686">
          <cell r="F1686" t="str">
            <v>331995077</v>
          </cell>
          <cell r="I1686">
            <v>552479.9</v>
          </cell>
          <cell r="J1686">
            <v>552479.9</v>
          </cell>
          <cell r="K1686">
            <v>0</v>
          </cell>
          <cell r="L1686" t="str">
            <v>L5</v>
          </cell>
          <cell r="M1686" t="str">
            <v>L5300000150</v>
          </cell>
        </row>
        <row r="1687">
          <cell r="F1687" t="str">
            <v>333471077</v>
          </cell>
          <cell r="I1687">
            <v>-20001980.359999999</v>
          </cell>
          <cell r="J1687">
            <v>-27778435.25</v>
          </cell>
          <cell r="K1687">
            <v>-7776454.8900000006</v>
          </cell>
          <cell r="L1687" t="str">
            <v>L3</v>
          </cell>
          <cell r="M1687" t="str">
            <v>L3652300010</v>
          </cell>
        </row>
        <row r="1688">
          <cell r="F1688" t="str">
            <v>333472077</v>
          </cell>
          <cell r="I1688">
            <v>-3931007.48</v>
          </cell>
          <cell r="J1688">
            <v>-3975033.68</v>
          </cell>
          <cell r="K1688">
            <v>-44026.200000000186</v>
          </cell>
          <cell r="L1688" t="str">
            <v>L3</v>
          </cell>
          <cell r="M1688" t="str">
            <v>L3652300040</v>
          </cell>
        </row>
        <row r="1689">
          <cell r="F1689" t="str">
            <v>333476377</v>
          </cell>
          <cell r="I1689">
            <v>1442496.94</v>
          </cell>
          <cell r="J1689">
            <v>1511148.51</v>
          </cell>
          <cell r="K1689">
            <v>68651.570000000065</v>
          </cell>
          <cell r="L1689" t="str">
            <v>L3</v>
          </cell>
          <cell r="M1689" t="str">
            <v>L3652100010</v>
          </cell>
        </row>
        <row r="1690">
          <cell r="F1690" t="str">
            <v>333481077</v>
          </cell>
          <cell r="I1690">
            <v>-3303852585.5799999</v>
          </cell>
          <cell r="J1690">
            <v>-3444768440.0900002</v>
          </cell>
          <cell r="K1690">
            <v>-140915854.51000023</v>
          </cell>
          <cell r="L1690" t="str">
            <v>L3</v>
          </cell>
          <cell r="M1690" t="str">
            <v>L3751300010</v>
          </cell>
        </row>
        <row r="1691">
          <cell r="F1691" t="str">
            <v>333481177</v>
          </cell>
          <cell r="I1691">
            <v>-99667197.609999999</v>
          </cell>
          <cell r="J1691">
            <v>-24788681.23</v>
          </cell>
          <cell r="K1691">
            <v>74878516.379999995</v>
          </cell>
          <cell r="L1691" t="str">
            <v>L3</v>
          </cell>
          <cell r="M1691" t="str">
            <v>L3751300010</v>
          </cell>
        </row>
        <row r="1692">
          <cell r="F1692" t="str">
            <v>333486077</v>
          </cell>
          <cell r="I1692">
            <v>-146890784.33000001</v>
          </cell>
          <cell r="J1692">
            <v>-157939462.80000001</v>
          </cell>
          <cell r="K1692">
            <v>-11048678.469999999</v>
          </cell>
          <cell r="L1692" t="str">
            <v>L3</v>
          </cell>
          <cell r="M1692" t="str">
            <v>L3752300010</v>
          </cell>
        </row>
        <row r="1693">
          <cell r="F1693" t="str">
            <v>333486177</v>
          </cell>
          <cell r="I1693">
            <v>-47165214.689999998</v>
          </cell>
          <cell r="J1693">
            <v>-53442622.93</v>
          </cell>
          <cell r="K1693">
            <v>-6277408.2400000021</v>
          </cell>
          <cell r="L1693" t="str">
            <v>L3</v>
          </cell>
          <cell r="M1693" t="str">
            <v>L3752300010</v>
          </cell>
        </row>
        <row r="1694">
          <cell r="F1694" t="str">
            <v>333486277</v>
          </cell>
          <cell r="I1694">
            <v>0</v>
          </cell>
          <cell r="J1694">
            <v>0</v>
          </cell>
          <cell r="K1694">
            <v>0</v>
          </cell>
          <cell r="L1694" t="str">
            <v>L3</v>
          </cell>
          <cell r="M1694" t="str">
            <v>L3652100020</v>
          </cell>
        </row>
        <row r="1695">
          <cell r="F1695" t="str">
            <v>333486377</v>
          </cell>
          <cell r="I1695">
            <v>-376977525.19999999</v>
          </cell>
          <cell r="J1695">
            <v>-427011873.72000003</v>
          </cell>
          <cell r="K1695">
            <v>-50034348.520000041</v>
          </cell>
          <cell r="L1695" t="str">
            <v>A3</v>
          </cell>
          <cell r="M1695" t="str">
            <v>A3751300010</v>
          </cell>
        </row>
        <row r="1696">
          <cell r="F1696" t="str">
            <v>333486577</v>
          </cell>
          <cell r="I1696">
            <v>32060172.829999998</v>
          </cell>
          <cell r="J1696">
            <v>4059049.1</v>
          </cell>
          <cell r="K1696">
            <v>-28001123.729999997</v>
          </cell>
          <cell r="L1696" t="str">
            <v>L3</v>
          </cell>
          <cell r="M1696" t="str">
            <v>L3751100040</v>
          </cell>
        </row>
        <row r="1697">
          <cell r="F1697" t="str">
            <v>333486677</v>
          </cell>
          <cell r="I1697">
            <v>-1069427.96</v>
          </cell>
          <cell r="J1697">
            <v>-1069427.96</v>
          </cell>
          <cell r="K1697">
            <v>0</v>
          </cell>
          <cell r="L1697" t="str">
            <v>L3</v>
          </cell>
          <cell r="M1697" t="str">
            <v>L3751100040</v>
          </cell>
        </row>
        <row r="1698">
          <cell r="F1698" t="str">
            <v>333486777</v>
          </cell>
          <cell r="I1698">
            <v>28685606.559999999</v>
          </cell>
          <cell r="J1698">
            <v>28387199.98</v>
          </cell>
          <cell r="K1698">
            <v>-298406.57999999821</v>
          </cell>
          <cell r="L1698" t="str">
            <v>L3</v>
          </cell>
          <cell r="M1698" t="str">
            <v>L3752100010</v>
          </cell>
        </row>
        <row r="1699">
          <cell r="F1699" t="str">
            <v>333486877</v>
          </cell>
          <cell r="I1699">
            <v>28372118.789999999</v>
          </cell>
          <cell r="J1699">
            <v>5062872.3899999997</v>
          </cell>
          <cell r="K1699">
            <v>-23309246.399999999</v>
          </cell>
          <cell r="L1699" t="str">
            <v>L3</v>
          </cell>
          <cell r="M1699" t="str">
            <v>L3751100010</v>
          </cell>
        </row>
        <row r="1700">
          <cell r="F1700" t="str">
            <v>333486977</v>
          </cell>
          <cell r="I1700">
            <v>752402821.22000003</v>
          </cell>
          <cell r="J1700">
            <v>653356044.14999998</v>
          </cell>
          <cell r="K1700">
            <v>-99046777.070000052</v>
          </cell>
          <cell r="L1700" t="str">
            <v>L3</v>
          </cell>
          <cell r="M1700" t="str">
            <v>L3751100010</v>
          </cell>
        </row>
        <row r="1701">
          <cell r="F1701" t="str">
            <v>333487077</v>
          </cell>
          <cell r="I1701">
            <v>-101886.93</v>
          </cell>
          <cell r="J1701">
            <v>29306.51</v>
          </cell>
          <cell r="K1701">
            <v>131193.44</v>
          </cell>
          <cell r="L1701" t="str">
            <v>A3</v>
          </cell>
          <cell r="M1701" t="str">
            <v>A3752300010</v>
          </cell>
        </row>
        <row r="1702">
          <cell r="F1702" t="str">
            <v>333487377</v>
          </cell>
          <cell r="I1702">
            <v>0</v>
          </cell>
          <cell r="J1702">
            <v>0</v>
          </cell>
          <cell r="K1702">
            <v>0</v>
          </cell>
          <cell r="L1702" t="str">
            <v>L3</v>
          </cell>
          <cell r="M1702" t="str">
            <v>L3652100030</v>
          </cell>
        </row>
        <row r="1703">
          <cell r="F1703" t="str">
            <v>333487477</v>
          </cell>
          <cell r="I1703">
            <v>11012623.32</v>
          </cell>
          <cell r="J1703">
            <v>13450052.220000001</v>
          </cell>
          <cell r="K1703">
            <v>2437428.9000000004</v>
          </cell>
          <cell r="L1703" t="str">
            <v>L3</v>
          </cell>
          <cell r="M1703" t="str">
            <v>L3752100010</v>
          </cell>
        </row>
        <row r="1704">
          <cell r="F1704" t="str">
            <v>333487577</v>
          </cell>
          <cell r="I1704">
            <v>16257963.880000001</v>
          </cell>
          <cell r="J1704">
            <v>8980212.1600000001</v>
          </cell>
          <cell r="K1704">
            <v>-7277751.7200000007</v>
          </cell>
          <cell r="L1704" t="str">
            <v>L3</v>
          </cell>
          <cell r="M1704" t="str">
            <v>L3752100040</v>
          </cell>
        </row>
        <row r="1705">
          <cell r="F1705" t="str">
            <v>338450177</v>
          </cell>
          <cell r="I1705">
            <v>54876125.640000001</v>
          </cell>
          <cell r="J1705">
            <v>52535032.5</v>
          </cell>
          <cell r="K1705">
            <v>-2341093.1400000006</v>
          </cell>
          <cell r="L1705" t="str">
            <v>L3</v>
          </cell>
          <cell r="M1705" t="str">
            <v>L3611400010</v>
          </cell>
        </row>
        <row r="1706">
          <cell r="F1706" t="str">
            <v>338450277</v>
          </cell>
          <cell r="I1706">
            <v>783796.8</v>
          </cell>
          <cell r="J1706">
            <v>2067755.01</v>
          </cell>
          <cell r="K1706">
            <v>1283958.21</v>
          </cell>
          <cell r="L1706" t="str">
            <v>L3</v>
          </cell>
          <cell r="M1706" t="str">
            <v>L3611400020</v>
          </cell>
        </row>
        <row r="1707">
          <cell r="F1707" t="str">
            <v>338450377</v>
          </cell>
          <cell r="I1707">
            <v>431051.06</v>
          </cell>
          <cell r="J1707">
            <v>12055487.23</v>
          </cell>
          <cell r="K1707">
            <v>11624436.17</v>
          </cell>
          <cell r="L1707" t="str">
            <v>L3</v>
          </cell>
          <cell r="M1707" t="str">
            <v>L3611400020</v>
          </cell>
        </row>
        <row r="1708">
          <cell r="F1708" t="str">
            <v>377420377</v>
          </cell>
          <cell r="I1708">
            <v>3896070.06</v>
          </cell>
          <cell r="J1708">
            <v>-5501744.5499999998</v>
          </cell>
          <cell r="K1708">
            <v>-9397814.6099999994</v>
          </cell>
          <cell r="L1708" t="str">
            <v>A6</v>
          </cell>
          <cell r="M1708" t="str">
            <v>A6300000300</v>
          </cell>
        </row>
        <row r="1709">
          <cell r="F1709" t="str">
            <v>399907977</v>
          </cell>
          <cell r="I1709">
            <v>0.02</v>
          </cell>
          <cell r="J1709">
            <v>0</v>
          </cell>
          <cell r="K1709">
            <v>-0.02</v>
          </cell>
          <cell r="L1709" t="str">
            <v>L5</v>
          </cell>
          <cell r="M1709" t="str">
            <v>L5300000150</v>
          </cell>
        </row>
        <row r="1710">
          <cell r="F1710" t="str">
            <v>399909277</v>
          </cell>
          <cell r="I1710">
            <v>0</v>
          </cell>
          <cell r="J1710">
            <v>0</v>
          </cell>
          <cell r="K1710">
            <v>0</v>
          </cell>
          <cell r="L1710" t="str">
            <v>L5</v>
          </cell>
          <cell r="M1710" t="str">
            <v>L5300000150</v>
          </cell>
        </row>
        <row r="1711">
          <cell r="F1711" t="str">
            <v>399909377</v>
          </cell>
          <cell r="I1711">
            <v>0</v>
          </cell>
          <cell r="J1711">
            <v>0</v>
          </cell>
          <cell r="K1711">
            <v>0</v>
          </cell>
          <cell r="L1711" t="str">
            <v>L5</v>
          </cell>
          <cell r="M1711" t="str">
            <v>L5300000150</v>
          </cell>
        </row>
        <row r="1712">
          <cell r="F1712" t="str">
            <v>399909677</v>
          </cell>
          <cell r="I1712">
            <v>-0.01</v>
          </cell>
          <cell r="J1712">
            <v>0</v>
          </cell>
          <cell r="K1712">
            <v>0.01</v>
          </cell>
          <cell r="L1712" t="str">
            <v>L5</v>
          </cell>
          <cell r="M1712" t="str">
            <v>L5300000150</v>
          </cell>
        </row>
        <row r="1713">
          <cell r="F1713" t="str">
            <v>399909777</v>
          </cell>
          <cell r="I1713">
            <v>0.1</v>
          </cell>
          <cell r="J1713">
            <v>0</v>
          </cell>
          <cell r="K1713">
            <v>-0.1</v>
          </cell>
          <cell r="L1713" t="str">
            <v>L5</v>
          </cell>
          <cell r="M1713" t="str">
            <v>L5300000150</v>
          </cell>
        </row>
        <row r="1714">
          <cell r="F1714" t="str">
            <v>399909877</v>
          </cell>
          <cell r="I1714">
            <v>0</v>
          </cell>
          <cell r="J1714">
            <v>0</v>
          </cell>
          <cell r="K1714">
            <v>0</v>
          </cell>
          <cell r="L1714" t="str">
            <v>L5</v>
          </cell>
          <cell r="M1714" t="str">
            <v>L5300000150</v>
          </cell>
        </row>
        <row r="1715">
          <cell r="F1715" t="str">
            <v>399957977</v>
          </cell>
          <cell r="I1715">
            <v>-0.01</v>
          </cell>
          <cell r="J1715">
            <v>0</v>
          </cell>
          <cell r="K1715">
            <v>0.01</v>
          </cell>
          <cell r="L1715" t="str">
            <v>L5</v>
          </cell>
          <cell r="M1715" t="str">
            <v>L5300000150</v>
          </cell>
        </row>
        <row r="1716">
          <cell r="F1716" t="str">
            <v>399959277</v>
          </cell>
          <cell r="I1716">
            <v>0</v>
          </cell>
          <cell r="J1716">
            <v>0</v>
          </cell>
          <cell r="K1716">
            <v>0</v>
          </cell>
          <cell r="L1716" t="str">
            <v>L5</v>
          </cell>
          <cell r="M1716" t="str">
            <v>L5300000150</v>
          </cell>
        </row>
        <row r="1717">
          <cell r="F1717" t="str">
            <v>399959377</v>
          </cell>
          <cell r="I1717">
            <v>0</v>
          </cell>
          <cell r="J1717">
            <v>0</v>
          </cell>
          <cell r="K1717">
            <v>0</v>
          </cell>
          <cell r="L1717" t="str">
            <v>L5</v>
          </cell>
          <cell r="M1717" t="str">
            <v>L5300000150</v>
          </cell>
        </row>
        <row r="1718">
          <cell r="F1718" t="str">
            <v>399959677</v>
          </cell>
          <cell r="I1718">
            <v>0</v>
          </cell>
          <cell r="J1718">
            <v>0</v>
          </cell>
          <cell r="K1718">
            <v>0</v>
          </cell>
          <cell r="L1718" t="str">
            <v>L5</v>
          </cell>
          <cell r="M1718" t="str">
            <v>L5300000150</v>
          </cell>
        </row>
        <row r="1719">
          <cell r="F1719" t="str">
            <v>399959777</v>
          </cell>
          <cell r="I1719">
            <v>0</v>
          </cell>
          <cell r="J1719">
            <v>0</v>
          </cell>
          <cell r="K1719">
            <v>0</v>
          </cell>
          <cell r="L1719" t="str">
            <v>L5</v>
          </cell>
          <cell r="M1719" t="str">
            <v>L5300000150</v>
          </cell>
        </row>
        <row r="1720">
          <cell r="F1720" t="str">
            <v>399959877</v>
          </cell>
          <cell r="I1720">
            <v>0</v>
          </cell>
          <cell r="J1720">
            <v>0</v>
          </cell>
          <cell r="K1720">
            <v>0</v>
          </cell>
          <cell r="L1720" t="str">
            <v>L5</v>
          </cell>
          <cell r="M1720" t="str">
            <v>L5300000150</v>
          </cell>
        </row>
        <row r="1721">
          <cell r="F1721" t="str">
            <v>399990277</v>
          </cell>
          <cell r="I1721">
            <v>0</v>
          </cell>
          <cell r="J1721">
            <v>0</v>
          </cell>
          <cell r="K1721">
            <v>0</v>
          </cell>
          <cell r="L1721" t="str">
            <v>L5</v>
          </cell>
          <cell r="M1721" t="str">
            <v>L5300000150</v>
          </cell>
        </row>
        <row r="1722">
          <cell r="F1722" t="str">
            <v>399990377</v>
          </cell>
          <cell r="I1722">
            <v>0</v>
          </cell>
          <cell r="J1722">
            <v>0</v>
          </cell>
          <cell r="K1722">
            <v>0</v>
          </cell>
          <cell r="L1722" t="str">
            <v>A5</v>
          </cell>
          <cell r="M1722" t="str">
            <v>A5300000120</v>
          </cell>
        </row>
        <row r="1723">
          <cell r="F1723" t="str">
            <v>399991677</v>
          </cell>
          <cell r="I1723">
            <v>0</v>
          </cell>
          <cell r="J1723">
            <v>0</v>
          </cell>
          <cell r="K1723">
            <v>0</v>
          </cell>
          <cell r="L1723" t="str">
            <v>L5</v>
          </cell>
          <cell r="M1723" t="str">
            <v>L5300000150</v>
          </cell>
        </row>
        <row r="1724">
          <cell r="F1724" t="str">
            <v>399991777</v>
          </cell>
          <cell r="I1724">
            <v>0</v>
          </cell>
          <cell r="J1724">
            <v>0</v>
          </cell>
          <cell r="K1724">
            <v>0</v>
          </cell>
          <cell r="L1724" t="str">
            <v>L5</v>
          </cell>
          <cell r="M1724" t="str">
            <v>L5300000150</v>
          </cell>
        </row>
        <row r="1725">
          <cell r="F1725" t="str">
            <v>399991977</v>
          </cell>
          <cell r="I1725">
            <v>0</v>
          </cell>
          <cell r="J1725">
            <v>0</v>
          </cell>
          <cell r="K1725">
            <v>0</v>
          </cell>
          <cell r="L1725" t="str">
            <v>L5</v>
          </cell>
          <cell r="M1725" t="str">
            <v>L5300000150</v>
          </cell>
        </row>
        <row r="1726">
          <cell r="F1726" t="str">
            <v>399992077</v>
          </cell>
          <cell r="I1726">
            <v>0</v>
          </cell>
          <cell r="J1726">
            <v>0</v>
          </cell>
          <cell r="K1726">
            <v>0</v>
          </cell>
          <cell r="L1726" t="str">
            <v>L5</v>
          </cell>
          <cell r="M1726" t="str">
            <v>L5300000150</v>
          </cell>
        </row>
        <row r="1727">
          <cell r="F1727" t="str">
            <v>399992177</v>
          </cell>
          <cell r="I1727">
            <v>0</v>
          </cell>
          <cell r="J1727">
            <v>0</v>
          </cell>
          <cell r="K1727">
            <v>0</v>
          </cell>
          <cell r="L1727" t="str">
            <v>L5</v>
          </cell>
          <cell r="M1727" t="str">
            <v>L5300000150</v>
          </cell>
        </row>
        <row r="1728">
          <cell r="F1728" t="str">
            <v>399992277</v>
          </cell>
          <cell r="I1728">
            <v>0</v>
          </cell>
          <cell r="J1728">
            <v>0</v>
          </cell>
          <cell r="K1728">
            <v>0</v>
          </cell>
          <cell r="L1728" t="str">
            <v>L5</v>
          </cell>
          <cell r="M1728" t="str">
            <v>L5300000150</v>
          </cell>
        </row>
        <row r="1729">
          <cell r="F1729" t="str">
            <v>399993077</v>
          </cell>
          <cell r="I1729">
            <v>0</v>
          </cell>
          <cell r="J1729">
            <v>17926819.199999999</v>
          </cell>
          <cell r="K1729">
            <v>17926819.199999999</v>
          </cell>
          <cell r="L1729" t="str">
            <v>L5</v>
          </cell>
          <cell r="M1729" t="str">
            <v>L5300000150</v>
          </cell>
        </row>
        <row r="1730">
          <cell r="F1730" t="str">
            <v>399993177</v>
          </cell>
          <cell r="I1730">
            <v>0</v>
          </cell>
          <cell r="J1730">
            <v>-17926819.199999999</v>
          </cell>
          <cell r="K1730">
            <v>-17926819.199999999</v>
          </cell>
          <cell r="L1730" t="str">
            <v>L5</v>
          </cell>
          <cell r="M1730" t="str">
            <v>L5300000150</v>
          </cell>
        </row>
        <row r="1731">
          <cell r="F1731" t="str">
            <v>399993277</v>
          </cell>
          <cell r="I1731">
            <v>0</v>
          </cell>
          <cell r="J1731">
            <v>750645882.78999996</v>
          </cell>
          <cell r="K1731">
            <v>750645882.78999996</v>
          </cell>
          <cell r="L1731" t="str">
            <v>L5</v>
          </cell>
          <cell r="M1731" t="str">
            <v>L5300000150</v>
          </cell>
        </row>
        <row r="1732">
          <cell r="F1732" t="str">
            <v>399993377</v>
          </cell>
          <cell r="I1732">
            <v>0</v>
          </cell>
          <cell r="J1732">
            <v>-750645882.78999996</v>
          </cell>
          <cell r="K1732">
            <v>-750645882.78999996</v>
          </cell>
          <cell r="L1732" t="str">
            <v>L5</v>
          </cell>
          <cell r="M1732" t="str">
            <v>L5300000150</v>
          </cell>
        </row>
        <row r="1733">
          <cell r="F1733" t="str">
            <v>399993477</v>
          </cell>
          <cell r="I1733">
            <v>0</v>
          </cell>
          <cell r="J1733">
            <v>0</v>
          </cell>
          <cell r="K1733">
            <v>0</v>
          </cell>
          <cell r="L1733" t="str">
            <v>L5</v>
          </cell>
          <cell r="M1733" t="str">
            <v>L5300000150</v>
          </cell>
        </row>
        <row r="1734">
          <cell r="F1734" t="str">
            <v>399993577</v>
          </cell>
          <cell r="I1734">
            <v>0</v>
          </cell>
          <cell r="J1734">
            <v>0</v>
          </cell>
          <cell r="K1734">
            <v>0</v>
          </cell>
          <cell r="L1734" t="str">
            <v>L5</v>
          </cell>
          <cell r="M1734" t="str">
            <v>L5300000150</v>
          </cell>
        </row>
        <row r="1735">
          <cell r="F1735" t="str">
            <v>399993677</v>
          </cell>
          <cell r="I1735">
            <v>0</v>
          </cell>
          <cell r="J1735">
            <v>0</v>
          </cell>
          <cell r="K1735">
            <v>0</v>
          </cell>
          <cell r="L1735" t="str">
            <v>L5</v>
          </cell>
          <cell r="M1735" t="str">
            <v>L5300000150</v>
          </cell>
        </row>
        <row r="1736">
          <cell r="F1736" t="str">
            <v>399993777</v>
          </cell>
          <cell r="I1736">
            <v>0</v>
          </cell>
          <cell r="J1736">
            <v>0</v>
          </cell>
          <cell r="K1736">
            <v>0</v>
          </cell>
          <cell r="L1736" t="str">
            <v>L5</v>
          </cell>
          <cell r="M1736" t="str">
            <v>L5300000150</v>
          </cell>
        </row>
        <row r="1737">
          <cell r="F1737" t="str">
            <v>399993877</v>
          </cell>
          <cell r="I1737">
            <v>0</v>
          </cell>
          <cell r="J1737">
            <v>0</v>
          </cell>
          <cell r="K1737">
            <v>0</v>
          </cell>
          <cell r="L1737" t="str">
            <v>L5</v>
          </cell>
          <cell r="M1737" t="str">
            <v>L5300000150</v>
          </cell>
        </row>
        <row r="1738">
          <cell r="F1738" t="str">
            <v>413491077</v>
          </cell>
          <cell r="I1738">
            <v>50716489808.300003</v>
          </cell>
          <cell r="J1738">
            <v>50716489808.300003</v>
          </cell>
          <cell r="K1738">
            <v>0</v>
          </cell>
          <cell r="L1738" t="str">
            <v>L1</v>
          </cell>
          <cell r="M1738" t="str">
            <v>L1144000060</v>
          </cell>
        </row>
        <row r="1739">
          <cell r="F1739" t="str">
            <v>442451177</v>
          </cell>
          <cell r="I1739">
            <v>-694967339.88</v>
          </cell>
          <cell r="J1739">
            <v>-500729540.10000002</v>
          </cell>
          <cell r="K1739">
            <v>194237799.77999997</v>
          </cell>
          <cell r="L1739" t="str">
            <v>L3</v>
          </cell>
          <cell r="M1739" t="str">
            <v>L3621100015</v>
          </cell>
        </row>
        <row r="1740">
          <cell r="F1740" t="str">
            <v>442451677</v>
          </cell>
          <cell r="I1740">
            <v>-27798678.09</v>
          </cell>
          <cell r="J1740">
            <v>-20029175.440000001</v>
          </cell>
          <cell r="K1740">
            <v>7769502.6499999985</v>
          </cell>
          <cell r="L1740" t="str">
            <v>L3</v>
          </cell>
          <cell r="M1740" t="str">
            <v>L3621100045</v>
          </cell>
        </row>
        <row r="1741">
          <cell r="F1741" t="str">
            <v>442451777</v>
          </cell>
          <cell r="I1741">
            <v>0</v>
          </cell>
          <cell r="J1741">
            <v>0</v>
          </cell>
          <cell r="K1741">
            <v>0</v>
          </cell>
          <cell r="L1741" t="str">
            <v>L3</v>
          </cell>
          <cell r="M1741" t="str">
            <v>L3621100050</v>
          </cell>
        </row>
        <row r="1742">
          <cell r="F1742" t="str">
            <v>442451877</v>
          </cell>
          <cell r="I1742">
            <v>0</v>
          </cell>
          <cell r="J1742">
            <v>0</v>
          </cell>
          <cell r="K1742">
            <v>0</v>
          </cell>
          <cell r="L1742" t="str">
            <v>L3</v>
          </cell>
          <cell r="M1742" t="str">
            <v>L3621100060</v>
          </cell>
        </row>
        <row r="1743">
          <cell r="F1743" t="str">
            <v>442451977</v>
          </cell>
          <cell r="I1743">
            <v>0</v>
          </cell>
          <cell r="J1743">
            <v>0</v>
          </cell>
          <cell r="K1743">
            <v>0</v>
          </cell>
          <cell r="L1743" t="str">
            <v>L3</v>
          </cell>
          <cell r="M1743" t="str">
            <v>L3621100070</v>
          </cell>
        </row>
        <row r="1744">
          <cell r="F1744" t="str">
            <v>442452077</v>
          </cell>
          <cell r="I1744">
            <v>-136877398</v>
          </cell>
          <cell r="J1744">
            <v>-163916852.47999999</v>
          </cell>
          <cell r="K1744">
            <v>-27039454.479999989</v>
          </cell>
          <cell r="L1744" t="str">
            <v>L3</v>
          </cell>
          <cell r="M1744" t="str">
            <v>L3621100080</v>
          </cell>
        </row>
        <row r="1745">
          <cell r="F1745" t="str">
            <v>442452177</v>
          </cell>
          <cell r="I1745">
            <v>-20511440.699999999</v>
          </cell>
          <cell r="J1745">
            <v>-14294858.18</v>
          </cell>
          <cell r="K1745">
            <v>6216582.5199999996</v>
          </cell>
          <cell r="L1745" t="str">
            <v>L3</v>
          </cell>
          <cell r="M1745" t="str">
            <v>L3621200010</v>
          </cell>
        </row>
        <row r="1746">
          <cell r="F1746" t="str">
            <v>442452277</v>
          </cell>
          <cell r="I1746">
            <v>-853016018.63</v>
          </cell>
          <cell r="J1746">
            <v>-1123259253.9100001</v>
          </cell>
          <cell r="K1746">
            <v>-270243235.28000009</v>
          </cell>
          <cell r="L1746" t="str">
            <v>A3</v>
          </cell>
          <cell r="M1746" t="str">
            <v>A3621100015</v>
          </cell>
        </row>
        <row r="1747">
          <cell r="F1747" t="str">
            <v>442452377</v>
          </cell>
          <cell r="I1747">
            <v>-34120629.009999998</v>
          </cell>
          <cell r="J1747">
            <v>-44930365.420000002</v>
          </cell>
          <cell r="K1747">
            <v>-10809736.410000004</v>
          </cell>
          <cell r="L1747" t="str">
            <v>A3</v>
          </cell>
          <cell r="M1747" t="str">
            <v>A3621100045</v>
          </cell>
        </row>
        <row r="1748">
          <cell r="F1748" t="str">
            <v>442452477</v>
          </cell>
          <cell r="I1748">
            <v>0</v>
          </cell>
          <cell r="J1748">
            <v>0</v>
          </cell>
          <cell r="K1748">
            <v>0</v>
          </cell>
          <cell r="L1748" t="str">
            <v>A3</v>
          </cell>
          <cell r="M1748" t="str">
            <v>A3621100060</v>
          </cell>
        </row>
        <row r="1749">
          <cell r="F1749" t="str">
            <v>442452577</v>
          </cell>
          <cell r="I1749">
            <v>0</v>
          </cell>
          <cell r="J1749">
            <v>0</v>
          </cell>
          <cell r="K1749">
            <v>0</v>
          </cell>
          <cell r="L1749" t="str">
            <v>A3</v>
          </cell>
          <cell r="M1749" t="str">
            <v>A3621100070</v>
          </cell>
        </row>
        <row r="1750">
          <cell r="F1750" t="str">
            <v>442452677</v>
          </cell>
          <cell r="I1750">
            <v>-25160883.239999998</v>
          </cell>
          <cell r="J1750">
            <v>-32071856.579999998</v>
          </cell>
          <cell r="K1750">
            <v>-6910973.3399999999</v>
          </cell>
          <cell r="L1750" t="str">
            <v>A3</v>
          </cell>
          <cell r="M1750" t="str">
            <v>A3621200010</v>
          </cell>
        </row>
        <row r="1751">
          <cell r="F1751" t="str">
            <v>442452777</v>
          </cell>
          <cell r="I1751">
            <v>0</v>
          </cell>
          <cell r="J1751">
            <v>0</v>
          </cell>
          <cell r="K1751">
            <v>0</v>
          </cell>
          <cell r="L1751" t="str">
            <v>A3</v>
          </cell>
          <cell r="M1751" t="str">
            <v>A3621100050</v>
          </cell>
        </row>
        <row r="1752">
          <cell r="F1752" t="str">
            <v>442452977</v>
          </cell>
          <cell r="I1752">
            <v>-1828155.75</v>
          </cell>
          <cell r="J1752">
            <v>-364654.55</v>
          </cell>
          <cell r="K1752">
            <v>1463501.2</v>
          </cell>
          <cell r="L1752" t="str">
            <v>L3</v>
          </cell>
          <cell r="M1752" t="str">
            <v>L3621100010</v>
          </cell>
        </row>
        <row r="1753">
          <cell r="F1753" t="str">
            <v>442453377</v>
          </cell>
          <cell r="I1753">
            <v>-106361577.76000001</v>
          </cell>
          <cell r="J1753">
            <v>-108825421.65000001</v>
          </cell>
          <cell r="K1753">
            <v>-2463843.8900000006</v>
          </cell>
          <cell r="L1753" t="str">
            <v>A3</v>
          </cell>
          <cell r="M1753" t="str">
            <v>A3621100080</v>
          </cell>
        </row>
        <row r="1754">
          <cell r="F1754" t="str">
            <v>442480177</v>
          </cell>
          <cell r="I1754">
            <v>15390204.43</v>
          </cell>
          <cell r="J1754">
            <v>13863304.310000001</v>
          </cell>
          <cell r="K1754">
            <v>-1526900.1199999992</v>
          </cell>
          <cell r="L1754" t="str">
            <v>A3</v>
          </cell>
          <cell r="M1754" t="str">
            <v>A3721100080</v>
          </cell>
        </row>
        <row r="1755">
          <cell r="F1755" t="str">
            <v>442480277</v>
          </cell>
          <cell r="I1755">
            <v>3868079.11</v>
          </cell>
          <cell r="J1755">
            <v>830222.81</v>
          </cell>
          <cell r="K1755">
            <v>-3037856.3</v>
          </cell>
          <cell r="L1755" t="str">
            <v>L3</v>
          </cell>
          <cell r="M1755" t="str">
            <v>L3721100010</v>
          </cell>
        </row>
        <row r="1756">
          <cell r="F1756" t="str">
            <v>442480377</v>
          </cell>
          <cell r="I1756">
            <v>109193.69</v>
          </cell>
          <cell r="J1756">
            <v>23251.38</v>
          </cell>
          <cell r="K1756">
            <v>-85942.31</v>
          </cell>
          <cell r="L1756" t="str">
            <v>L3</v>
          </cell>
          <cell r="M1756" t="str">
            <v>L3721200010</v>
          </cell>
        </row>
        <row r="1757">
          <cell r="F1757" t="str">
            <v>442480477</v>
          </cell>
          <cell r="I1757">
            <v>607706896.84000003</v>
          </cell>
          <cell r="J1757">
            <v>653125105.19000006</v>
          </cell>
          <cell r="K1757">
            <v>45418208.350000024</v>
          </cell>
          <cell r="L1757" t="str">
            <v>A3</v>
          </cell>
          <cell r="M1757" t="str">
            <v>A3721100010</v>
          </cell>
        </row>
        <row r="1758">
          <cell r="F1758" t="str">
            <v>442480577</v>
          </cell>
          <cell r="I1758">
            <v>17223137</v>
          </cell>
          <cell r="J1758">
            <v>17862428.100000001</v>
          </cell>
          <cell r="K1758">
            <v>639291.10000000149</v>
          </cell>
          <cell r="L1758" t="str">
            <v>A3</v>
          </cell>
          <cell r="M1758" t="str">
            <v>A3721200010</v>
          </cell>
        </row>
        <row r="1759">
          <cell r="F1759" t="str">
            <v>443451077</v>
          </cell>
          <cell r="I1759">
            <v>-11362835980.18</v>
          </cell>
          <cell r="J1759">
            <v>-13417933333.639999</v>
          </cell>
          <cell r="K1759">
            <v>-2055097353.4599991</v>
          </cell>
          <cell r="L1759" t="str">
            <v>L3</v>
          </cell>
          <cell r="M1759" t="str">
            <v>L3621100010</v>
          </cell>
        </row>
        <row r="1760">
          <cell r="F1760" t="str">
            <v>443451177</v>
          </cell>
          <cell r="I1760">
            <v>-1597181780.99</v>
          </cell>
          <cell r="J1760">
            <v>-1340225533.9100001</v>
          </cell>
          <cell r="K1760">
            <v>256956247.07999992</v>
          </cell>
          <cell r="L1760" t="str">
            <v>L3</v>
          </cell>
          <cell r="M1760" t="str">
            <v>L3621100020</v>
          </cell>
        </row>
        <row r="1761">
          <cell r="F1761" t="str">
            <v>443451377</v>
          </cell>
          <cell r="I1761">
            <v>-487346750.27999997</v>
          </cell>
          <cell r="J1761">
            <v>-533270004.94</v>
          </cell>
          <cell r="K1761">
            <v>-45923254.660000026</v>
          </cell>
          <cell r="L1761" t="str">
            <v>L3</v>
          </cell>
          <cell r="M1761" t="str">
            <v>L3621100035</v>
          </cell>
        </row>
        <row r="1762">
          <cell r="F1762" t="str">
            <v>443451477</v>
          </cell>
          <cell r="I1762">
            <v>-696127645.27999997</v>
          </cell>
          <cell r="J1762">
            <v>-749029333.01999998</v>
          </cell>
          <cell r="K1762">
            <v>-52901687.74000001</v>
          </cell>
          <cell r="L1762" t="str">
            <v>L3</v>
          </cell>
          <cell r="M1762" t="str">
            <v>L3621100040</v>
          </cell>
        </row>
        <row r="1763">
          <cell r="F1763" t="str">
            <v>443451977</v>
          </cell>
          <cell r="I1763">
            <v>-563347883.23000002</v>
          </cell>
          <cell r="J1763">
            <v>-612221155.92999995</v>
          </cell>
          <cell r="K1763">
            <v>-48873272.699999928</v>
          </cell>
          <cell r="L1763" t="str">
            <v>L3</v>
          </cell>
          <cell r="M1763" t="str">
            <v>L3621200010</v>
          </cell>
        </row>
        <row r="1764">
          <cell r="F1764" t="str">
            <v>443471077</v>
          </cell>
          <cell r="I1764">
            <v>-1576403477.6600001</v>
          </cell>
          <cell r="J1764">
            <v>-983727790.08000004</v>
          </cell>
          <cell r="K1764">
            <v>592675687.58000004</v>
          </cell>
          <cell r="L1764" t="str">
            <v>L3</v>
          </cell>
          <cell r="M1764" t="str">
            <v>L3622100010</v>
          </cell>
        </row>
        <row r="1765">
          <cell r="F1765" t="str">
            <v>443471377</v>
          </cell>
          <cell r="I1765">
            <v>-15293196.24</v>
          </cell>
          <cell r="J1765">
            <v>-16791537.460000001</v>
          </cell>
          <cell r="K1765">
            <v>-1498341.2200000007</v>
          </cell>
          <cell r="L1765" t="str">
            <v>L3</v>
          </cell>
          <cell r="M1765" t="str">
            <v>L3622100035</v>
          </cell>
        </row>
        <row r="1766">
          <cell r="F1766" t="str">
            <v>443471977</v>
          </cell>
          <cell r="I1766">
            <v>-104968759.5</v>
          </cell>
          <cell r="J1766">
            <v>-66548531.439999998</v>
          </cell>
          <cell r="K1766">
            <v>38420228.060000002</v>
          </cell>
          <cell r="L1766" t="str">
            <v>L3</v>
          </cell>
          <cell r="M1766" t="str">
            <v>L3622200010</v>
          </cell>
        </row>
        <row r="1767">
          <cell r="F1767" t="str">
            <v>443472477</v>
          </cell>
          <cell r="I1767">
            <v>-73126.289999999994</v>
          </cell>
          <cell r="J1767">
            <v>-14585.91</v>
          </cell>
          <cell r="K1767">
            <v>58540.37999999999</v>
          </cell>
          <cell r="L1767" t="str">
            <v>L3</v>
          </cell>
          <cell r="M1767" t="str">
            <v>L3621100040</v>
          </cell>
        </row>
        <row r="1768">
          <cell r="F1768" t="str">
            <v>443480377</v>
          </cell>
          <cell r="I1768">
            <v>6107656936.3800001</v>
          </cell>
          <cell r="J1768">
            <v>8226453492.9499998</v>
          </cell>
          <cell r="K1768">
            <v>2118796556.5699997</v>
          </cell>
          <cell r="L1768" t="str">
            <v>A3</v>
          </cell>
          <cell r="M1768" t="str">
            <v>A3721100010</v>
          </cell>
        </row>
        <row r="1769">
          <cell r="F1769" t="str">
            <v>443480477</v>
          </cell>
          <cell r="I1769">
            <v>295093552.29000002</v>
          </cell>
          <cell r="J1769">
            <v>358502260.75</v>
          </cell>
          <cell r="K1769">
            <v>63408708.459999979</v>
          </cell>
          <cell r="L1769" t="str">
            <v>A3</v>
          </cell>
          <cell r="M1769" t="str">
            <v>A3721200010</v>
          </cell>
        </row>
        <row r="1770">
          <cell r="F1770" t="str">
            <v>443480577</v>
          </cell>
          <cell r="I1770">
            <v>504875510.06999999</v>
          </cell>
          <cell r="J1770">
            <v>485217935.41000003</v>
          </cell>
          <cell r="K1770">
            <v>-19657574.659999967</v>
          </cell>
          <cell r="L1770" t="str">
            <v>A3</v>
          </cell>
          <cell r="M1770" t="str">
            <v>A3721100020</v>
          </cell>
        </row>
        <row r="1771">
          <cell r="F1771" t="str">
            <v>443480677</v>
          </cell>
          <cell r="I1771">
            <v>36254870.020000003</v>
          </cell>
          <cell r="J1771">
            <v>10378178.16</v>
          </cell>
          <cell r="K1771">
            <v>-25876691.860000003</v>
          </cell>
          <cell r="L1771" t="str">
            <v>A3</v>
          </cell>
          <cell r="M1771" t="str">
            <v>A3721100035</v>
          </cell>
        </row>
        <row r="1772">
          <cell r="F1772" t="str">
            <v>443480777</v>
          </cell>
          <cell r="I1772">
            <v>0</v>
          </cell>
          <cell r="J1772">
            <v>-57010352.359999999</v>
          </cell>
          <cell r="K1772">
            <v>-57010352.359999999</v>
          </cell>
          <cell r="L1772" t="str">
            <v>A3</v>
          </cell>
          <cell r="M1772" t="str">
            <v>A3721100018</v>
          </cell>
        </row>
        <row r="1773">
          <cell r="F1773" t="str">
            <v>443480877</v>
          </cell>
          <cell r="I1773">
            <v>0</v>
          </cell>
          <cell r="J1773">
            <v>-26615957.640000001</v>
          </cell>
          <cell r="K1773">
            <v>-26615957.640000001</v>
          </cell>
          <cell r="L1773" t="str">
            <v>A3</v>
          </cell>
          <cell r="M1773" t="str">
            <v>A3721100028</v>
          </cell>
        </row>
        <row r="1774">
          <cell r="F1774" t="str">
            <v>443485177</v>
          </cell>
          <cell r="I1774">
            <v>1216172217.27</v>
          </cell>
          <cell r="J1774">
            <v>601635184.87</v>
          </cell>
          <cell r="K1774">
            <v>-614537032.39999998</v>
          </cell>
          <cell r="L1774" t="str">
            <v>A3</v>
          </cell>
          <cell r="M1774" t="str">
            <v>A3722100010</v>
          </cell>
        </row>
        <row r="1775">
          <cell r="F1775" t="str">
            <v>443485377</v>
          </cell>
          <cell r="I1775">
            <v>73697691.930000007</v>
          </cell>
          <cell r="J1775">
            <v>40115706.310000002</v>
          </cell>
          <cell r="K1775">
            <v>-33581985.620000005</v>
          </cell>
          <cell r="L1775" t="str">
            <v>A3</v>
          </cell>
          <cell r="M1775" t="str">
            <v>A3722200010</v>
          </cell>
        </row>
        <row r="1776">
          <cell r="F1776" t="str">
            <v>443485777</v>
          </cell>
          <cell r="I1776">
            <v>0</v>
          </cell>
          <cell r="J1776">
            <v>-7594023.4199999999</v>
          </cell>
          <cell r="K1776">
            <v>-7594023.4199999999</v>
          </cell>
          <cell r="L1776" t="str">
            <v>A3</v>
          </cell>
          <cell r="M1776" t="str">
            <v>A3722100018</v>
          </cell>
        </row>
        <row r="1777">
          <cell r="F1777" t="str">
            <v>449422077</v>
          </cell>
          <cell r="I1777">
            <v>0</v>
          </cell>
          <cell r="J1777">
            <v>0</v>
          </cell>
          <cell r="K1777">
            <v>0</v>
          </cell>
          <cell r="L1777" t="str">
            <v>L3</v>
          </cell>
          <cell r="M1777" t="str">
            <v>L3612200050</v>
          </cell>
        </row>
        <row r="1778">
          <cell r="F1778" t="str">
            <v>449422177</v>
          </cell>
          <cell r="I1778">
            <v>0</v>
          </cell>
          <cell r="J1778">
            <v>0</v>
          </cell>
          <cell r="K1778">
            <v>0</v>
          </cell>
          <cell r="L1778" t="str">
            <v>L3</v>
          </cell>
          <cell r="M1778" t="str">
            <v>L3612200055</v>
          </cell>
        </row>
        <row r="1779">
          <cell r="F1779" t="str">
            <v>449422277</v>
          </cell>
          <cell r="I1779">
            <v>0</v>
          </cell>
          <cell r="J1779">
            <v>-7602.34</v>
          </cell>
          <cell r="K1779">
            <v>-7602.34</v>
          </cell>
          <cell r="L1779" t="str">
            <v>L3</v>
          </cell>
          <cell r="M1779" t="str">
            <v>L3612200010</v>
          </cell>
        </row>
        <row r="1780">
          <cell r="F1780" t="str">
            <v>449422477</v>
          </cell>
          <cell r="I1780">
            <v>0.01</v>
          </cell>
          <cell r="J1780">
            <v>0.01</v>
          </cell>
          <cell r="K1780">
            <v>0</v>
          </cell>
          <cell r="L1780" t="str">
            <v>L3</v>
          </cell>
          <cell r="M1780" t="str">
            <v>L3612200045</v>
          </cell>
        </row>
        <row r="1781">
          <cell r="F1781" t="str">
            <v>449424677</v>
          </cell>
          <cell r="I1781">
            <v>-26916055.98</v>
          </cell>
          <cell r="J1781">
            <v>-31034440.710000001</v>
          </cell>
          <cell r="K1781">
            <v>-4118384.7300000004</v>
          </cell>
          <cell r="L1781" t="str">
            <v>A3</v>
          </cell>
          <cell r="M1781" t="str">
            <v>A3612200010</v>
          </cell>
        </row>
        <row r="1782">
          <cell r="F1782" t="str">
            <v>449424777</v>
          </cell>
          <cell r="I1782">
            <v>30413.77</v>
          </cell>
          <cell r="J1782">
            <v>30413.77</v>
          </cell>
          <cell r="K1782">
            <v>0</v>
          </cell>
          <cell r="L1782" t="str">
            <v>A3</v>
          </cell>
          <cell r="M1782" t="str">
            <v>A3612200040</v>
          </cell>
        </row>
        <row r="1783">
          <cell r="F1783" t="str">
            <v>449424877</v>
          </cell>
          <cell r="I1783">
            <v>147526</v>
          </cell>
          <cell r="J1783">
            <v>160387</v>
          </cell>
          <cell r="K1783">
            <v>12861</v>
          </cell>
          <cell r="L1783" t="str">
            <v>A3</v>
          </cell>
          <cell r="M1783" t="str">
            <v>A3612200060</v>
          </cell>
        </row>
        <row r="1784">
          <cell r="F1784" t="str">
            <v>449430177</v>
          </cell>
          <cell r="I1784">
            <v>15816789.630000001</v>
          </cell>
          <cell r="J1784">
            <v>14187245.359999999</v>
          </cell>
          <cell r="K1784">
            <v>-1629544.2700000014</v>
          </cell>
          <cell r="L1784" t="str">
            <v>A3</v>
          </cell>
          <cell r="M1784" t="str">
            <v>A3711200010</v>
          </cell>
        </row>
        <row r="1785">
          <cell r="F1785" t="str">
            <v>449431477</v>
          </cell>
          <cell r="I1785">
            <v>0</v>
          </cell>
          <cell r="J1785">
            <v>-474426.06</v>
          </cell>
          <cell r="K1785">
            <v>-474426.06</v>
          </cell>
          <cell r="L1785" t="str">
            <v>A3</v>
          </cell>
          <cell r="M1785" t="str">
            <v>A3711200010</v>
          </cell>
        </row>
        <row r="1786">
          <cell r="F1786" t="str">
            <v>449432577</v>
          </cell>
          <cell r="I1786">
            <v>256155845.44999999</v>
          </cell>
          <cell r="J1786">
            <v>221888854.28999999</v>
          </cell>
          <cell r="K1786">
            <v>-34266991.159999996</v>
          </cell>
          <cell r="L1786" t="str">
            <v>L3</v>
          </cell>
          <cell r="M1786" t="str">
            <v>L3711200010</v>
          </cell>
        </row>
        <row r="1787">
          <cell r="F1787" t="str">
            <v>449435177</v>
          </cell>
          <cell r="I1787">
            <v>0</v>
          </cell>
          <cell r="J1787">
            <v>0</v>
          </cell>
          <cell r="K1787">
            <v>0</v>
          </cell>
          <cell r="L1787" t="str">
            <v>A3</v>
          </cell>
          <cell r="M1787" t="str">
            <v>A3712200010</v>
          </cell>
        </row>
        <row r="1788">
          <cell r="F1788" t="str">
            <v>449441077</v>
          </cell>
          <cell r="I1788">
            <v>-5033060918.0500002</v>
          </cell>
          <cell r="J1788">
            <v>-5182689723.6099997</v>
          </cell>
          <cell r="K1788">
            <v>-149628805.55999947</v>
          </cell>
          <cell r="L1788" t="str">
            <v>L3</v>
          </cell>
          <cell r="M1788" t="str">
            <v>L3611200050</v>
          </cell>
        </row>
        <row r="1789">
          <cell r="F1789" t="str">
            <v>449441177</v>
          </cell>
          <cell r="I1789">
            <v>68835278.400000006</v>
          </cell>
          <cell r="J1789">
            <v>-132313882.78</v>
          </cell>
          <cell r="K1789">
            <v>-201149161.18000001</v>
          </cell>
          <cell r="L1789" t="str">
            <v>L3</v>
          </cell>
          <cell r="M1789" t="str">
            <v>L3611200055</v>
          </cell>
        </row>
        <row r="1790">
          <cell r="F1790" t="str">
            <v>449441277</v>
          </cell>
          <cell r="I1790">
            <v>-8225594484.04</v>
          </cell>
          <cell r="J1790">
            <v>-8512292722.04</v>
          </cell>
          <cell r="K1790">
            <v>-286698238</v>
          </cell>
          <cell r="L1790" t="str">
            <v>L3</v>
          </cell>
          <cell r="M1790" t="str">
            <v>L3611200010</v>
          </cell>
        </row>
        <row r="1791">
          <cell r="F1791" t="str">
            <v>449441377</v>
          </cell>
          <cell r="I1791">
            <v>-118905016.64</v>
          </cell>
          <cell r="J1791">
            <v>-77433221.200000003</v>
          </cell>
          <cell r="K1791">
            <v>41471795.439999998</v>
          </cell>
          <cell r="L1791" t="str">
            <v>L3</v>
          </cell>
          <cell r="M1791" t="str">
            <v>L3611200020</v>
          </cell>
        </row>
        <row r="1792">
          <cell r="F1792" t="str">
            <v>449443177</v>
          </cell>
          <cell r="I1792">
            <v>-23846372709.880001</v>
          </cell>
          <cell r="J1792">
            <v>-23082444554.23</v>
          </cell>
          <cell r="K1792">
            <v>763928155.65000153</v>
          </cell>
          <cell r="L1792" t="str">
            <v>L3</v>
          </cell>
          <cell r="M1792" t="str">
            <v>L3611100010</v>
          </cell>
        </row>
        <row r="1793">
          <cell r="F1793" t="str">
            <v>449443277</v>
          </cell>
          <cell r="I1793">
            <v>-1881542895.6199999</v>
          </cell>
          <cell r="J1793">
            <v>-2269125111.23</v>
          </cell>
          <cell r="K1793">
            <v>-387582215.61000013</v>
          </cell>
          <cell r="L1793" t="str">
            <v>L3</v>
          </cell>
          <cell r="M1793" t="str">
            <v>L3611100040</v>
          </cell>
        </row>
        <row r="1794">
          <cell r="F1794" t="str">
            <v>449443377</v>
          </cell>
          <cell r="I1794">
            <v>4259845573.2600002</v>
          </cell>
          <cell r="J1794">
            <v>4153401187.8699999</v>
          </cell>
          <cell r="K1794">
            <v>-106444385.39000034</v>
          </cell>
          <cell r="L1794" t="str">
            <v>L3</v>
          </cell>
          <cell r="M1794" t="str">
            <v>L3611300010</v>
          </cell>
        </row>
        <row r="1795">
          <cell r="F1795" t="str">
            <v>449443477</v>
          </cell>
          <cell r="I1795">
            <v>-7967435423.7799997</v>
          </cell>
          <cell r="J1795">
            <v>-7294370694.2799997</v>
          </cell>
          <cell r="K1795">
            <v>673064729.5</v>
          </cell>
          <cell r="L1795" t="str">
            <v>L3</v>
          </cell>
          <cell r="M1795" t="str">
            <v>L3611100050</v>
          </cell>
        </row>
        <row r="1796">
          <cell r="F1796" t="str">
            <v>449443577</v>
          </cell>
          <cell r="I1796">
            <v>10666922266.889999</v>
          </cell>
          <cell r="J1796">
            <v>12296005277.459999</v>
          </cell>
          <cell r="K1796">
            <v>1629083010.5699997</v>
          </cell>
          <cell r="L1796" t="str">
            <v>A3</v>
          </cell>
          <cell r="M1796" t="str">
            <v>A3611100010</v>
          </cell>
        </row>
        <row r="1797">
          <cell r="F1797" t="str">
            <v>449443677</v>
          </cell>
          <cell r="I1797">
            <v>-389118607.12</v>
          </cell>
          <cell r="J1797">
            <v>-505688429.39999998</v>
          </cell>
          <cell r="K1797">
            <v>-116569822.27999997</v>
          </cell>
          <cell r="L1797" t="str">
            <v>A3</v>
          </cell>
          <cell r="M1797" t="str">
            <v>A3611100030</v>
          </cell>
        </row>
        <row r="1798">
          <cell r="F1798" t="str">
            <v>449443777</v>
          </cell>
          <cell r="I1798">
            <v>-3581216163.29</v>
          </cell>
          <cell r="J1798">
            <v>-3411809461.5500002</v>
          </cell>
          <cell r="K1798">
            <v>169406701.73999977</v>
          </cell>
          <cell r="L1798" t="str">
            <v>A3</v>
          </cell>
          <cell r="M1798" t="str">
            <v>A3611100050</v>
          </cell>
        </row>
        <row r="1799">
          <cell r="F1799" t="str">
            <v>449443877</v>
          </cell>
          <cell r="I1799">
            <v>-4259845573.2600002</v>
          </cell>
          <cell r="J1799">
            <v>-4153401187.8699999</v>
          </cell>
          <cell r="K1799">
            <v>106444385.39000034</v>
          </cell>
          <cell r="L1799" t="str">
            <v>L3</v>
          </cell>
          <cell r="M1799" t="str">
            <v>L3611300020</v>
          </cell>
        </row>
        <row r="1800">
          <cell r="F1800" t="str">
            <v>449443977</v>
          </cell>
          <cell r="I1800">
            <v>-375871042.75999999</v>
          </cell>
          <cell r="J1800">
            <v>-352043356.79000002</v>
          </cell>
          <cell r="K1800">
            <v>23827685.969999969</v>
          </cell>
          <cell r="L1800" t="str">
            <v>L3</v>
          </cell>
          <cell r="M1800" t="str">
            <v>L3611100030</v>
          </cell>
        </row>
        <row r="1801">
          <cell r="F1801" t="str">
            <v>449444077</v>
          </cell>
          <cell r="I1801">
            <v>0</v>
          </cell>
          <cell r="J1801">
            <v>0</v>
          </cell>
          <cell r="K1801">
            <v>0</v>
          </cell>
          <cell r="L1801" t="str">
            <v>A3</v>
          </cell>
          <cell r="M1801" t="str">
            <v>A3611200010</v>
          </cell>
        </row>
        <row r="1802">
          <cell r="F1802" t="str">
            <v>449444177</v>
          </cell>
          <cell r="I1802">
            <v>0</v>
          </cell>
          <cell r="J1802">
            <v>-342492.31</v>
          </cell>
          <cell r="K1802">
            <v>-342492.31</v>
          </cell>
          <cell r="L1802" t="str">
            <v>A3</v>
          </cell>
          <cell r="M1802" t="str">
            <v>A3611200020</v>
          </cell>
        </row>
        <row r="1803">
          <cell r="F1803" t="str">
            <v>449444277</v>
          </cell>
          <cell r="I1803">
            <v>0</v>
          </cell>
          <cell r="J1803">
            <v>529.24</v>
          </cell>
          <cell r="K1803">
            <v>529.24</v>
          </cell>
          <cell r="L1803" t="str">
            <v>A3</v>
          </cell>
          <cell r="M1803" t="str">
            <v>A3611200040</v>
          </cell>
        </row>
        <row r="1804">
          <cell r="F1804" t="str">
            <v>449444477</v>
          </cell>
          <cell r="I1804">
            <v>5001083334.6300001</v>
          </cell>
          <cell r="J1804">
            <v>5897049456.8699999</v>
          </cell>
          <cell r="K1804">
            <v>895966122.23999977</v>
          </cell>
          <cell r="L1804" t="str">
            <v>A3</v>
          </cell>
          <cell r="M1804" t="str">
            <v>A3611300010</v>
          </cell>
        </row>
        <row r="1805">
          <cell r="F1805" t="str">
            <v>449444577</v>
          </cell>
          <cell r="I1805">
            <v>-5001083334.6300001</v>
          </cell>
          <cell r="J1805">
            <v>-5897049456.8699999</v>
          </cell>
          <cell r="K1805">
            <v>-895966122.23999977</v>
          </cell>
          <cell r="L1805" t="str">
            <v>A3</v>
          </cell>
          <cell r="M1805" t="str">
            <v>A3611300020</v>
          </cell>
        </row>
        <row r="1806">
          <cell r="F1806" t="str">
            <v>449444777</v>
          </cell>
          <cell r="I1806">
            <v>2312914174.5599999</v>
          </cell>
          <cell r="J1806">
            <v>2344502132.1700001</v>
          </cell>
          <cell r="K1806">
            <v>31587957.610000134</v>
          </cell>
          <cell r="L1806" t="str">
            <v>L3</v>
          </cell>
          <cell r="M1806" t="str">
            <v>L3611200040</v>
          </cell>
        </row>
        <row r="1807">
          <cell r="F1807" t="str">
            <v>449444877</v>
          </cell>
          <cell r="I1807">
            <v>0</v>
          </cell>
          <cell r="J1807">
            <v>0</v>
          </cell>
          <cell r="K1807">
            <v>0</v>
          </cell>
          <cell r="L1807" t="str">
            <v>L3</v>
          </cell>
          <cell r="M1807" t="str">
            <v>L3611200060</v>
          </cell>
        </row>
        <row r="1808">
          <cell r="F1808" t="str">
            <v>449445377</v>
          </cell>
          <cell r="I1808">
            <v>0</v>
          </cell>
          <cell r="J1808">
            <v>0</v>
          </cell>
          <cell r="K1808">
            <v>0</v>
          </cell>
          <cell r="L1808" t="str">
            <v>L3</v>
          </cell>
          <cell r="M1808" t="str">
            <v>L3611300010</v>
          </cell>
        </row>
        <row r="1809">
          <cell r="F1809" t="str">
            <v>449445577</v>
          </cell>
          <cell r="I1809">
            <v>0</v>
          </cell>
          <cell r="J1809">
            <v>0</v>
          </cell>
          <cell r="K1809">
            <v>0</v>
          </cell>
          <cell r="L1809" t="str">
            <v>L3</v>
          </cell>
          <cell r="M1809" t="str">
            <v>L3611100060</v>
          </cell>
        </row>
        <row r="1810">
          <cell r="F1810" t="str">
            <v>449445677</v>
          </cell>
          <cell r="I1810">
            <v>0</v>
          </cell>
          <cell r="J1810">
            <v>0.01</v>
          </cell>
          <cell r="K1810">
            <v>0.01</v>
          </cell>
          <cell r="L1810" t="str">
            <v>L3</v>
          </cell>
          <cell r="M1810" t="str">
            <v>L3611100050</v>
          </cell>
        </row>
        <row r="1811">
          <cell r="F1811" t="str">
            <v>449445777</v>
          </cell>
          <cell r="I1811">
            <v>0</v>
          </cell>
          <cell r="J1811">
            <v>0</v>
          </cell>
          <cell r="K1811">
            <v>0</v>
          </cell>
          <cell r="L1811" t="str">
            <v>L3</v>
          </cell>
          <cell r="M1811" t="str">
            <v>L3611300020</v>
          </cell>
        </row>
        <row r="1812">
          <cell r="F1812" t="str">
            <v>449446477</v>
          </cell>
          <cell r="I1812">
            <v>0</v>
          </cell>
          <cell r="J1812">
            <v>0</v>
          </cell>
          <cell r="K1812">
            <v>0</v>
          </cell>
          <cell r="L1812" t="str">
            <v>A3</v>
          </cell>
          <cell r="M1812" t="str">
            <v>A3611100040</v>
          </cell>
        </row>
        <row r="1813">
          <cell r="F1813" t="str">
            <v>449451477</v>
          </cell>
          <cell r="I1813">
            <v>-20144033.050000001</v>
          </cell>
          <cell r="J1813">
            <v>-19355312.399999999</v>
          </cell>
          <cell r="K1813">
            <v>788720.65000000224</v>
          </cell>
          <cell r="L1813" t="str">
            <v>L3</v>
          </cell>
          <cell r="M1813" t="str">
            <v>L3611200010</v>
          </cell>
        </row>
        <row r="1814">
          <cell r="F1814" t="str">
            <v>449451577</v>
          </cell>
          <cell r="I1814">
            <v>0</v>
          </cell>
          <cell r="J1814">
            <v>0.01</v>
          </cell>
          <cell r="K1814">
            <v>0.01</v>
          </cell>
          <cell r="L1814" t="str">
            <v>A3</v>
          </cell>
          <cell r="M1814" t="str">
            <v>A3611100050</v>
          </cell>
        </row>
        <row r="1815">
          <cell r="F1815" t="str">
            <v>449451677</v>
          </cell>
          <cell r="I1815">
            <v>0</v>
          </cell>
          <cell r="J1815">
            <v>0</v>
          </cell>
          <cell r="K1815">
            <v>0</v>
          </cell>
          <cell r="L1815" t="str">
            <v>A3</v>
          </cell>
          <cell r="M1815" t="str">
            <v>A3611100060</v>
          </cell>
        </row>
        <row r="1816">
          <cell r="F1816" t="str">
            <v>449451777</v>
          </cell>
          <cell r="I1816">
            <v>0</v>
          </cell>
          <cell r="J1816">
            <v>0</v>
          </cell>
          <cell r="K1816">
            <v>0</v>
          </cell>
          <cell r="L1816" t="str">
            <v>A3</v>
          </cell>
          <cell r="M1816" t="str">
            <v>A3611100060</v>
          </cell>
        </row>
        <row r="1817">
          <cell r="F1817" t="str">
            <v>449451977</v>
          </cell>
          <cell r="I1817">
            <v>0</v>
          </cell>
          <cell r="J1817">
            <v>0</v>
          </cell>
          <cell r="K1817">
            <v>0</v>
          </cell>
          <cell r="L1817" t="str">
            <v>L3</v>
          </cell>
          <cell r="M1817" t="str">
            <v>L3611100040</v>
          </cell>
        </row>
        <row r="1818">
          <cell r="F1818" t="str">
            <v>449452077</v>
          </cell>
          <cell r="I1818">
            <v>-1606224239.9300001</v>
          </cell>
          <cell r="J1818">
            <v>-1402264831.8699999</v>
          </cell>
          <cell r="K1818">
            <v>203959408.06000018</v>
          </cell>
          <cell r="L1818" t="str">
            <v>L3</v>
          </cell>
          <cell r="M1818" t="str">
            <v>L3611100060</v>
          </cell>
        </row>
        <row r="1819">
          <cell r="F1819" t="str">
            <v>449452177</v>
          </cell>
          <cell r="I1819">
            <v>-2481888455.73</v>
          </cell>
          <cell r="J1819">
            <v>-3559409369.4400001</v>
          </cell>
          <cell r="K1819">
            <v>-1077520913.71</v>
          </cell>
          <cell r="L1819" t="str">
            <v>A3</v>
          </cell>
          <cell r="M1819" t="str">
            <v>A3611100040</v>
          </cell>
        </row>
        <row r="1820">
          <cell r="F1820" t="str">
            <v>449452477</v>
          </cell>
          <cell r="I1820">
            <v>-4943308.04</v>
          </cell>
          <cell r="J1820">
            <v>-4465265.87</v>
          </cell>
          <cell r="K1820">
            <v>478042.16999999993</v>
          </cell>
          <cell r="L1820" t="str">
            <v>A3</v>
          </cell>
          <cell r="M1820" t="str">
            <v>A3711200045</v>
          </cell>
        </row>
        <row r="1821">
          <cell r="F1821" t="str">
            <v>449452577</v>
          </cell>
          <cell r="I1821">
            <v>0</v>
          </cell>
          <cell r="J1821">
            <v>0</v>
          </cell>
          <cell r="K1821">
            <v>0</v>
          </cell>
          <cell r="L1821" t="str">
            <v>A3</v>
          </cell>
          <cell r="M1821" t="str">
            <v>A3712200045</v>
          </cell>
        </row>
        <row r="1822">
          <cell r="F1822" t="str">
            <v>449452677</v>
          </cell>
          <cell r="I1822">
            <v>329493642.60000002</v>
          </cell>
          <cell r="J1822">
            <v>373057851.10000002</v>
          </cell>
          <cell r="K1822">
            <v>43564208.5</v>
          </cell>
          <cell r="L1822" t="str">
            <v>L3</v>
          </cell>
          <cell r="M1822" t="str">
            <v>L3611200065</v>
          </cell>
        </row>
        <row r="1823">
          <cell r="F1823" t="str">
            <v>449452777</v>
          </cell>
          <cell r="I1823">
            <v>-4074581.97</v>
          </cell>
          <cell r="J1823">
            <v>-22583411.289999999</v>
          </cell>
          <cell r="K1823">
            <v>-18508829.32</v>
          </cell>
          <cell r="L1823" t="str">
            <v>A3</v>
          </cell>
          <cell r="M1823" t="str">
            <v>A3611100020</v>
          </cell>
        </row>
        <row r="1824">
          <cell r="F1824" t="str">
            <v>449452877</v>
          </cell>
          <cell r="I1824">
            <v>-75968.27</v>
          </cell>
          <cell r="J1824">
            <v>-427610.03</v>
          </cell>
          <cell r="K1824">
            <v>-351641.76</v>
          </cell>
          <cell r="L1824" t="str">
            <v>A3</v>
          </cell>
          <cell r="M1824" t="str">
            <v>A3611100035</v>
          </cell>
        </row>
        <row r="1825">
          <cell r="F1825" t="str">
            <v>449452977</v>
          </cell>
          <cell r="I1825">
            <v>-1023903.82</v>
          </cell>
          <cell r="J1825">
            <v>-90378.05</v>
          </cell>
          <cell r="K1825">
            <v>933525.7699999999</v>
          </cell>
          <cell r="L1825" t="str">
            <v>L3</v>
          </cell>
          <cell r="M1825" t="str">
            <v>L3611100020</v>
          </cell>
        </row>
        <row r="1826">
          <cell r="F1826" t="str">
            <v>449453077</v>
          </cell>
          <cell r="I1826">
            <v>-133.33000000000001</v>
          </cell>
          <cell r="J1826">
            <v>-7.22</v>
          </cell>
          <cell r="K1826">
            <v>126.11000000000001</v>
          </cell>
          <cell r="L1826" t="str">
            <v>L3</v>
          </cell>
          <cell r="M1826" t="str">
            <v>L3611100035</v>
          </cell>
        </row>
        <row r="1827">
          <cell r="F1827" t="str">
            <v>449453277</v>
          </cell>
          <cell r="I1827">
            <v>-30024657</v>
          </cell>
          <cell r="J1827">
            <v>-35038192</v>
          </cell>
          <cell r="K1827">
            <v>-5013535</v>
          </cell>
          <cell r="L1827" t="str">
            <v>A3</v>
          </cell>
          <cell r="M1827" t="str">
            <v>A3612200050</v>
          </cell>
        </row>
        <row r="1828">
          <cell r="F1828" t="str">
            <v>449453377</v>
          </cell>
          <cell r="I1828">
            <v>53657630.329999998</v>
          </cell>
          <cell r="J1828">
            <v>28417281.239999998</v>
          </cell>
          <cell r="K1828">
            <v>-25240349.09</v>
          </cell>
          <cell r="L1828" t="str">
            <v>L3</v>
          </cell>
          <cell r="M1828" t="str">
            <v>L3711200020</v>
          </cell>
        </row>
        <row r="1829">
          <cell r="F1829" t="str">
            <v>449453577</v>
          </cell>
          <cell r="I1829">
            <v>376669.03</v>
          </cell>
          <cell r="J1829">
            <v>2493696.58</v>
          </cell>
          <cell r="K1829">
            <v>2117027.5499999998</v>
          </cell>
          <cell r="L1829" t="str">
            <v>L3</v>
          </cell>
          <cell r="M1829" t="str">
            <v>L3712200010</v>
          </cell>
        </row>
        <row r="1830">
          <cell r="F1830" t="str">
            <v>449453877</v>
          </cell>
          <cell r="I1830">
            <v>0</v>
          </cell>
          <cell r="J1830">
            <v>0</v>
          </cell>
          <cell r="K1830">
            <v>0</v>
          </cell>
          <cell r="L1830" t="str">
            <v>A3</v>
          </cell>
          <cell r="M1830" t="str">
            <v>A3711200030</v>
          </cell>
        </row>
        <row r="1831">
          <cell r="F1831" t="str">
            <v>449453977</v>
          </cell>
          <cell r="I1831">
            <v>-7066679.4800000004</v>
          </cell>
          <cell r="J1831">
            <v>-7826964.4500000002</v>
          </cell>
          <cell r="K1831">
            <v>-760284.96999999974</v>
          </cell>
          <cell r="L1831" t="str">
            <v>A3</v>
          </cell>
          <cell r="M1831" t="str">
            <v>A3611200055</v>
          </cell>
        </row>
        <row r="1832">
          <cell r="F1832" t="str">
            <v>449454077</v>
          </cell>
          <cell r="I1832">
            <v>13828139.41</v>
          </cell>
          <cell r="J1832">
            <v>16096440.48</v>
          </cell>
          <cell r="K1832">
            <v>2268301.0700000003</v>
          </cell>
          <cell r="L1832" t="str">
            <v>A3</v>
          </cell>
          <cell r="M1832" t="str">
            <v>A3612200045</v>
          </cell>
        </row>
        <row r="1833">
          <cell r="F1833" t="str">
            <v>449454177</v>
          </cell>
          <cell r="I1833">
            <v>-2047546.79</v>
          </cell>
          <cell r="J1833">
            <v>-3223175</v>
          </cell>
          <cell r="K1833">
            <v>-1175628.21</v>
          </cell>
          <cell r="L1833" t="str">
            <v>A3</v>
          </cell>
          <cell r="M1833" t="str">
            <v>A3612200055</v>
          </cell>
        </row>
        <row r="1834">
          <cell r="F1834" t="str">
            <v>449454377</v>
          </cell>
          <cell r="I1834">
            <v>-62519213.57</v>
          </cell>
          <cell r="J1834">
            <v>-58287119.100000001</v>
          </cell>
          <cell r="K1834">
            <v>4232094.4699999988</v>
          </cell>
          <cell r="L1834" t="str">
            <v>L3</v>
          </cell>
          <cell r="M1834" t="str">
            <v>L3711200045</v>
          </cell>
        </row>
        <row r="1835">
          <cell r="F1835" t="str">
            <v>449454477</v>
          </cell>
          <cell r="I1835">
            <v>-67318.070000000007</v>
          </cell>
          <cell r="J1835">
            <v>-446082.78</v>
          </cell>
          <cell r="K1835">
            <v>-378764.71</v>
          </cell>
          <cell r="L1835" t="str">
            <v>L3</v>
          </cell>
          <cell r="M1835" t="str">
            <v>L3712200045</v>
          </cell>
        </row>
        <row r="1836">
          <cell r="F1836" t="str">
            <v>449454677</v>
          </cell>
          <cell r="I1836">
            <v>0.11</v>
          </cell>
          <cell r="J1836">
            <v>0.08</v>
          </cell>
          <cell r="K1836">
            <v>-0.03</v>
          </cell>
          <cell r="L1836" t="str">
            <v>A3</v>
          </cell>
          <cell r="M1836" t="str">
            <v>A3711200045</v>
          </cell>
        </row>
        <row r="1837">
          <cell r="F1837" t="str">
            <v>449454777</v>
          </cell>
          <cell r="I1837">
            <v>234722.7</v>
          </cell>
          <cell r="J1837">
            <v>0</v>
          </cell>
          <cell r="K1837">
            <v>-234722.7</v>
          </cell>
          <cell r="L1837" t="str">
            <v>L3</v>
          </cell>
          <cell r="M1837" t="str">
            <v>L3611200055</v>
          </cell>
        </row>
        <row r="1838">
          <cell r="F1838" t="str">
            <v>449454977</v>
          </cell>
          <cell r="I1838">
            <v>0</v>
          </cell>
          <cell r="J1838">
            <v>0</v>
          </cell>
          <cell r="K1838">
            <v>0</v>
          </cell>
          <cell r="L1838" t="str">
            <v>L3</v>
          </cell>
          <cell r="M1838" t="str">
            <v>L3711200010</v>
          </cell>
        </row>
        <row r="1839">
          <cell r="F1839" t="str">
            <v>449455077</v>
          </cell>
          <cell r="I1839">
            <v>0</v>
          </cell>
          <cell r="J1839">
            <v>0</v>
          </cell>
          <cell r="K1839">
            <v>0</v>
          </cell>
          <cell r="L1839" t="str">
            <v>L3</v>
          </cell>
          <cell r="M1839" t="str">
            <v>L3711200045</v>
          </cell>
        </row>
        <row r="1840">
          <cell r="F1840" t="str">
            <v>449455177</v>
          </cell>
          <cell r="I1840">
            <v>0</v>
          </cell>
          <cell r="J1840">
            <v>1557388.61</v>
          </cell>
          <cell r="K1840">
            <v>1557388.61</v>
          </cell>
          <cell r="L1840" t="str">
            <v>L3</v>
          </cell>
          <cell r="M1840" t="str">
            <v>L3611200040</v>
          </cell>
        </row>
        <row r="1841">
          <cell r="F1841" t="str">
            <v>449455277</v>
          </cell>
          <cell r="I1841">
            <v>0</v>
          </cell>
          <cell r="J1841">
            <v>0</v>
          </cell>
          <cell r="K1841">
            <v>0</v>
          </cell>
          <cell r="L1841" t="str">
            <v>A3</v>
          </cell>
          <cell r="M1841" t="str">
            <v>A3612200010</v>
          </cell>
        </row>
        <row r="1842">
          <cell r="F1842" t="str">
            <v>449455377</v>
          </cell>
          <cell r="I1842">
            <v>0</v>
          </cell>
          <cell r="J1842">
            <v>0</v>
          </cell>
          <cell r="K1842">
            <v>0</v>
          </cell>
          <cell r="L1842" t="str">
            <v>A3</v>
          </cell>
          <cell r="M1842" t="str">
            <v>A3612200045</v>
          </cell>
        </row>
        <row r="1843">
          <cell r="F1843" t="str">
            <v>449455477</v>
          </cell>
          <cell r="I1843">
            <v>0</v>
          </cell>
          <cell r="J1843">
            <v>0</v>
          </cell>
          <cell r="K1843">
            <v>0</v>
          </cell>
          <cell r="L1843" t="str">
            <v>L3</v>
          </cell>
          <cell r="M1843" t="str">
            <v>L3712200010</v>
          </cell>
        </row>
        <row r="1844">
          <cell r="F1844" t="str">
            <v>449455577</v>
          </cell>
          <cell r="I1844">
            <v>0</v>
          </cell>
          <cell r="J1844">
            <v>0</v>
          </cell>
          <cell r="K1844">
            <v>0</v>
          </cell>
          <cell r="L1844" t="str">
            <v>L3</v>
          </cell>
          <cell r="M1844" t="str">
            <v>L3712200045</v>
          </cell>
        </row>
        <row r="1845">
          <cell r="F1845" t="str">
            <v>454400177</v>
          </cell>
          <cell r="I1845">
            <v>30544682.52</v>
          </cell>
          <cell r="J1845">
            <v>49561605.969999999</v>
          </cell>
          <cell r="K1845">
            <v>19016923.449999999</v>
          </cell>
          <cell r="L1845" t="str">
            <v>L1</v>
          </cell>
          <cell r="M1845" t="str">
            <v>L1186000010</v>
          </cell>
        </row>
        <row r="1846">
          <cell r="F1846" t="str">
            <v>454420277</v>
          </cell>
          <cell r="I1846">
            <v>11830776.91</v>
          </cell>
          <cell r="J1846">
            <v>6182525.1299999999</v>
          </cell>
          <cell r="K1846">
            <v>-5648251.7800000003</v>
          </cell>
          <cell r="L1846" t="str">
            <v>L1</v>
          </cell>
          <cell r="M1846" t="str">
            <v>L1186000020</v>
          </cell>
        </row>
        <row r="1847">
          <cell r="F1847" t="str">
            <v>454430277</v>
          </cell>
          <cell r="I1847">
            <v>-26606639.199999999</v>
          </cell>
          <cell r="J1847">
            <v>-26888791.469999999</v>
          </cell>
          <cell r="K1847">
            <v>-282152.26999999955</v>
          </cell>
          <cell r="L1847" t="str">
            <v>L1</v>
          </cell>
          <cell r="M1847" t="str">
            <v>L1186000030</v>
          </cell>
        </row>
        <row r="1848">
          <cell r="F1848" t="str">
            <v>454435177</v>
          </cell>
          <cell r="I1848">
            <v>-10243631.609999999</v>
          </cell>
          <cell r="J1848">
            <v>-4069269.87</v>
          </cell>
          <cell r="K1848">
            <v>6174361.7399999993</v>
          </cell>
          <cell r="L1848" t="str">
            <v>L1</v>
          </cell>
          <cell r="M1848" t="str">
            <v>L1186000040</v>
          </cell>
        </row>
        <row r="1849">
          <cell r="F1849" t="str">
            <v>454440277</v>
          </cell>
          <cell r="I1849">
            <v>-9421258.6799999997</v>
          </cell>
          <cell r="J1849">
            <v>-19284325.210000001</v>
          </cell>
          <cell r="K1849">
            <v>-9863066.5300000012</v>
          </cell>
          <cell r="L1849" t="str">
            <v>L1</v>
          </cell>
          <cell r="M1849" t="str">
            <v>L1186000070</v>
          </cell>
        </row>
        <row r="1850">
          <cell r="F1850" t="str">
            <v>454491077</v>
          </cell>
          <cell r="I1850">
            <v>-344923305.5</v>
          </cell>
          <cell r="J1850">
            <v>-290224002.73000002</v>
          </cell>
          <cell r="K1850">
            <v>54699302.769999981</v>
          </cell>
          <cell r="L1850" t="str">
            <v>L1</v>
          </cell>
          <cell r="M1850" t="str">
            <v>L1186000010</v>
          </cell>
        </row>
        <row r="1851">
          <cell r="F1851" t="str">
            <v>454491177</v>
          </cell>
          <cell r="I1851">
            <v>182208898.77000001</v>
          </cell>
          <cell r="J1851">
            <v>54216354.520000003</v>
          </cell>
          <cell r="K1851">
            <v>-127992544.25</v>
          </cell>
          <cell r="L1851" t="str">
            <v>L1</v>
          </cell>
          <cell r="M1851" t="str">
            <v>L1186000010</v>
          </cell>
        </row>
        <row r="1852">
          <cell r="F1852" t="str">
            <v>454491277</v>
          </cell>
          <cell r="I1852">
            <v>140034943.05000001</v>
          </cell>
          <cell r="J1852">
            <v>128041863.01000001</v>
          </cell>
          <cell r="K1852">
            <v>-11993080.040000007</v>
          </cell>
          <cell r="L1852" t="str">
            <v>L1</v>
          </cell>
          <cell r="M1852" t="str">
            <v>L1186000030</v>
          </cell>
        </row>
        <row r="1853">
          <cell r="F1853" t="str">
            <v>454491377</v>
          </cell>
          <cell r="I1853">
            <v>-62267247</v>
          </cell>
          <cell r="J1853">
            <v>-29440595.600000001</v>
          </cell>
          <cell r="K1853">
            <v>32826651.399999999</v>
          </cell>
          <cell r="L1853" t="str">
            <v>L1</v>
          </cell>
          <cell r="M1853" t="str">
            <v>L1186000020</v>
          </cell>
        </row>
        <row r="1854">
          <cell r="F1854" t="str">
            <v>454491477</v>
          </cell>
          <cell r="I1854">
            <v>53913850.43</v>
          </cell>
          <cell r="J1854">
            <v>19377475.579999998</v>
          </cell>
          <cell r="K1854">
            <v>-34536374.850000001</v>
          </cell>
          <cell r="L1854" t="str">
            <v>L1</v>
          </cell>
          <cell r="M1854" t="str">
            <v>L1186000040</v>
          </cell>
        </row>
        <row r="1855">
          <cell r="F1855" t="str">
            <v>454491677</v>
          </cell>
          <cell r="I1855">
            <v>49585572.359999999</v>
          </cell>
          <cell r="J1855">
            <v>91830120.090000004</v>
          </cell>
          <cell r="K1855">
            <v>42244547.730000004</v>
          </cell>
          <cell r="L1855" t="str">
            <v>L1</v>
          </cell>
          <cell r="M1855" t="str">
            <v>L1186000070</v>
          </cell>
        </row>
        <row r="1856">
          <cell r="F1856" t="str">
            <v>461431177</v>
          </cell>
          <cell r="I1856">
            <v>-105178.87</v>
          </cell>
          <cell r="J1856">
            <v>-53265.17</v>
          </cell>
          <cell r="K1856">
            <v>51913.7</v>
          </cell>
          <cell r="L1856" t="str">
            <v>L3</v>
          </cell>
          <cell r="M1856" t="str">
            <v>L3751200010</v>
          </cell>
        </row>
        <row r="1857">
          <cell r="F1857" t="str">
            <v>461435177</v>
          </cell>
          <cell r="I1857">
            <v>-370045.41</v>
          </cell>
          <cell r="J1857">
            <v>-507781.68</v>
          </cell>
          <cell r="K1857">
            <v>-137736.27000000002</v>
          </cell>
          <cell r="L1857" t="str">
            <v>L3</v>
          </cell>
          <cell r="M1857" t="str">
            <v>L3752200010</v>
          </cell>
        </row>
        <row r="1858">
          <cell r="F1858" t="str">
            <v>501423477</v>
          </cell>
          <cell r="I1858">
            <v>0</v>
          </cell>
          <cell r="J1858">
            <v>-789393</v>
          </cell>
          <cell r="K1858">
            <v>-789393</v>
          </cell>
          <cell r="L1858" t="str">
            <v>P6</v>
          </cell>
          <cell r="M1858" t="str">
            <v>P6112220055</v>
          </cell>
        </row>
        <row r="1859">
          <cell r="F1859" t="str">
            <v>501423577</v>
          </cell>
          <cell r="I1859">
            <v>0</v>
          </cell>
          <cell r="J1859">
            <v>-168285</v>
          </cell>
          <cell r="K1859">
            <v>-168285</v>
          </cell>
          <cell r="L1859" t="str">
            <v>P6</v>
          </cell>
          <cell r="M1859" t="str">
            <v>P6112220105</v>
          </cell>
        </row>
        <row r="1860">
          <cell r="F1860" t="str">
            <v>501451077</v>
          </cell>
          <cell r="I1860">
            <v>0</v>
          </cell>
          <cell r="J1860">
            <v>13047887399.82</v>
          </cell>
          <cell r="K1860">
            <v>13047887399.82</v>
          </cell>
          <cell r="L1860" t="str">
            <v>P6</v>
          </cell>
          <cell r="M1860" t="str">
            <v>P6112120050</v>
          </cell>
        </row>
        <row r="1861">
          <cell r="F1861" t="str">
            <v>501451177</v>
          </cell>
          <cell r="I1861">
            <v>0</v>
          </cell>
          <cell r="J1861">
            <v>6693477904.7700005</v>
          </cell>
          <cell r="K1861">
            <v>6693477904.7700005</v>
          </cell>
          <cell r="L1861" t="str">
            <v>P6</v>
          </cell>
          <cell r="M1861" t="str">
            <v>P6112160010</v>
          </cell>
        </row>
        <row r="1862">
          <cell r="F1862" t="str">
            <v>501451677</v>
          </cell>
          <cell r="I1862">
            <v>0</v>
          </cell>
          <cell r="J1862">
            <v>-143394071.33000001</v>
          </cell>
          <cell r="K1862">
            <v>-143394071.33000001</v>
          </cell>
          <cell r="L1862" t="str">
            <v>P6</v>
          </cell>
          <cell r="M1862" t="str">
            <v>P6112120055</v>
          </cell>
        </row>
        <row r="1863">
          <cell r="F1863" t="str">
            <v>501451777</v>
          </cell>
          <cell r="I1863">
            <v>0</v>
          </cell>
          <cell r="J1863">
            <v>554270602.25999999</v>
          </cell>
          <cell r="K1863">
            <v>554270602.25999999</v>
          </cell>
          <cell r="L1863" t="str">
            <v>P6</v>
          </cell>
          <cell r="M1863" t="str">
            <v>P6112120070</v>
          </cell>
        </row>
        <row r="1864">
          <cell r="F1864" t="str">
            <v>501451877</v>
          </cell>
          <cell r="I1864">
            <v>0</v>
          </cell>
          <cell r="J1864">
            <v>-243494934.22999999</v>
          </cell>
          <cell r="K1864">
            <v>-243494934.22999999</v>
          </cell>
          <cell r="L1864" t="str">
            <v>P6</v>
          </cell>
          <cell r="M1864" t="str">
            <v>P6112120105</v>
          </cell>
        </row>
        <row r="1865">
          <cell r="F1865" t="str">
            <v>501451977</v>
          </cell>
          <cell r="I1865">
            <v>0</v>
          </cell>
          <cell r="J1865">
            <v>281663576.16000003</v>
          </cell>
          <cell r="K1865">
            <v>281663576.16000003</v>
          </cell>
          <cell r="L1865" t="str">
            <v>P6</v>
          </cell>
          <cell r="M1865" t="str">
            <v>P6112120120</v>
          </cell>
        </row>
        <row r="1866">
          <cell r="F1866" t="str">
            <v>501452077</v>
          </cell>
          <cell r="I1866">
            <v>0</v>
          </cell>
          <cell r="J1866">
            <v>205445711.53</v>
          </cell>
          <cell r="K1866">
            <v>205445711.53</v>
          </cell>
          <cell r="L1866" t="str">
            <v>P6</v>
          </cell>
          <cell r="M1866" t="str">
            <v>P6112120060</v>
          </cell>
        </row>
        <row r="1867">
          <cell r="F1867" t="str">
            <v>501453077</v>
          </cell>
          <cell r="I1867">
            <v>0</v>
          </cell>
          <cell r="J1867">
            <v>155664</v>
          </cell>
          <cell r="K1867">
            <v>155664</v>
          </cell>
          <cell r="L1867" t="str">
            <v>P6</v>
          </cell>
          <cell r="M1867" t="str">
            <v>P6112120020</v>
          </cell>
        </row>
        <row r="1868">
          <cell r="F1868" t="str">
            <v>501456077</v>
          </cell>
          <cell r="I1868">
            <v>0</v>
          </cell>
          <cell r="J1868">
            <v>5495674833.1400003</v>
          </cell>
          <cell r="K1868">
            <v>5495674833.1400003</v>
          </cell>
          <cell r="L1868" t="str">
            <v>P6</v>
          </cell>
          <cell r="M1868" t="str">
            <v>P6112120100</v>
          </cell>
        </row>
        <row r="1869">
          <cell r="F1869" t="str">
            <v>501457077</v>
          </cell>
          <cell r="I1869">
            <v>0</v>
          </cell>
          <cell r="J1869">
            <v>80310748.840000004</v>
          </cell>
          <cell r="K1869">
            <v>80310748.840000004</v>
          </cell>
          <cell r="L1869" t="str">
            <v>P6</v>
          </cell>
          <cell r="M1869" t="str">
            <v>P6112120110</v>
          </cell>
        </row>
        <row r="1870">
          <cell r="F1870" t="str">
            <v>501458077</v>
          </cell>
          <cell r="I1870">
            <v>0</v>
          </cell>
          <cell r="J1870">
            <v>147560352.22999999</v>
          </cell>
          <cell r="K1870">
            <v>147560352.22999999</v>
          </cell>
          <cell r="L1870" t="str">
            <v>P6</v>
          </cell>
          <cell r="M1870" t="str">
            <v>P6112120090</v>
          </cell>
        </row>
        <row r="1871">
          <cell r="F1871" t="str">
            <v>501471077</v>
          </cell>
          <cell r="I1871">
            <v>0</v>
          </cell>
          <cell r="J1871">
            <v>80392796.230000004</v>
          </cell>
          <cell r="K1871">
            <v>80392796.230000004</v>
          </cell>
          <cell r="L1871" t="str">
            <v>P6</v>
          </cell>
          <cell r="M1871" t="str">
            <v>P6112220050</v>
          </cell>
        </row>
        <row r="1872">
          <cell r="F1872" t="str">
            <v>501472177</v>
          </cell>
          <cell r="I1872">
            <v>0</v>
          </cell>
          <cell r="J1872">
            <v>3405924.9</v>
          </cell>
          <cell r="K1872">
            <v>3405924.9</v>
          </cell>
          <cell r="L1872" t="str">
            <v>P6</v>
          </cell>
          <cell r="M1872" t="str">
            <v>P6112220070</v>
          </cell>
        </row>
        <row r="1873">
          <cell r="F1873" t="str">
            <v>501476077</v>
          </cell>
          <cell r="I1873">
            <v>0</v>
          </cell>
          <cell r="J1873">
            <v>620931107.48000002</v>
          </cell>
          <cell r="K1873">
            <v>620931107.48000002</v>
          </cell>
          <cell r="L1873" t="str">
            <v>P6</v>
          </cell>
          <cell r="M1873" t="str">
            <v>P6112220100</v>
          </cell>
        </row>
        <row r="1874">
          <cell r="F1874" t="str">
            <v>501477077</v>
          </cell>
          <cell r="I1874">
            <v>0</v>
          </cell>
          <cell r="J1874">
            <v>66804</v>
          </cell>
          <cell r="K1874">
            <v>66804</v>
          </cell>
          <cell r="L1874" t="str">
            <v>P6</v>
          </cell>
          <cell r="M1874" t="str">
            <v>P6112220110</v>
          </cell>
        </row>
        <row r="1875">
          <cell r="F1875" t="str">
            <v>501478077</v>
          </cell>
          <cell r="I1875">
            <v>0</v>
          </cell>
          <cell r="J1875">
            <v>2013165</v>
          </cell>
          <cell r="K1875">
            <v>2013165</v>
          </cell>
          <cell r="L1875" t="str">
            <v>P6</v>
          </cell>
          <cell r="M1875" t="str">
            <v>P6112220090</v>
          </cell>
        </row>
        <row r="1876">
          <cell r="F1876" t="str">
            <v>501478177</v>
          </cell>
          <cell r="I1876">
            <v>0</v>
          </cell>
          <cell r="J1876">
            <v>13980477</v>
          </cell>
          <cell r="K1876">
            <v>13980477</v>
          </cell>
          <cell r="L1876" t="str">
            <v>P6</v>
          </cell>
          <cell r="M1876" t="str">
            <v>P6112220130</v>
          </cell>
        </row>
        <row r="1877">
          <cell r="F1877" t="str">
            <v>502481077</v>
          </cell>
          <cell r="I1877">
            <v>0</v>
          </cell>
          <cell r="J1877">
            <v>-6974343889.0200005</v>
          </cell>
          <cell r="K1877">
            <v>-6974343889.0200005</v>
          </cell>
          <cell r="L1877" t="str">
            <v>P6</v>
          </cell>
          <cell r="M1877" t="str">
            <v>P6122120050</v>
          </cell>
        </row>
        <row r="1878">
          <cell r="F1878" t="str">
            <v>502481577</v>
          </cell>
          <cell r="I1878">
            <v>0</v>
          </cell>
          <cell r="J1878">
            <v>-2697819441.5900002</v>
          </cell>
          <cell r="K1878">
            <v>-2697819441.5900002</v>
          </cell>
          <cell r="L1878" t="str">
            <v>P6</v>
          </cell>
          <cell r="M1878" t="str">
            <v>P6122120100</v>
          </cell>
        </row>
        <row r="1879">
          <cell r="F1879" t="str">
            <v>502482077</v>
          </cell>
          <cell r="I1879">
            <v>0</v>
          </cell>
          <cell r="J1879">
            <v>-14523134.07</v>
          </cell>
          <cell r="K1879">
            <v>-14523134.07</v>
          </cell>
          <cell r="L1879" t="str">
            <v>P6</v>
          </cell>
          <cell r="M1879" t="str">
            <v>P6122120060</v>
          </cell>
        </row>
        <row r="1880">
          <cell r="F1880" t="str">
            <v>502482577</v>
          </cell>
          <cell r="I1880">
            <v>0</v>
          </cell>
          <cell r="J1880">
            <v>-38104077.869999997</v>
          </cell>
          <cell r="K1880">
            <v>-38104077.869999997</v>
          </cell>
          <cell r="L1880" t="str">
            <v>P6</v>
          </cell>
          <cell r="M1880" t="str">
            <v>P6122120110</v>
          </cell>
        </row>
        <row r="1881">
          <cell r="F1881" t="str">
            <v>502483077</v>
          </cell>
          <cell r="I1881">
            <v>0</v>
          </cell>
          <cell r="J1881">
            <v>-62265.599999999999</v>
          </cell>
          <cell r="K1881">
            <v>-62265.599999999999</v>
          </cell>
          <cell r="L1881" t="str">
            <v>P6</v>
          </cell>
          <cell r="M1881" t="str">
            <v>P6122120020</v>
          </cell>
        </row>
        <row r="1882">
          <cell r="F1882" t="str">
            <v>502483377</v>
          </cell>
          <cell r="I1882">
            <v>0</v>
          </cell>
          <cell r="J1882">
            <v>51283093.950000003</v>
          </cell>
          <cell r="K1882">
            <v>51283093.950000003</v>
          </cell>
          <cell r="L1882" t="str">
            <v>P6</v>
          </cell>
          <cell r="M1882" t="str">
            <v>P6122120055</v>
          </cell>
        </row>
        <row r="1883">
          <cell r="F1883" t="str">
            <v>502483577</v>
          </cell>
          <cell r="I1883">
            <v>0</v>
          </cell>
          <cell r="J1883">
            <v>-57119193.390000001</v>
          </cell>
          <cell r="K1883">
            <v>-57119193.390000001</v>
          </cell>
          <cell r="L1883" t="str">
            <v>P6</v>
          </cell>
          <cell r="M1883" t="str">
            <v>P6122120090</v>
          </cell>
        </row>
        <row r="1884">
          <cell r="F1884" t="str">
            <v>502483877</v>
          </cell>
          <cell r="I1884">
            <v>0</v>
          </cell>
          <cell r="J1884">
            <v>114183712.23999999</v>
          </cell>
          <cell r="K1884">
            <v>114183712.23999999</v>
          </cell>
          <cell r="L1884" t="str">
            <v>P6</v>
          </cell>
          <cell r="M1884" t="str">
            <v>P6122120105</v>
          </cell>
        </row>
        <row r="1885">
          <cell r="F1885" t="str">
            <v>502486077</v>
          </cell>
          <cell r="I1885">
            <v>0</v>
          </cell>
          <cell r="J1885">
            <v>-25711651.559999999</v>
          </cell>
          <cell r="K1885">
            <v>-25711651.559999999</v>
          </cell>
          <cell r="L1885" t="str">
            <v>P6</v>
          </cell>
          <cell r="M1885" t="str">
            <v>P6122220050</v>
          </cell>
        </row>
        <row r="1886">
          <cell r="F1886" t="str">
            <v>502486677</v>
          </cell>
          <cell r="I1886">
            <v>0</v>
          </cell>
          <cell r="J1886">
            <v>-566218395.63999999</v>
          </cell>
          <cell r="K1886">
            <v>-566218395.63999999</v>
          </cell>
          <cell r="L1886" t="str">
            <v>P6</v>
          </cell>
          <cell r="M1886" t="str">
            <v>P6122220100</v>
          </cell>
        </row>
        <row r="1887">
          <cell r="F1887" t="str">
            <v>502487577</v>
          </cell>
          <cell r="I1887">
            <v>0</v>
          </cell>
          <cell r="J1887">
            <v>-19396.3</v>
          </cell>
          <cell r="K1887">
            <v>-19396.3</v>
          </cell>
          <cell r="L1887" t="str">
            <v>P6</v>
          </cell>
          <cell r="M1887" t="str">
            <v>P6122220110</v>
          </cell>
        </row>
        <row r="1888">
          <cell r="F1888" t="str">
            <v>502488577</v>
          </cell>
          <cell r="I1888">
            <v>0</v>
          </cell>
          <cell r="J1888">
            <v>-1245755.2</v>
          </cell>
          <cell r="K1888">
            <v>-1245755.2</v>
          </cell>
          <cell r="L1888" t="str">
            <v>P6</v>
          </cell>
          <cell r="M1888" t="str">
            <v>P6122220090</v>
          </cell>
        </row>
        <row r="1889">
          <cell r="F1889" t="str">
            <v>503451077</v>
          </cell>
          <cell r="I1889">
            <v>0</v>
          </cell>
          <cell r="J1889">
            <v>8289185114.25</v>
          </cell>
          <cell r="K1889">
            <v>8289185114.25</v>
          </cell>
          <cell r="L1889" t="str">
            <v>P6</v>
          </cell>
          <cell r="M1889" t="str">
            <v>P6112130010</v>
          </cell>
        </row>
        <row r="1890">
          <cell r="F1890" t="str">
            <v>503451177</v>
          </cell>
          <cell r="I1890">
            <v>0</v>
          </cell>
          <cell r="J1890">
            <v>6535619.3099999996</v>
          </cell>
          <cell r="K1890">
            <v>6535619.3099999996</v>
          </cell>
          <cell r="L1890" t="str">
            <v>P6</v>
          </cell>
          <cell r="M1890" t="str">
            <v>P6112130020</v>
          </cell>
        </row>
        <row r="1891">
          <cell r="F1891" t="str">
            <v>503451277</v>
          </cell>
          <cell r="I1891">
            <v>0</v>
          </cell>
          <cell r="J1891">
            <v>467192980.36000001</v>
          </cell>
          <cell r="K1891">
            <v>467192980.36000001</v>
          </cell>
          <cell r="L1891" t="str">
            <v>P6</v>
          </cell>
          <cell r="M1891" t="str">
            <v>P6112130030</v>
          </cell>
        </row>
        <row r="1892">
          <cell r="F1892" t="str">
            <v>503451377</v>
          </cell>
          <cell r="I1892">
            <v>0</v>
          </cell>
          <cell r="J1892">
            <v>464931789.25</v>
          </cell>
          <cell r="K1892">
            <v>464931789.25</v>
          </cell>
          <cell r="L1892" t="str">
            <v>P6</v>
          </cell>
          <cell r="M1892" t="str">
            <v>P6112130040</v>
          </cell>
        </row>
        <row r="1893">
          <cell r="F1893" t="str">
            <v>503451777</v>
          </cell>
          <cell r="I1893">
            <v>0</v>
          </cell>
          <cell r="J1893">
            <v>-6671988852.25</v>
          </cell>
          <cell r="K1893">
            <v>-6671988852.25</v>
          </cell>
          <cell r="L1893" t="str">
            <v>P6</v>
          </cell>
          <cell r="M1893" t="str">
            <v>P6112130080</v>
          </cell>
        </row>
        <row r="1894">
          <cell r="F1894" t="str">
            <v>503451877</v>
          </cell>
          <cell r="I1894">
            <v>0</v>
          </cell>
          <cell r="J1894">
            <v>-325118570.51999998</v>
          </cell>
          <cell r="K1894">
            <v>-325118570.51999998</v>
          </cell>
          <cell r="L1894" t="str">
            <v>P6</v>
          </cell>
          <cell r="M1894" t="str">
            <v>P6112130090</v>
          </cell>
        </row>
        <row r="1895">
          <cell r="F1895" t="str">
            <v>503451977</v>
          </cell>
          <cell r="I1895">
            <v>0</v>
          </cell>
          <cell r="J1895">
            <v>-436895037.23000002</v>
          </cell>
          <cell r="K1895">
            <v>-436895037.23000002</v>
          </cell>
          <cell r="L1895" t="str">
            <v>P6</v>
          </cell>
          <cell r="M1895" t="str">
            <v>P6112130100</v>
          </cell>
        </row>
        <row r="1896">
          <cell r="F1896" t="str">
            <v>503452077</v>
          </cell>
          <cell r="I1896">
            <v>0</v>
          </cell>
          <cell r="J1896">
            <v>-439356464.16000003</v>
          </cell>
          <cell r="K1896">
            <v>-439356464.16000003</v>
          </cell>
          <cell r="L1896" t="str">
            <v>P6</v>
          </cell>
          <cell r="M1896" t="str">
            <v>P6112130110</v>
          </cell>
        </row>
        <row r="1897">
          <cell r="F1897" t="str">
            <v>503452277</v>
          </cell>
          <cell r="I1897">
            <v>0</v>
          </cell>
          <cell r="J1897">
            <v>346962236.11000001</v>
          </cell>
          <cell r="K1897">
            <v>346962236.11000001</v>
          </cell>
          <cell r="L1897" t="str">
            <v>P6</v>
          </cell>
          <cell r="M1897" t="str">
            <v>P6112140010</v>
          </cell>
        </row>
        <row r="1898">
          <cell r="F1898" t="str">
            <v>503452377</v>
          </cell>
          <cell r="I1898">
            <v>0</v>
          </cell>
          <cell r="J1898">
            <v>-328361425.18000001</v>
          </cell>
          <cell r="K1898">
            <v>-328361425.18000001</v>
          </cell>
          <cell r="L1898" t="str">
            <v>P6</v>
          </cell>
          <cell r="M1898" t="str">
            <v>P6112140020</v>
          </cell>
        </row>
        <row r="1899">
          <cell r="F1899" t="str">
            <v>503471077</v>
          </cell>
          <cell r="I1899">
            <v>0</v>
          </cell>
          <cell r="J1899">
            <v>287607501.52999997</v>
          </cell>
          <cell r="K1899">
            <v>287607501.52999997</v>
          </cell>
          <cell r="L1899" t="str">
            <v>P6</v>
          </cell>
          <cell r="M1899" t="str">
            <v>P6112230010</v>
          </cell>
        </row>
        <row r="1900">
          <cell r="F1900" t="str">
            <v>503471277</v>
          </cell>
          <cell r="I1900">
            <v>0</v>
          </cell>
          <cell r="J1900">
            <v>16183304</v>
          </cell>
          <cell r="K1900">
            <v>16183304</v>
          </cell>
          <cell r="L1900" t="str">
            <v>P6</v>
          </cell>
          <cell r="M1900" t="str">
            <v>P6112230030</v>
          </cell>
        </row>
        <row r="1901">
          <cell r="F1901" t="str">
            <v>503471777</v>
          </cell>
          <cell r="I1901">
            <v>0</v>
          </cell>
          <cell r="J1901">
            <v>-957039290.66999996</v>
          </cell>
          <cell r="K1901">
            <v>-957039290.66999996</v>
          </cell>
          <cell r="L1901" t="str">
            <v>P6</v>
          </cell>
          <cell r="M1901" t="str">
            <v>P6112230080</v>
          </cell>
        </row>
        <row r="1902">
          <cell r="F1902" t="str">
            <v>503471977</v>
          </cell>
          <cell r="I1902">
            <v>0</v>
          </cell>
          <cell r="J1902">
            <v>-15239143.689999999</v>
          </cell>
          <cell r="K1902">
            <v>-15239143.689999999</v>
          </cell>
          <cell r="L1902" t="str">
            <v>P6</v>
          </cell>
          <cell r="M1902" t="str">
            <v>P6112230100</v>
          </cell>
        </row>
        <row r="1903">
          <cell r="F1903" t="str">
            <v>503472277</v>
          </cell>
          <cell r="I1903">
            <v>0</v>
          </cell>
          <cell r="J1903">
            <v>19303070.059999999</v>
          </cell>
          <cell r="K1903">
            <v>19303070.059999999</v>
          </cell>
          <cell r="L1903" t="str">
            <v>P6</v>
          </cell>
          <cell r="M1903" t="str">
            <v>P6112240010</v>
          </cell>
        </row>
        <row r="1904">
          <cell r="F1904" t="str">
            <v>503472377</v>
          </cell>
          <cell r="I1904">
            <v>0</v>
          </cell>
          <cell r="J1904">
            <v>-63351486.119999997</v>
          </cell>
          <cell r="K1904">
            <v>-63351486.119999997</v>
          </cell>
          <cell r="L1904" t="str">
            <v>P6</v>
          </cell>
          <cell r="M1904" t="str">
            <v>P6112240020</v>
          </cell>
        </row>
        <row r="1905">
          <cell r="F1905" t="str">
            <v>504480177</v>
          </cell>
          <cell r="I1905">
            <v>0</v>
          </cell>
          <cell r="J1905">
            <v>-5197278205.5900002</v>
          </cell>
          <cell r="K1905">
            <v>-5197278205.5900002</v>
          </cell>
          <cell r="L1905" t="str">
            <v>P6</v>
          </cell>
          <cell r="M1905" t="str">
            <v>P6122130010</v>
          </cell>
        </row>
        <row r="1906">
          <cell r="F1906" t="str">
            <v>504480277</v>
          </cell>
          <cell r="I1906">
            <v>0</v>
          </cell>
          <cell r="J1906">
            <v>3357255153.6399999</v>
          </cell>
          <cell r="K1906">
            <v>3357255153.6399999</v>
          </cell>
          <cell r="L1906" t="str">
            <v>P6</v>
          </cell>
          <cell r="M1906" t="str">
            <v>P6122130080</v>
          </cell>
        </row>
        <row r="1907">
          <cell r="F1907" t="str">
            <v>504480377</v>
          </cell>
          <cell r="I1907">
            <v>0</v>
          </cell>
          <cell r="J1907">
            <v>167671112.72</v>
          </cell>
          <cell r="K1907">
            <v>167671112.72</v>
          </cell>
          <cell r="L1907" t="str">
            <v>P6</v>
          </cell>
          <cell r="M1907" t="str">
            <v>P6122140020</v>
          </cell>
        </row>
        <row r="1908">
          <cell r="F1908" t="str">
            <v>504480477</v>
          </cell>
          <cell r="I1908">
            <v>0</v>
          </cell>
          <cell r="J1908">
            <v>-9799228.7899999991</v>
          </cell>
          <cell r="K1908">
            <v>-9799228.7899999991</v>
          </cell>
          <cell r="L1908" t="str">
            <v>P6</v>
          </cell>
          <cell r="M1908" t="str">
            <v>P6122130030</v>
          </cell>
        </row>
        <row r="1909">
          <cell r="F1909" t="str">
            <v>504480577</v>
          </cell>
          <cell r="I1909">
            <v>0</v>
          </cell>
          <cell r="J1909">
            <v>-2443222.33</v>
          </cell>
          <cell r="K1909">
            <v>-2443222.33</v>
          </cell>
          <cell r="L1909" t="str">
            <v>P6</v>
          </cell>
          <cell r="M1909" t="str">
            <v>P6122130020</v>
          </cell>
        </row>
        <row r="1910">
          <cell r="F1910" t="str">
            <v>504480677</v>
          </cell>
          <cell r="I1910">
            <v>0</v>
          </cell>
          <cell r="J1910">
            <v>71933766.189999998</v>
          </cell>
          <cell r="K1910">
            <v>71933766.189999998</v>
          </cell>
          <cell r="L1910" t="str">
            <v>P6</v>
          </cell>
          <cell r="M1910" t="str">
            <v>P6122130090</v>
          </cell>
        </row>
        <row r="1911">
          <cell r="F1911" t="str">
            <v>504480777</v>
          </cell>
          <cell r="I1911">
            <v>0</v>
          </cell>
          <cell r="J1911">
            <v>-215321832.31999999</v>
          </cell>
          <cell r="K1911">
            <v>-215321832.31999999</v>
          </cell>
          <cell r="L1911" t="str">
            <v>P6</v>
          </cell>
          <cell r="M1911" t="str">
            <v>P6122140010</v>
          </cell>
        </row>
        <row r="1912">
          <cell r="F1912" t="str">
            <v>504480977</v>
          </cell>
          <cell r="I1912">
            <v>0</v>
          </cell>
          <cell r="J1912">
            <v>36900902.340000004</v>
          </cell>
          <cell r="K1912">
            <v>36900902.340000004</v>
          </cell>
          <cell r="L1912" t="str">
            <v>P6</v>
          </cell>
          <cell r="M1912" t="str">
            <v>P6122130100</v>
          </cell>
        </row>
        <row r="1913">
          <cell r="F1913" t="str">
            <v>504481077</v>
          </cell>
          <cell r="I1913">
            <v>0</v>
          </cell>
          <cell r="J1913">
            <v>-2676517.7200000002</v>
          </cell>
          <cell r="K1913">
            <v>-2676517.7200000002</v>
          </cell>
          <cell r="L1913" t="str">
            <v>P6</v>
          </cell>
          <cell r="M1913" t="str">
            <v>P6122130012</v>
          </cell>
        </row>
        <row r="1914">
          <cell r="F1914" t="str">
            <v>504481277</v>
          </cell>
          <cell r="I1914">
            <v>0</v>
          </cell>
          <cell r="J1914">
            <v>-2299845.84</v>
          </cell>
          <cell r="K1914">
            <v>-2299845.84</v>
          </cell>
          <cell r="L1914" t="str">
            <v>P6</v>
          </cell>
          <cell r="M1914" t="str">
            <v>P6122130082</v>
          </cell>
        </row>
        <row r="1915">
          <cell r="F1915" t="str">
            <v>504481377</v>
          </cell>
          <cell r="I1915">
            <v>0</v>
          </cell>
          <cell r="J1915">
            <v>-7581901.8799999999</v>
          </cell>
          <cell r="K1915">
            <v>-7581901.8799999999</v>
          </cell>
          <cell r="L1915" t="str">
            <v>P6</v>
          </cell>
          <cell r="M1915" t="str">
            <v>P6122130092</v>
          </cell>
        </row>
        <row r="1916">
          <cell r="F1916" t="str">
            <v>505421077</v>
          </cell>
          <cell r="I1916">
            <v>0</v>
          </cell>
          <cell r="J1916">
            <v>918426765.74000001</v>
          </cell>
          <cell r="K1916">
            <v>918426765.74000001</v>
          </cell>
          <cell r="L1916" t="str">
            <v>P6</v>
          </cell>
          <cell r="M1916" t="str">
            <v>P6111220060</v>
          </cell>
        </row>
        <row r="1917">
          <cell r="F1917" t="str">
            <v>506431077</v>
          </cell>
          <cell r="I1917">
            <v>0</v>
          </cell>
          <cell r="J1917">
            <v>-14686163951.379999</v>
          </cell>
          <cell r="K1917">
            <v>-14686163951.379999</v>
          </cell>
          <cell r="L1917" t="str">
            <v>P6</v>
          </cell>
          <cell r="M1917" t="str">
            <v>P6121120060</v>
          </cell>
        </row>
        <row r="1918">
          <cell r="F1918" t="str">
            <v>506431177</v>
          </cell>
          <cell r="I1918">
            <v>0</v>
          </cell>
          <cell r="J1918">
            <v>14719876271.01</v>
          </cell>
          <cell r="K1918">
            <v>14719876271.01</v>
          </cell>
          <cell r="L1918" t="str">
            <v>P6</v>
          </cell>
          <cell r="M1918" t="str">
            <v>P6121110160</v>
          </cell>
        </row>
        <row r="1919">
          <cell r="F1919" t="str">
            <v>506436077</v>
          </cell>
          <cell r="I1919">
            <v>0</v>
          </cell>
          <cell r="J1919">
            <v>697565212.52999997</v>
          </cell>
          <cell r="K1919">
            <v>697565212.52999997</v>
          </cell>
          <cell r="L1919" t="str">
            <v>P6</v>
          </cell>
          <cell r="M1919" t="str">
            <v>P6121210160</v>
          </cell>
        </row>
        <row r="1920">
          <cell r="F1920" t="str">
            <v>506436177</v>
          </cell>
          <cell r="I1920">
            <v>0</v>
          </cell>
          <cell r="J1920">
            <v>-700096399.65999997</v>
          </cell>
          <cell r="K1920">
            <v>-700096399.65999997</v>
          </cell>
          <cell r="L1920" t="str">
            <v>P6</v>
          </cell>
          <cell r="M1920" t="str">
            <v>P6121220060</v>
          </cell>
        </row>
        <row r="1921">
          <cell r="F1921" t="str">
            <v>509451077</v>
          </cell>
          <cell r="I1921">
            <v>0</v>
          </cell>
          <cell r="J1921">
            <v>-31060260377.439999</v>
          </cell>
          <cell r="K1921">
            <v>-31060260377.439999</v>
          </cell>
          <cell r="L1921" t="str">
            <v>P6</v>
          </cell>
          <cell r="M1921" t="str">
            <v>P6111110160</v>
          </cell>
        </row>
        <row r="1922">
          <cell r="F1922" t="str">
            <v>509451177</v>
          </cell>
          <cell r="I1922">
            <v>0</v>
          </cell>
          <cell r="J1922">
            <v>31346435009.959999</v>
          </cell>
          <cell r="K1922">
            <v>31346435009.959999</v>
          </cell>
          <cell r="L1922" t="str">
            <v>P6</v>
          </cell>
          <cell r="M1922" t="str">
            <v>P6111120060</v>
          </cell>
        </row>
        <row r="1923">
          <cell r="F1923" t="str">
            <v>509451277</v>
          </cell>
          <cell r="I1923">
            <v>0</v>
          </cell>
          <cell r="J1923">
            <v>-209661653.72</v>
          </cell>
          <cell r="K1923">
            <v>-209661653.72</v>
          </cell>
          <cell r="L1923" t="str">
            <v>P6</v>
          </cell>
          <cell r="M1923" t="str">
            <v>P6112110030</v>
          </cell>
        </row>
        <row r="1924">
          <cell r="F1924" t="str">
            <v>509451477</v>
          </cell>
          <cell r="I1924">
            <v>0</v>
          </cell>
          <cell r="J1924">
            <v>0.09</v>
          </cell>
          <cell r="K1924">
            <v>0.09</v>
          </cell>
          <cell r="L1924" t="str">
            <v>P6</v>
          </cell>
          <cell r="M1924" t="str">
            <v>P6111110190</v>
          </cell>
        </row>
        <row r="1925">
          <cell r="F1925" t="str">
            <v>509451577</v>
          </cell>
          <cell r="I1925">
            <v>0</v>
          </cell>
          <cell r="J1925">
            <v>237180979.52000001</v>
          </cell>
          <cell r="K1925">
            <v>237180979.52000001</v>
          </cell>
          <cell r="L1925" t="str">
            <v>P6</v>
          </cell>
          <cell r="M1925" t="str">
            <v>P6112110010</v>
          </cell>
        </row>
        <row r="1926">
          <cell r="F1926" t="str">
            <v>509451677</v>
          </cell>
          <cell r="I1926">
            <v>0</v>
          </cell>
          <cell r="J1926">
            <v>-68648628.930000007</v>
          </cell>
          <cell r="K1926">
            <v>-68648628.930000007</v>
          </cell>
          <cell r="L1926" t="str">
            <v>P6</v>
          </cell>
          <cell r="M1926" t="str">
            <v>P6112110020</v>
          </cell>
        </row>
        <row r="1927">
          <cell r="F1927" t="str">
            <v>511421077</v>
          </cell>
          <cell r="I1927">
            <v>0</v>
          </cell>
          <cell r="J1927">
            <v>155009065.06</v>
          </cell>
          <cell r="K1927">
            <v>155009065.06</v>
          </cell>
          <cell r="L1927" t="str">
            <v>P6</v>
          </cell>
          <cell r="M1927" t="str">
            <v>P6111210165</v>
          </cell>
        </row>
        <row r="1928">
          <cell r="F1928" t="str">
            <v>511421177</v>
          </cell>
          <cell r="I1928">
            <v>0</v>
          </cell>
          <cell r="J1928">
            <v>157125633.88999999</v>
          </cell>
          <cell r="K1928">
            <v>157125633.88999999</v>
          </cell>
          <cell r="L1928" t="str">
            <v>P6</v>
          </cell>
          <cell r="M1928" t="str">
            <v>P6111220100</v>
          </cell>
        </row>
        <row r="1929">
          <cell r="F1929" t="str">
            <v>511421377</v>
          </cell>
          <cell r="I1929">
            <v>0</v>
          </cell>
          <cell r="J1929">
            <v>-157151437.34</v>
          </cell>
          <cell r="K1929">
            <v>-157151437.34</v>
          </cell>
          <cell r="L1929" t="str">
            <v>P6</v>
          </cell>
          <cell r="M1929" t="str">
            <v>P6111220120</v>
          </cell>
        </row>
        <row r="1930">
          <cell r="F1930" t="str">
            <v>511421577</v>
          </cell>
          <cell r="I1930">
            <v>0</v>
          </cell>
          <cell r="J1930">
            <v>-29981.83</v>
          </cell>
          <cell r="K1930">
            <v>-29981.83</v>
          </cell>
          <cell r="L1930" t="str">
            <v>P6</v>
          </cell>
          <cell r="M1930" t="str">
            <v>P6112220135</v>
          </cell>
        </row>
        <row r="1931">
          <cell r="F1931" t="str">
            <v>511421777</v>
          </cell>
          <cell r="I1931">
            <v>0</v>
          </cell>
          <cell r="J1931">
            <v>-915582687.83000004</v>
          </cell>
          <cell r="K1931">
            <v>-915582687.83000004</v>
          </cell>
          <cell r="L1931" t="str">
            <v>P6</v>
          </cell>
          <cell r="M1931" t="str">
            <v>P6111210160</v>
          </cell>
        </row>
        <row r="1932">
          <cell r="F1932" t="str">
            <v>512450177</v>
          </cell>
          <cell r="I1932">
            <v>0</v>
          </cell>
          <cell r="J1932">
            <v>2088214702.45</v>
          </cell>
          <cell r="K1932">
            <v>2088214702.45</v>
          </cell>
          <cell r="L1932" t="str">
            <v>P6</v>
          </cell>
          <cell r="M1932" t="str">
            <v>P6112170010</v>
          </cell>
        </row>
        <row r="1933">
          <cell r="F1933" t="str">
            <v>512470177</v>
          </cell>
          <cell r="I1933">
            <v>0</v>
          </cell>
          <cell r="J1933">
            <v>13427070.220000001</v>
          </cell>
          <cell r="K1933">
            <v>13427070.220000001</v>
          </cell>
          <cell r="L1933" t="str">
            <v>P6</v>
          </cell>
          <cell r="M1933" t="str">
            <v>P6112270010</v>
          </cell>
        </row>
        <row r="1934">
          <cell r="F1934" t="str">
            <v>514454177</v>
          </cell>
          <cell r="I1934">
            <v>0</v>
          </cell>
          <cell r="J1934">
            <v>43325192.609999999</v>
          </cell>
          <cell r="K1934">
            <v>43325192.609999999</v>
          </cell>
          <cell r="L1934" t="str">
            <v>P6</v>
          </cell>
          <cell r="M1934" t="str">
            <v>P6112120080</v>
          </cell>
        </row>
        <row r="1935">
          <cell r="F1935" t="str">
            <v>514492077</v>
          </cell>
          <cell r="I1935">
            <v>0</v>
          </cell>
          <cell r="J1935">
            <v>177872.88</v>
          </cell>
          <cell r="K1935">
            <v>177872.88</v>
          </cell>
          <cell r="L1935" t="str">
            <v>P6</v>
          </cell>
          <cell r="M1935" t="str">
            <v>P6112220080</v>
          </cell>
        </row>
        <row r="1936">
          <cell r="F1936" t="str">
            <v>514494177</v>
          </cell>
          <cell r="I1936">
            <v>0</v>
          </cell>
          <cell r="J1936">
            <v>348807610.55000001</v>
          </cell>
          <cell r="K1936">
            <v>348807610.55000001</v>
          </cell>
          <cell r="L1936" t="str">
            <v>P6</v>
          </cell>
          <cell r="M1936" t="str">
            <v>P6112120130</v>
          </cell>
        </row>
        <row r="1937">
          <cell r="F1937" t="str">
            <v>515454177</v>
          </cell>
          <cell r="I1937">
            <v>0</v>
          </cell>
          <cell r="J1937">
            <v>-2524703.25</v>
          </cell>
          <cell r="K1937">
            <v>-2524703.25</v>
          </cell>
          <cell r="L1937" t="str">
            <v>P6</v>
          </cell>
          <cell r="M1937" t="str">
            <v>P6122120080</v>
          </cell>
        </row>
        <row r="1938">
          <cell r="F1938" t="str">
            <v>515494177</v>
          </cell>
          <cell r="I1938">
            <v>0</v>
          </cell>
          <cell r="J1938">
            <v>-5377734.3600000003</v>
          </cell>
          <cell r="K1938">
            <v>-5377734.3600000003</v>
          </cell>
          <cell r="L1938" t="str">
            <v>P6</v>
          </cell>
          <cell r="M1938" t="str">
            <v>P6122120130</v>
          </cell>
        </row>
        <row r="1939">
          <cell r="F1939" t="str">
            <v>515494277</v>
          </cell>
          <cell r="I1939">
            <v>0</v>
          </cell>
          <cell r="J1939">
            <v>-14256.61</v>
          </cell>
          <cell r="K1939">
            <v>-14256.61</v>
          </cell>
          <cell r="L1939" t="str">
            <v>P6</v>
          </cell>
          <cell r="M1939" t="str">
            <v>P6122220130</v>
          </cell>
        </row>
        <row r="1940">
          <cell r="F1940" t="str">
            <v>518401077</v>
          </cell>
          <cell r="I1940">
            <v>0</v>
          </cell>
          <cell r="J1940">
            <v>75051045.150000006</v>
          </cell>
          <cell r="K1940">
            <v>75051045.150000006</v>
          </cell>
          <cell r="L1940" t="str">
            <v>P6</v>
          </cell>
          <cell r="M1940" t="str">
            <v>P6221110160</v>
          </cell>
        </row>
        <row r="1941">
          <cell r="F1941" t="str">
            <v>518401177</v>
          </cell>
          <cell r="I1941">
            <v>0</v>
          </cell>
          <cell r="J1941">
            <v>455213044.44999999</v>
          </cell>
          <cell r="K1941">
            <v>455213044.44999999</v>
          </cell>
          <cell r="L1941" t="str">
            <v>P6</v>
          </cell>
          <cell r="M1941" t="str">
            <v>P6221110090</v>
          </cell>
        </row>
        <row r="1942">
          <cell r="F1942" t="str">
            <v>518401277</v>
          </cell>
          <cell r="I1942">
            <v>0</v>
          </cell>
          <cell r="J1942">
            <v>29068076.93</v>
          </cell>
          <cell r="K1942">
            <v>29068076.93</v>
          </cell>
          <cell r="L1942" t="str">
            <v>P6</v>
          </cell>
          <cell r="M1942" t="str">
            <v>P6221110100</v>
          </cell>
        </row>
        <row r="1943">
          <cell r="F1943" t="str">
            <v>518401377</v>
          </cell>
          <cell r="I1943">
            <v>0</v>
          </cell>
          <cell r="J1943">
            <v>-0.1</v>
          </cell>
          <cell r="K1943">
            <v>-0.1</v>
          </cell>
          <cell r="L1943" t="str">
            <v>P6</v>
          </cell>
          <cell r="M1943" t="str">
            <v>P6221110130</v>
          </cell>
        </row>
        <row r="1944">
          <cell r="F1944" t="str">
            <v>518401477</v>
          </cell>
          <cell r="I1944">
            <v>0</v>
          </cell>
          <cell r="J1944">
            <v>114988407.81999999</v>
          </cell>
          <cell r="K1944">
            <v>114988407.81999999</v>
          </cell>
          <cell r="L1944" t="str">
            <v>P6</v>
          </cell>
          <cell r="M1944" t="str">
            <v>P6112160045</v>
          </cell>
        </row>
        <row r="1945">
          <cell r="F1945" t="str">
            <v>518401677</v>
          </cell>
          <cell r="I1945">
            <v>0</v>
          </cell>
          <cell r="J1945">
            <v>222541456.06</v>
          </cell>
          <cell r="K1945">
            <v>222541456.06</v>
          </cell>
          <cell r="L1945" t="str">
            <v>P6</v>
          </cell>
          <cell r="M1945" t="str">
            <v>P6112170045</v>
          </cell>
        </row>
        <row r="1946">
          <cell r="F1946" t="str">
            <v>518401777</v>
          </cell>
          <cell r="I1946">
            <v>0</v>
          </cell>
          <cell r="J1946">
            <v>15911955.66</v>
          </cell>
          <cell r="K1946">
            <v>15911955.66</v>
          </cell>
          <cell r="L1946" t="str">
            <v>P6</v>
          </cell>
          <cell r="M1946" t="str">
            <v>P6112170050</v>
          </cell>
        </row>
        <row r="1947">
          <cell r="F1947" t="str">
            <v>518401877</v>
          </cell>
          <cell r="I1947">
            <v>0</v>
          </cell>
          <cell r="J1947">
            <v>-3768951</v>
          </cell>
          <cell r="K1947">
            <v>-3768951</v>
          </cell>
          <cell r="L1947" t="str">
            <v>P6</v>
          </cell>
          <cell r="M1947" t="str">
            <v>P6112170055</v>
          </cell>
        </row>
        <row r="1948">
          <cell r="F1948" t="str">
            <v>518401977</v>
          </cell>
          <cell r="I1948">
            <v>0</v>
          </cell>
          <cell r="J1948">
            <v>104266795.47</v>
          </cell>
          <cell r="K1948">
            <v>104266795.47</v>
          </cell>
          <cell r="L1948" t="str">
            <v>P6</v>
          </cell>
          <cell r="M1948" t="str">
            <v>P6111120160</v>
          </cell>
        </row>
        <row r="1949">
          <cell r="F1949" t="str">
            <v>518421177</v>
          </cell>
          <cell r="I1949">
            <v>0</v>
          </cell>
          <cell r="J1949">
            <v>39893280.359999999</v>
          </cell>
          <cell r="K1949">
            <v>39893280.359999999</v>
          </cell>
          <cell r="L1949" t="str">
            <v>P6</v>
          </cell>
          <cell r="M1949" t="str">
            <v>P6221120070</v>
          </cell>
        </row>
        <row r="1950">
          <cell r="F1950" t="str">
            <v>518423677</v>
          </cell>
          <cell r="I1950">
            <v>0</v>
          </cell>
          <cell r="J1950">
            <v>756857.29</v>
          </cell>
          <cell r="K1950">
            <v>756857.29</v>
          </cell>
          <cell r="L1950" t="str">
            <v>P6</v>
          </cell>
          <cell r="M1950" t="str">
            <v>P6221120140</v>
          </cell>
        </row>
        <row r="1951">
          <cell r="F1951" t="str">
            <v>518423777</v>
          </cell>
          <cell r="I1951">
            <v>0</v>
          </cell>
          <cell r="J1951">
            <v>10758122.640000001</v>
          </cell>
          <cell r="K1951">
            <v>10758122.640000001</v>
          </cell>
          <cell r="L1951" t="str">
            <v>P6</v>
          </cell>
          <cell r="M1951" t="str">
            <v>P6112260020</v>
          </cell>
        </row>
        <row r="1952">
          <cell r="F1952" t="str">
            <v>518423877</v>
          </cell>
          <cell r="I1952">
            <v>0</v>
          </cell>
          <cell r="J1952">
            <v>5366502.79</v>
          </cell>
          <cell r="K1952">
            <v>5366502.79</v>
          </cell>
          <cell r="L1952" t="str">
            <v>P6</v>
          </cell>
          <cell r="M1952" t="str">
            <v>P6221120080</v>
          </cell>
        </row>
        <row r="1953">
          <cell r="F1953" t="str">
            <v>518423977</v>
          </cell>
          <cell r="I1953">
            <v>0</v>
          </cell>
          <cell r="J1953">
            <v>13421749.310000001</v>
          </cell>
          <cell r="K1953">
            <v>13421749.310000001</v>
          </cell>
          <cell r="L1953" t="str">
            <v>P6</v>
          </cell>
          <cell r="M1953" t="str">
            <v>P6111220150</v>
          </cell>
        </row>
        <row r="1954">
          <cell r="F1954" t="str">
            <v>518431177</v>
          </cell>
          <cell r="I1954">
            <v>0</v>
          </cell>
          <cell r="J1954">
            <v>-220598327.03</v>
          </cell>
          <cell r="K1954">
            <v>-220598327.03</v>
          </cell>
          <cell r="L1954" t="str">
            <v>P6</v>
          </cell>
          <cell r="M1954" t="str">
            <v>P6222110070</v>
          </cell>
        </row>
        <row r="1955">
          <cell r="F1955" t="str">
            <v>518431277</v>
          </cell>
          <cell r="I1955">
            <v>0</v>
          </cell>
          <cell r="J1955">
            <v>51608068.369999997</v>
          </cell>
          <cell r="K1955">
            <v>51608068.369999997</v>
          </cell>
          <cell r="L1955" t="str">
            <v>P6</v>
          </cell>
          <cell r="M1955" t="str">
            <v>P6221110130</v>
          </cell>
        </row>
        <row r="1956">
          <cell r="F1956" t="str">
            <v>518431377</v>
          </cell>
          <cell r="I1956">
            <v>0</v>
          </cell>
          <cell r="J1956">
            <v>-18323877.920000002</v>
          </cell>
          <cell r="K1956">
            <v>-18323877.920000002</v>
          </cell>
          <cell r="L1956" t="str">
            <v>P6</v>
          </cell>
          <cell r="M1956" t="str">
            <v>P6221120110</v>
          </cell>
        </row>
        <row r="1957">
          <cell r="F1957" t="str">
            <v>518431477</v>
          </cell>
          <cell r="I1957">
            <v>0</v>
          </cell>
          <cell r="J1957">
            <v>46194814.859999999</v>
          </cell>
          <cell r="K1957">
            <v>46194814.859999999</v>
          </cell>
          <cell r="L1957" t="str">
            <v>P6</v>
          </cell>
          <cell r="M1957" t="str">
            <v>P6222110110</v>
          </cell>
        </row>
        <row r="1958">
          <cell r="F1958" t="str">
            <v>518431677</v>
          </cell>
          <cell r="I1958">
            <v>0</v>
          </cell>
          <cell r="J1958">
            <v>-6502559.25</v>
          </cell>
          <cell r="K1958">
            <v>-6502559.25</v>
          </cell>
          <cell r="L1958" t="str">
            <v>P6</v>
          </cell>
          <cell r="M1958" t="str">
            <v>P6222120110</v>
          </cell>
        </row>
        <row r="1959">
          <cell r="F1959" t="str">
            <v>518431877</v>
          </cell>
          <cell r="I1959">
            <v>0</v>
          </cell>
          <cell r="J1959">
            <v>-20620133.059999999</v>
          </cell>
          <cell r="K1959">
            <v>-20620133.059999999</v>
          </cell>
          <cell r="L1959" t="str">
            <v>P6</v>
          </cell>
          <cell r="M1959" t="str">
            <v>P6222120070</v>
          </cell>
        </row>
        <row r="1960">
          <cell r="F1960" t="str">
            <v>518431977</v>
          </cell>
          <cell r="I1960">
            <v>0</v>
          </cell>
          <cell r="J1960">
            <v>-15703410.960000001</v>
          </cell>
          <cell r="K1960">
            <v>-15703410.960000001</v>
          </cell>
          <cell r="L1960" t="str">
            <v>P6</v>
          </cell>
          <cell r="M1960" t="str">
            <v>P6222110080</v>
          </cell>
        </row>
        <row r="1961">
          <cell r="F1961" t="str">
            <v>518432077</v>
          </cell>
          <cell r="I1961">
            <v>0</v>
          </cell>
          <cell r="J1961">
            <v>2708489.26</v>
          </cell>
          <cell r="K1961">
            <v>2708489.26</v>
          </cell>
          <cell r="L1961" t="str">
            <v>P6</v>
          </cell>
          <cell r="M1961" t="str">
            <v>P6222110150</v>
          </cell>
        </row>
        <row r="1962">
          <cell r="F1962" t="str">
            <v>518432177</v>
          </cell>
          <cell r="I1962">
            <v>0</v>
          </cell>
          <cell r="J1962">
            <v>-3100741</v>
          </cell>
          <cell r="K1962">
            <v>-3100741</v>
          </cell>
          <cell r="L1962" t="str">
            <v>P6</v>
          </cell>
          <cell r="M1962" t="str">
            <v>P6222120080</v>
          </cell>
        </row>
        <row r="1963">
          <cell r="F1963" t="str">
            <v>518432277</v>
          </cell>
          <cell r="I1963">
            <v>0</v>
          </cell>
          <cell r="J1963">
            <v>586108.17000000004</v>
          </cell>
          <cell r="K1963">
            <v>586108.17000000004</v>
          </cell>
          <cell r="L1963" t="str">
            <v>P6</v>
          </cell>
          <cell r="M1963" t="str">
            <v>P6222120150</v>
          </cell>
        </row>
        <row r="1964">
          <cell r="F1964" t="str">
            <v>518432377</v>
          </cell>
          <cell r="I1964">
            <v>0</v>
          </cell>
          <cell r="J1964">
            <v>14228.86</v>
          </cell>
          <cell r="K1964">
            <v>14228.86</v>
          </cell>
          <cell r="L1964" t="str">
            <v>P6</v>
          </cell>
          <cell r="M1964" t="str">
            <v>P6122270030</v>
          </cell>
        </row>
        <row r="1965">
          <cell r="F1965" t="str">
            <v>518491077</v>
          </cell>
          <cell r="I1965">
            <v>0</v>
          </cell>
          <cell r="J1965">
            <v>336150396.23000002</v>
          </cell>
          <cell r="K1965">
            <v>336150396.23000002</v>
          </cell>
          <cell r="L1965" t="str">
            <v>P6</v>
          </cell>
          <cell r="M1965" t="str">
            <v>P6112170030</v>
          </cell>
        </row>
        <row r="1966">
          <cell r="F1966" t="str">
            <v>519431977</v>
          </cell>
          <cell r="I1966">
            <v>0</v>
          </cell>
          <cell r="J1966">
            <v>-86286707.170000002</v>
          </cell>
          <cell r="K1966">
            <v>-86286707.170000002</v>
          </cell>
          <cell r="L1966" t="str">
            <v>P6</v>
          </cell>
          <cell r="M1966" t="str">
            <v>P6122110010</v>
          </cell>
        </row>
        <row r="1967">
          <cell r="F1967" t="str">
            <v>519432077</v>
          </cell>
          <cell r="I1967">
            <v>0</v>
          </cell>
          <cell r="J1967">
            <v>6285649.3200000003</v>
          </cell>
          <cell r="K1967">
            <v>6285649.3200000003</v>
          </cell>
          <cell r="L1967" t="str">
            <v>P6</v>
          </cell>
          <cell r="M1967" t="str">
            <v>P6122110020</v>
          </cell>
        </row>
        <row r="1968">
          <cell r="F1968" t="str">
            <v>519432177</v>
          </cell>
          <cell r="I1968">
            <v>0</v>
          </cell>
          <cell r="J1968">
            <v>105241406.94</v>
          </cell>
          <cell r="K1968">
            <v>105241406.94</v>
          </cell>
          <cell r="L1968" t="str">
            <v>P6</v>
          </cell>
          <cell r="M1968" t="str">
            <v>P6122110030</v>
          </cell>
        </row>
        <row r="1969">
          <cell r="F1969" t="str">
            <v>519432277</v>
          </cell>
          <cell r="I1969">
            <v>0</v>
          </cell>
          <cell r="J1969">
            <v>57776494.32</v>
          </cell>
          <cell r="K1969">
            <v>57776494.32</v>
          </cell>
          <cell r="L1969" t="str">
            <v>P6</v>
          </cell>
          <cell r="M1969" t="str">
            <v>P6122120052</v>
          </cell>
        </row>
        <row r="1970">
          <cell r="F1970" t="str">
            <v>519432377</v>
          </cell>
          <cell r="I1970">
            <v>0</v>
          </cell>
          <cell r="J1970">
            <v>539977.61</v>
          </cell>
          <cell r="K1970">
            <v>539977.61</v>
          </cell>
          <cell r="L1970" t="str">
            <v>P6</v>
          </cell>
          <cell r="M1970" t="str">
            <v>P6122220052</v>
          </cell>
        </row>
        <row r="1971">
          <cell r="F1971" t="str">
            <v>519432477</v>
          </cell>
          <cell r="I1971">
            <v>0</v>
          </cell>
          <cell r="J1971">
            <v>-168376.84</v>
          </cell>
          <cell r="K1971">
            <v>-168376.84</v>
          </cell>
          <cell r="L1971" t="str">
            <v>P6</v>
          </cell>
          <cell r="M1971" t="str">
            <v>P6122170030</v>
          </cell>
        </row>
        <row r="1972">
          <cell r="F1972" t="str">
            <v>519432577</v>
          </cell>
          <cell r="I1972">
            <v>0</v>
          </cell>
          <cell r="J1972">
            <v>37081388.810000002</v>
          </cell>
          <cell r="K1972">
            <v>37081388.810000002</v>
          </cell>
          <cell r="L1972" t="str">
            <v>P6</v>
          </cell>
          <cell r="M1972" t="str">
            <v>P6122170040</v>
          </cell>
        </row>
        <row r="1973">
          <cell r="F1973" t="str">
            <v>519432677</v>
          </cell>
          <cell r="I1973">
            <v>0</v>
          </cell>
          <cell r="J1973">
            <v>-1588798.36</v>
          </cell>
          <cell r="K1973">
            <v>-1588798.36</v>
          </cell>
          <cell r="L1973" t="str">
            <v>P6</v>
          </cell>
          <cell r="M1973" t="str">
            <v>P6122270040</v>
          </cell>
        </row>
        <row r="1974">
          <cell r="F1974" t="str">
            <v>521451077</v>
          </cell>
          <cell r="I1974">
            <v>0</v>
          </cell>
          <cell r="J1974">
            <v>2573995341.8000002</v>
          </cell>
          <cell r="K1974">
            <v>2573995341.8000002</v>
          </cell>
          <cell r="L1974" t="str">
            <v>P6</v>
          </cell>
          <cell r="M1974" t="str">
            <v>P6112120050</v>
          </cell>
        </row>
        <row r="1975">
          <cell r="F1975" t="str">
            <v>521452077</v>
          </cell>
          <cell r="I1975">
            <v>0</v>
          </cell>
          <cell r="J1975">
            <v>54370064.090000004</v>
          </cell>
          <cell r="K1975">
            <v>54370064.090000004</v>
          </cell>
          <cell r="L1975" t="str">
            <v>P6</v>
          </cell>
          <cell r="M1975" t="str">
            <v>P6112120060</v>
          </cell>
        </row>
        <row r="1976">
          <cell r="F1976" t="str">
            <v>521453177</v>
          </cell>
          <cell r="I1976">
            <v>0</v>
          </cell>
          <cell r="J1976">
            <v>3573861810.6500001</v>
          </cell>
          <cell r="K1976">
            <v>3573861810.6500001</v>
          </cell>
          <cell r="L1976" t="str">
            <v>P6</v>
          </cell>
          <cell r="M1976" t="str">
            <v>P6112120030</v>
          </cell>
        </row>
        <row r="1977">
          <cell r="F1977" t="str">
            <v>521453277</v>
          </cell>
          <cell r="I1977">
            <v>0</v>
          </cell>
          <cell r="J1977">
            <v>2257795049.0999999</v>
          </cell>
          <cell r="K1977">
            <v>2257795049.0999999</v>
          </cell>
          <cell r="L1977" t="str">
            <v>P6</v>
          </cell>
          <cell r="M1977" t="str">
            <v>P6112120040</v>
          </cell>
        </row>
        <row r="1978">
          <cell r="F1978" t="str">
            <v>521453377</v>
          </cell>
          <cell r="I1978">
            <v>0</v>
          </cell>
          <cell r="J1978">
            <v>82766199</v>
          </cell>
          <cell r="K1978">
            <v>82766199</v>
          </cell>
          <cell r="L1978" t="str">
            <v>P6</v>
          </cell>
          <cell r="M1978" t="str">
            <v>P6112120010</v>
          </cell>
        </row>
        <row r="1979">
          <cell r="F1979" t="str">
            <v>521453477</v>
          </cell>
          <cell r="I1979">
            <v>0</v>
          </cell>
          <cell r="J1979">
            <v>149543</v>
          </cell>
          <cell r="K1979">
            <v>149543</v>
          </cell>
          <cell r="L1979" t="str">
            <v>P6</v>
          </cell>
          <cell r="M1979" t="str">
            <v>P6112120105</v>
          </cell>
        </row>
        <row r="1980">
          <cell r="F1980" t="str">
            <v>521454177</v>
          </cell>
          <cell r="I1980">
            <v>0</v>
          </cell>
          <cell r="J1980">
            <v>1360270115.4000001</v>
          </cell>
          <cell r="K1980">
            <v>1360270115.4000001</v>
          </cell>
          <cell r="L1980" t="str">
            <v>P6</v>
          </cell>
          <cell r="M1980" t="str">
            <v>P6112160010</v>
          </cell>
        </row>
        <row r="1981">
          <cell r="F1981" t="str">
            <v>521454277</v>
          </cell>
          <cell r="I1981">
            <v>0</v>
          </cell>
          <cell r="J1981">
            <v>-3573861810.6500001</v>
          </cell>
          <cell r="K1981">
            <v>-3573861810.6500001</v>
          </cell>
          <cell r="L1981" t="str">
            <v>P6</v>
          </cell>
          <cell r="M1981" t="str">
            <v>P6112150030</v>
          </cell>
        </row>
        <row r="1982">
          <cell r="F1982" t="str">
            <v>521454377</v>
          </cell>
          <cell r="I1982">
            <v>0</v>
          </cell>
          <cell r="J1982">
            <v>-104225765</v>
          </cell>
          <cell r="K1982">
            <v>-104225765</v>
          </cell>
          <cell r="L1982" t="str">
            <v>P6</v>
          </cell>
          <cell r="M1982" t="str">
            <v>P6112150050</v>
          </cell>
        </row>
        <row r="1983">
          <cell r="F1983" t="str">
            <v>521454477</v>
          </cell>
          <cell r="I1983">
            <v>0</v>
          </cell>
          <cell r="J1983">
            <v>0</v>
          </cell>
          <cell r="K1983">
            <v>0</v>
          </cell>
          <cell r="L1983" t="str">
            <v>P6</v>
          </cell>
          <cell r="M1983" t="str">
            <v>P6112150130</v>
          </cell>
        </row>
        <row r="1984">
          <cell r="F1984" t="str">
            <v>521454577</v>
          </cell>
          <cell r="I1984">
            <v>0</v>
          </cell>
          <cell r="J1984">
            <v>0</v>
          </cell>
          <cell r="K1984">
            <v>0</v>
          </cell>
          <cell r="L1984" t="str">
            <v>P6</v>
          </cell>
          <cell r="M1984" t="str">
            <v>P6112150140</v>
          </cell>
        </row>
        <row r="1985">
          <cell r="F1985" t="str">
            <v>521457077</v>
          </cell>
          <cell r="I1985">
            <v>0</v>
          </cell>
          <cell r="J1985">
            <v>186366</v>
          </cell>
          <cell r="K1985">
            <v>186366</v>
          </cell>
          <cell r="L1985" t="str">
            <v>P6</v>
          </cell>
          <cell r="M1985" t="str">
            <v>P6112120110</v>
          </cell>
        </row>
        <row r="1986">
          <cell r="F1986" t="str">
            <v>521458077</v>
          </cell>
          <cell r="I1986">
            <v>0</v>
          </cell>
          <cell r="J1986">
            <v>134713710.78</v>
          </cell>
          <cell r="K1986">
            <v>134713710.78</v>
          </cell>
          <cell r="L1986" t="str">
            <v>P6</v>
          </cell>
          <cell r="M1986" t="str">
            <v>P6112120070</v>
          </cell>
        </row>
        <row r="1987">
          <cell r="F1987" t="str">
            <v>521459277</v>
          </cell>
          <cell r="I1987">
            <v>0</v>
          </cell>
          <cell r="J1987">
            <v>-2257790713.0999999</v>
          </cell>
          <cell r="K1987">
            <v>-2257790713.0999999</v>
          </cell>
          <cell r="L1987" t="str">
            <v>P6</v>
          </cell>
          <cell r="M1987" t="str">
            <v>P6112150040</v>
          </cell>
        </row>
        <row r="1988">
          <cell r="F1988" t="str">
            <v>521459477</v>
          </cell>
          <cell r="I1988">
            <v>0</v>
          </cell>
          <cell r="J1988">
            <v>0</v>
          </cell>
          <cell r="K1988">
            <v>0</v>
          </cell>
          <cell r="L1988" t="str">
            <v>P6</v>
          </cell>
          <cell r="M1988" t="str">
            <v>P6112150120</v>
          </cell>
        </row>
        <row r="1989">
          <cell r="F1989" t="str">
            <v>521459577</v>
          </cell>
          <cell r="I1989">
            <v>0</v>
          </cell>
          <cell r="J1989">
            <v>-0.09</v>
          </cell>
          <cell r="K1989">
            <v>-0.09</v>
          </cell>
          <cell r="L1989" t="str">
            <v>P6</v>
          </cell>
          <cell r="M1989" t="str">
            <v>P6112160010</v>
          </cell>
        </row>
        <row r="1990">
          <cell r="F1990" t="str">
            <v>521460077</v>
          </cell>
          <cell r="I1990">
            <v>0</v>
          </cell>
          <cell r="J1990">
            <v>-1700</v>
          </cell>
          <cell r="K1990">
            <v>-1700</v>
          </cell>
          <cell r="L1990" t="str">
            <v>P6</v>
          </cell>
          <cell r="M1990" t="str">
            <v>P6112120055</v>
          </cell>
        </row>
        <row r="1991">
          <cell r="F1991" t="str">
            <v>521471077</v>
          </cell>
          <cell r="I1991">
            <v>0</v>
          </cell>
          <cell r="J1991">
            <v>5829961.9500000002</v>
          </cell>
          <cell r="K1991">
            <v>5829961.9500000002</v>
          </cell>
          <cell r="L1991" t="str">
            <v>P6</v>
          </cell>
          <cell r="M1991" t="str">
            <v>P6112220050</v>
          </cell>
        </row>
        <row r="1992">
          <cell r="F1992" t="str">
            <v>521476077</v>
          </cell>
          <cell r="I1992">
            <v>0</v>
          </cell>
          <cell r="J1992">
            <v>4133453.34</v>
          </cell>
          <cell r="K1992">
            <v>4133453.34</v>
          </cell>
          <cell r="L1992" t="str">
            <v>P6</v>
          </cell>
          <cell r="M1992" t="str">
            <v>P6112220100</v>
          </cell>
        </row>
        <row r="1993">
          <cell r="F1993" t="str">
            <v>521477177</v>
          </cell>
          <cell r="I1993">
            <v>0</v>
          </cell>
          <cell r="J1993">
            <v>50900300.439999998</v>
          </cell>
          <cell r="K1993">
            <v>50900300.439999998</v>
          </cell>
          <cell r="L1993" t="str">
            <v>P6</v>
          </cell>
          <cell r="M1993" t="str">
            <v>P6111220060</v>
          </cell>
        </row>
        <row r="1994">
          <cell r="F1994" t="str">
            <v>522481177</v>
          </cell>
          <cell r="I1994">
            <v>0</v>
          </cell>
          <cell r="J1994">
            <v>-544757126</v>
          </cell>
          <cell r="K1994">
            <v>-544757126</v>
          </cell>
          <cell r="L1994" t="str">
            <v>P6</v>
          </cell>
          <cell r="M1994" t="str">
            <v>P6122120050</v>
          </cell>
        </row>
        <row r="1995">
          <cell r="F1995" t="str">
            <v>522481677</v>
          </cell>
          <cell r="I1995">
            <v>0</v>
          </cell>
          <cell r="J1995">
            <v>-22338007.949999999</v>
          </cell>
          <cell r="K1995">
            <v>-22338007.949999999</v>
          </cell>
          <cell r="L1995" t="str">
            <v>P6</v>
          </cell>
          <cell r="M1995" t="str">
            <v>P6122120100</v>
          </cell>
        </row>
        <row r="1996">
          <cell r="F1996" t="str">
            <v>522486077</v>
          </cell>
          <cell r="I1996">
            <v>0</v>
          </cell>
          <cell r="J1996">
            <v>-5829961.9500000002</v>
          </cell>
          <cell r="K1996">
            <v>-5829961.9500000002</v>
          </cell>
          <cell r="L1996" t="str">
            <v>P6</v>
          </cell>
          <cell r="M1996" t="str">
            <v>P6122220050</v>
          </cell>
        </row>
        <row r="1997">
          <cell r="F1997" t="str">
            <v>522486677</v>
          </cell>
          <cell r="I1997">
            <v>0</v>
          </cell>
          <cell r="J1997">
            <v>-4133453.34</v>
          </cell>
          <cell r="K1997">
            <v>-4133453.34</v>
          </cell>
          <cell r="L1997" t="str">
            <v>P6</v>
          </cell>
          <cell r="M1997" t="str">
            <v>P6122220100</v>
          </cell>
        </row>
        <row r="1998">
          <cell r="F1998" t="str">
            <v>524481077</v>
          </cell>
          <cell r="I1998">
            <v>0</v>
          </cell>
          <cell r="J1998">
            <v>-1720008612.0699999</v>
          </cell>
          <cell r="K1998">
            <v>-1720008612.0699999</v>
          </cell>
          <cell r="L1998" t="str">
            <v>P6</v>
          </cell>
          <cell r="M1998" t="str">
            <v>P6121120060</v>
          </cell>
        </row>
        <row r="1999">
          <cell r="F1999" t="str">
            <v>524481177</v>
          </cell>
          <cell r="I1999">
            <v>0</v>
          </cell>
          <cell r="J1999">
            <v>1720483038.1300001</v>
          </cell>
          <cell r="K1999">
            <v>1720483038.1300001</v>
          </cell>
          <cell r="L1999" t="str">
            <v>P6</v>
          </cell>
          <cell r="M1999" t="str">
            <v>P6121110160</v>
          </cell>
        </row>
        <row r="2000">
          <cell r="F2000" t="str">
            <v>525451077</v>
          </cell>
          <cell r="I2000">
            <v>0</v>
          </cell>
          <cell r="J2000">
            <v>0</v>
          </cell>
          <cell r="K2000">
            <v>0</v>
          </cell>
          <cell r="L2000" t="str">
            <v>P6</v>
          </cell>
          <cell r="M2000" t="str">
            <v>P6112130050</v>
          </cell>
        </row>
        <row r="2001">
          <cell r="F2001" t="str">
            <v>525451177</v>
          </cell>
          <cell r="I2001">
            <v>0</v>
          </cell>
          <cell r="J2001">
            <v>0</v>
          </cell>
          <cell r="K2001">
            <v>0</v>
          </cell>
          <cell r="L2001" t="str">
            <v>P6</v>
          </cell>
          <cell r="M2001" t="str">
            <v>P6112130060</v>
          </cell>
        </row>
        <row r="2002">
          <cell r="F2002" t="str">
            <v>525451277</v>
          </cell>
          <cell r="I2002">
            <v>0</v>
          </cell>
          <cell r="J2002">
            <v>0</v>
          </cell>
          <cell r="K2002">
            <v>0</v>
          </cell>
          <cell r="L2002" t="str">
            <v>P6</v>
          </cell>
          <cell r="M2002" t="str">
            <v>P6112130070</v>
          </cell>
        </row>
        <row r="2003">
          <cell r="F2003" t="str">
            <v>525451477</v>
          </cell>
          <cell r="I2003">
            <v>0</v>
          </cell>
          <cell r="J2003">
            <v>33628043.5</v>
          </cell>
          <cell r="K2003">
            <v>33628043.5</v>
          </cell>
          <cell r="L2003" t="str">
            <v>P6</v>
          </cell>
          <cell r="M2003" t="str">
            <v>P6112130130</v>
          </cell>
        </row>
        <row r="2004">
          <cell r="F2004" t="str">
            <v>525451677</v>
          </cell>
          <cell r="I2004">
            <v>0</v>
          </cell>
          <cell r="J2004">
            <v>1345138.78</v>
          </cell>
          <cell r="K2004">
            <v>1345138.78</v>
          </cell>
          <cell r="L2004" t="str">
            <v>P6</v>
          </cell>
          <cell r="M2004" t="str">
            <v>P6112130140</v>
          </cell>
        </row>
        <row r="2005">
          <cell r="F2005" t="str">
            <v>525451777</v>
          </cell>
          <cell r="I2005">
            <v>0</v>
          </cell>
          <cell r="J2005">
            <v>29503298.370000001</v>
          </cell>
          <cell r="K2005">
            <v>29503298.370000001</v>
          </cell>
          <cell r="L2005" t="str">
            <v>P6</v>
          </cell>
          <cell r="M2005" t="str">
            <v>P6112130145</v>
          </cell>
        </row>
        <row r="2006">
          <cell r="F2006" t="str">
            <v>525451877</v>
          </cell>
          <cell r="I2006">
            <v>0</v>
          </cell>
          <cell r="J2006">
            <v>-1581007.04</v>
          </cell>
          <cell r="K2006">
            <v>-1581007.04</v>
          </cell>
          <cell r="L2006" t="str">
            <v>P6</v>
          </cell>
          <cell r="M2006" t="str">
            <v>P6112140010</v>
          </cell>
        </row>
        <row r="2007">
          <cell r="F2007" t="str">
            <v>525451977</v>
          </cell>
          <cell r="I2007">
            <v>0</v>
          </cell>
          <cell r="J2007">
            <v>-48457.39</v>
          </cell>
          <cell r="K2007">
            <v>-48457.39</v>
          </cell>
          <cell r="L2007" t="str">
            <v>P6</v>
          </cell>
          <cell r="M2007" t="str">
            <v>P6112140020</v>
          </cell>
        </row>
        <row r="2008">
          <cell r="F2008" t="str">
            <v>525452077</v>
          </cell>
          <cell r="I2008">
            <v>0</v>
          </cell>
          <cell r="J2008">
            <v>-1522950.62</v>
          </cell>
          <cell r="K2008">
            <v>-1522950.62</v>
          </cell>
          <cell r="L2008" t="str">
            <v>P6</v>
          </cell>
          <cell r="M2008" t="str">
            <v>P6112130080</v>
          </cell>
        </row>
        <row r="2009">
          <cell r="F2009" t="str">
            <v>525452177</v>
          </cell>
          <cell r="I2009">
            <v>0</v>
          </cell>
          <cell r="J2009">
            <v>-60918.400000000001</v>
          </cell>
          <cell r="K2009">
            <v>-60918.400000000001</v>
          </cell>
          <cell r="L2009" t="str">
            <v>P6</v>
          </cell>
          <cell r="M2009" t="str">
            <v>P6112130110</v>
          </cell>
        </row>
        <row r="2010">
          <cell r="F2010" t="str">
            <v>526481077</v>
          </cell>
          <cell r="I2010">
            <v>0</v>
          </cell>
          <cell r="J2010">
            <v>-21859533.640000001</v>
          </cell>
          <cell r="K2010">
            <v>-21859533.640000001</v>
          </cell>
          <cell r="L2010" t="str">
            <v>P6</v>
          </cell>
          <cell r="M2010" t="str">
            <v>P6122130080</v>
          </cell>
        </row>
        <row r="2011">
          <cell r="F2011" t="str">
            <v>526481177</v>
          </cell>
          <cell r="I2011">
            <v>0</v>
          </cell>
          <cell r="J2011">
            <v>0</v>
          </cell>
          <cell r="K2011">
            <v>0</v>
          </cell>
          <cell r="L2011" t="str">
            <v>P6</v>
          </cell>
          <cell r="M2011" t="str">
            <v>P6122130130</v>
          </cell>
        </row>
        <row r="2012">
          <cell r="F2012" t="str">
            <v>526481277</v>
          </cell>
          <cell r="I2012">
            <v>0</v>
          </cell>
          <cell r="J2012">
            <v>1526900.12</v>
          </cell>
          <cell r="K2012">
            <v>1526900.12</v>
          </cell>
          <cell r="L2012" t="str">
            <v>P6</v>
          </cell>
          <cell r="M2012" t="str">
            <v>P6122130145</v>
          </cell>
        </row>
        <row r="2013">
          <cell r="F2013" t="str">
            <v>526481377</v>
          </cell>
          <cell r="I2013">
            <v>0</v>
          </cell>
          <cell r="J2013">
            <v>371331.2</v>
          </cell>
          <cell r="K2013">
            <v>371331.2</v>
          </cell>
          <cell r="L2013" t="str">
            <v>P6</v>
          </cell>
          <cell r="M2013" t="str">
            <v>P6122140020</v>
          </cell>
        </row>
        <row r="2014">
          <cell r="F2014" t="str">
            <v>526481477</v>
          </cell>
          <cell r="I2014">
            <v>0</v>
          </cell>
          <cell r="J2014">
            <v>0</v>
          </cell>
          <cell r="K2014">
            <v>0</v>
          </cell>
          <cell r="L2014" t="str">
            <v>P6</v>
          </cell>
          <cell r="M2014" t="str">
            <v>P6122140010</v>
          </cell>
        </row>
        <row r="2015">
          <cell r="F2015" t="str">
            <v>526481577</v>
          </cell>
          <cell r="I2015">
            <v>0</v>
          </cell>
          <cell r="J2015">
            <v>0</v>
          </cell>
          <cell r="K2015">
            <v>0</v>
          </cell>
          <cell r="L2015" t="str">
            <v>P6</v>
          </cell>
          <cell r="M2015" t="str">
            <v>P6122130010</v>
          </cell>
        </row>
        <row r="2016">
          <cell r="F2016" t="str">
            <v>528486077</v>
          </cell>
          <cell r="I2016">
            <v>0</v>
          </cell>
          <cell r="J2016">
            <v>-50900300.439999998</v>
          </cell>
          <cell r="K2016">
            <v>-50900300.439999998</v>
          </cell>
          <cell r="L2016" t="str">
            <v>P6</v>
          </cell>
          <cell r="M2016" t="str">
            <v>P6121220060</v>
          </cell>
        </row>
        <row r="2017">
          <cell r="F2017" t="str">
            <v>529401077</v>
          </cell>
          <cell r="I2017">
            <v>0</v>
          </cell>
          <cell r="J2017">
            <v>-106556428.8</v>
          </cell>
          <cell r="K2017">
            <v>-106556428.8</v>
          </cell>
          <cell r="L2017" t="str">
            <v>P6</v>
          </cell>
          <cell r="M2017" t="str">
            <v>P6111110010</v>
          </cell>
        </row>
        <row r="2018">
          <cell r="F2018" t="str">
            <v>529401177</v>
          </cell>
          <cell r="I2018">
            <v>0</v>
          </cell>
          <cell r="J2018">
            <v>-3470581297.1199999</v>
          </cell>
          <cell r="K2018">
            <v>-3470581297.1199999</v>
          </cell>
          <cell r="L2018" t="str">
            <v>P6</v>
          </cell>
          <cell r="M2018" t="str">
            <v>P6111110020</v>
          </cell>
        </row>
        <row r="2019">
          <cell r="F2019" t="str">
            <v>529401277</v>
          </cell>
          <cell r="I2019">
            <v>0</v>
          </cell>
          <cell r="J2019">
            <v>-2249808736.0100002</v>
          </cell>
          <cell r="K2019">
            <v>-2249808736.0100002</v>
          </cell>
          <cell r="L2019" t="str">
            <v>P6</v>
          </cell>
          <cell r="M2019" t="str">
            <v>P6111110030</v>
          </cell>
        </row>
        <row r="2020">
          <cell r="F2020" t="str">
            <v>529401377</v>
          </cell>
          <cell r="I2020">
            <v>0</v>
          </cell>
          <cell r="J2020">
            <v>-2674214251.29</v>
          </cell>
          <cell r="K2020">
            <v>-2674214251.29</v>
          </cell>
          <cell r="L2020" t="str">
            <v>P6</v>
          </cell>
          <cell r="M2020" t="str">
            <v>P6111110040</v>
          </cell>
        </row>
        <row r="2021">
          <cell r="F2021" t="str">
            <v>529401577</v>
          </cell>
          <cell r="I2021">
            <v>0</v>
          </cell>
          <cell r="J2021">
            <v>-128992764.41</v>
          </cell>
          <cell r="K2021">
            <v>-128992764.41</v>
          </cell>
          <cell r="L2021" t="str">
            <v>P6</v>
          </cell>
          <cell r="M2021" t="str">
            <v>P6111110050</v>
          </cell>
        </row>
        <row r="2022">
          <cell r="F2022" t="str">
            <v>529401677</v>
          </cell>
          <cell r="I2022">
            <v>0</v>
          </cell>
          <cell r="J2022">
            <v>-1022962339.96</v>
          </cell>
          <cell r="K2022">
            <v>-1022962339.96</v>
          </cell>
          <cell r="L2022" t="str">
            <v>P6</v>
          </cell>
          <cell r="M2022" t="str">
            <v>P6111110060</v>
          </cell>
        </row>
        <row r="2023">
          <cell r="F2023" t="str">
            <v>529401777</v>
          </cell>
          <cell r="I2023">
            <v>0</v>
          </cell>
          <cell r="J2023">
            <v>-52943012.640000001</v>
          </cell>
          <cell r="K2023">
            <v>-52943012.640000001</v>
          </cell>
          <cell r="L2023" t="str">
            <v>P6</v>
          </cell>
          <cell r="M2023" t="str">
            <v>P6111110070</v>
          </cell>
        </row>
        <row r="2024">
          <cell r="F2024" t="str">
            <v>529401977</v>
          </cell>
          <cell r="I2024">
            <v>0</v>
          </cell>
          <cell r="J2024">
            <v>-117885531.89</v>
          </cell>
          <cell r="K2024">
            <v>-117885531.89</v>
          </cell>
          <cell r="L2024" t="str">
            <v>P6</v>
          </cell>
          <cell r="M2024" t="str">
            <v>P6111110080</v>
          </cell>
        </row>
        <row r="2025">
          <cell r="F2025" t="str">
            <v>529402077</v>
          </cell>
          <cell r="I2025">
            <v>0</v>
          </cell>
          <cell r="J2025">
            <v>-182436629.03999999</v>
          </cell>
          <cell r="K2025">
            <v>-182436629.03999999</v>
          </cell>
          <cell r="L2025" t="str">
            <v>P6</v>
          </cell>
          <cell r="M2025" t="str">
            <v>P6111110090</v>
          </cell>
        </row>
        <row r="2026">
          <cell r="F2026" t="str">
            <v>529402277</v>
          </cell>
          <cell r="I2026">
            <v>0</v>
          </cell>
          <cell r="J2026">
            <v>3470581297.1199999</v>
          </cell>
          <cell r="K2026">
            <v>3470581297.1199999</v>
          </cell>
          <cell r="L2026" t="str">
            <v>P6</v>
          </cell>
          <cell r="M2026" t="str">
            <v>P6111110110</v>
          </cell>
        </row>
        <row r="2027">
          <cell r="F2027" t="str">
            <v>529402377</v>
          </cell>
          <cell r="I2027">
            <v>0</v>
          </cell>
          <cell r="J2027">
            <v>2249808736.0100002</v>
          </cell>
          <cell r="K2027">
            <v>2249808736.0100002</v>
          </cell>
          <cell r="L2027" t="str">
            <v>P6</v>
          </cell>
          <cell r="M2027" t="str">
            <v>P6111110120</v>
          </cell>
        </row>
        <row r="2028">
          <cell r="F2028" t="str">
            <v>529402477</v>
          </cell>
          <cell r="I2028">
            <v>0</v>
          </cell>
          <cell r="J2028">
            <v>110033807.14</v>
          </cell>
          <cell r="K2028">
            <v>110033807.14</v>
          </cell>
          <cell r="L2028" t="str">
            <v>P6</v>
          </cell>
          <cell r="M2028" t="str">
            <v>P6111110130</v>
          </cell>
        </row>
        <row r="2029">
          <cell r="F2029" t="str">
            <v>529402577</v>
          </cell>
          <cell r="I2029">
            <v>0</v>
          </cell>
          <cell r="J2029">
            <v>-1349213047.04</v>
          </cell>
          <cell r="K2029">
            <v>-1349213047.04</v>
          </cell>
          <cell r="L2029" t="str">
            <v>P6</v>
          </cell>
          <cell r="M2029" t="str">
            <v>P6111110190</v>
          </cell>
        </row>
        <row r="2030">
          <cell r="F2030" t="str">
            <v>529402677</v>
          </cell>
          <cell r="I2030">
            <v>0</v>
          </cell>
          <cell r="J2030">
            <v>-2602345611.8000002</v>
          </cell>
          <cell r="K2030">
            <v>-2602345611.8000002</v>
          </cell>
          <cell r="L2030" t="str">
            <v>P6</v>
          </cell>
          <cell r="M2030" t="str">
            <v>P6111110150</v>
          </cell>
        </row>
        <row r="2031">
          <cell r="F2031" t="str">
            <v>529402777</v>
          </cell>
          <cell r="I2031">
            <v>0</v>
          </cell>
          <cell r="J2031">
            <v>-720797.92</v>
          </cell>
          <cell r="K2031">
            <v>-720797.92</v>
          </cell>
          <cell r="L2031" t="str">
            <v>P6</v>
          </cell>
          <cell r="M2031" t="str">
            <v>P6112110030</v>
          </cell>
        </row>
        <row r="2032">
          <cell r="F2032" t="str">
            <v>529402877</v>
          </cell>
          <cell r="I2032">
            <v>0</v>
          </cell>
          <cell r="J2032">
            <v>-75859951.560000002</v>
          </cell>
          <cell r="K2032">
            <v>-75859951.560000002</v>
          </cell>
          <cell r="L2032" t="str">
            <v>P6</v>
          </cell>
          <cell r="M2032" t="str">
            <v>P6111110140</v>
          </cell>
        </row>
        <row r="2033">
          <cell r="F2033" t="str">
            <v>529402977</v>
          </cell>
          <cell r="I2033">
            <v>0</v>
          </cell>
          <cell r="J2033">
            <v>0.03</v>
          </cell>
          <cell r="K2033">
            <v>0.03</v>
          </cell>
          <cell r="L2033" t="str">
            <v>P6</v>
          </cell>
          <cell r="M2033" t="str">
            <v>P6111110150</v>
          </cell>
        </row>
        <row r="2034">
          <cell r="F2034" t="str">
            <v>529403377</v>
          </cell>
          <cell r="I2034">
            <v>0</v>
          </cell>
          <cell r="J2034">
            <v>-109629832.09</v>
          </cell>
          <cell r="K2034">
            <v>-109629832.09</v>
          </cell>
          <cell r="L2034" t="str">
            <v>P6</v>
          </cell>
          <cell r="M2034" t="str">
            <v>P6111110160</v>
          </cell>
        </row>
        <row r="2035">
          <cell r="F2035" t="str">
            <v>529403477</v>
          </cell>
          <cell r="I2035">
            <v>0</v>
          </cell>
          <cell r="J2035">
            <v>108853788.68000001</v>
          </cell>
          <cell r="K2035">
            <v>108853788.68000001</v>
          </cell>
          <cell r="L2035" t="str">
            <v>P6</v>
          </cell>
          <cell r="M2035" t="str">
            <v>P6111120060</v>
          </cell>
        </row>
        <row r="2036">
          <cell r="F2036" t="str">
            <v>529403577</v>
          </cell>
          <cell r="I2036">
            <v>0</v>
          </cell>
          <cell r="J2036">
            <v>18509835.510000002</v>
          </cell>
          <cell r="K2036">
            <v>18509835.510000002</v>
          </cell>
          <cell r="L2036" t="str">
            <v>P6</v>
          </cell>
          <cell r="M2036" t="str">
            <v>P6112110010</v>
          </cell>
        </row>
        <row r="2037">
          <cell r="F2037" t="str">
            <v>529403677</v>
          </cell>
          <cell r="I2037">
            <v>0</v>
          </cell>
          <cell r="J2037">
            <v>0</v>
          </cell>
          <cell r="K2037">
            <v>0</v>
          </cell>
          <cell r="L2037" t="str">
            <v>P6</v>
          </cell>
          <cell r="M2037" t="str">
            <v>P6111110095</v>
          </cell>
        </row>
        <row r="2038">
          <cell r="F2038" t="str">
            <v>529403977</v>
          </cell>
          <cell r="I2038">
            <v>0</v>
          </cell>
          <cell r="J2038">
            <v>720797.92</v>
          </cell>
          <cell r="K2038">
            <v>720797.92</v>
          </cell>
          <cell r="L2038" t="str">
            <v>P6</v>
          </cell>
          <cell r="M2038" t="str">
            <v>P6111110200</v>
          </cell>
        </row>
        <row r="2039">
          <cell r="F2039" t="str">
            <v>529404077</v>
          </cell>
          <cell r="I2039">
            <v>0</v>
          </cell>
          <cell r="J2039">
            <v>10992.42</v>
          </cell>
          <cell r="K2039">
            <v>10992.42</v>
          </cell>
          <cell r="L2039" t="str">
            <v>P6</v>
          </cell>
          <cell r="M2039" t="str">
            <v>P6111110210</v>
          </cell>
        </row>
        <row r="2040">
          <cell r="F2040" t="str">
            <v>529404177</v>
          </cell>
          <cell r="I2040">
            <v>0</v>
          </cell>
          <cell r="J2040">
            <v>-10992.42</v>
          </cell>
          <cell r="K2040">
            <v>-10992.42</v>
          </cell>
          <cell r="L2040" t="str">
            <v>P6</v>
          </cell>
          <cell r="M2040" t="str">
            <v>P6112110040</v>
          </cell>
        </row>
        <row r="2041">
          <cell r="F2041" t="str">
            <v>532421177</v>
          </cell>
          <cell r="I2041">
            <v>0</v>
          </cell>
          <cell r="J2041">
            <v>12556419.42</v>
          </cell>
          <cell r="K2041">
            <v>12556419.42</v>
          </cell>
          <cell r="L2041" t="str">
            <v>P6</v>
          </cell>
          <cell r="M2041" t="str">
            <v>P6111220100</v>
          </cell>
        </row>
        <row r="2042">
          <cell r="F2042" t="str">
            <v>532421377</v>
          </cell>
          <cell r="I2042">
            <v>0</v>
          </cell>
          <cell r="J2042">
            <v>-12556419.42</v>
          </cell>
          <cell r="K2042">
            <v>-12556419.42</v>
          </cell>
          <cell r="L2042" t="str">
            <v>P6</v>
          </cell>
          <cell r="M2042" t="str">
            <v>P6111220120</v>
          </cell>
        </row>
        <row r="2043">
          <cell r="F2043" t="str">
            <v>532421677</v>
          </cell>
          <cell r="I2043">
            <v>0</v>
          </cell>
          <cell r="J2043">
            <v>-50900300.439999998</v>
          </cell>
          <cell r="K2043">
            <v>-50900300.439999998</v>
          </cell>
          <cell r="L2043" t="str">
            <v>P6</v>
          </cell>
          <cell r="M2043" t="str">
            <v>P6111210160</v>
          </cell>
        </row>
        <row r="2044">
          <cell r="F2044" t="str">
            <v>532421777</v>
          </cell>
          <cell r="I2044">
            <v>0</v>
          </cell>
          <cell r="J2044">
            <v>12556419.42</v>
          </cell>
          <cell r="K2044">
            <v>12556419.42</v>
          </cell>
          <cell r="L2044" t="str">
            <v>P6</v>
          </cell>
          <cell r="M2044" t="str">
            <v>P6111210165</v>
          </cell>
        </row>
        <row r="2045">
          <cell r="F2045" t="str">
            <v>547401077</v>
          </cell>
          <cell r="I2045">
            <v>0</v>
          </cell>
          <cell r="J2045">
            <v>-783781.97</v>
          </cell>
          <cell r="K2045">
            <v>-783781.97</v>
          </cell>
          <cell r="L2045" t="str">
            <v>P6</v>
          </cell>
          <cell r="M2045" t="str">
            <v>P6221110160</v>
          </cell>
        </row>
        <row r="2046">
          <cell r="F2046" t="str">
            <v>547401177</v>
          </cell>
          <cell r="I2046">
            <v>0</v>
          </cell>
          <cell r="J2046">
            <v>391124.71</v>
          </cell>
          <cell r="K2046">
            <v>391124.71</v>
          </cell>
          <cell r="L2046" t="str">
            <v>P6</v>
          </cell>
          <cell r="M2046" t="str">
            <v>P6221110130</v>
          </cell>
        </row>
        <row r="2047">
          <cell r="F2047" t="str">
            <v>547423777</v>
          </cell>
          <cell r="I2047">
            <v>0</v>
          </cell>
          <cell r="J2047">
            <v>992598.26</v>
          </cell>
          <cell r="K2047">
            <v>992598.26</v>
          </cell>
          <cell r="L2047" t="str">
            <v>P6</v>
          </cell>
          <cell r="M2047" t="str">
            <v>P6221120110</v>
          </cell>
        </row>
        <row r="2048">
          <cell r="F2048" t="str">
            <v>547423877</v>
          </cell>
          <cell r="I2048">
            <v>0</v>
          </cell>
          <cell r="J2048">
            <v>-507781.68</v>
          </cell>
          <cell r="K2048">
            <v>-507781.68</v>
          </cell>
          <cell r="L2048" t="str">
            <v>P6</v>
          </cell>
          <cell r="M2048" t="str">
            <v>P6221120130</v>
          </cell>
        </row>
        <row r="2049">
          <cell r="F2049" t="str">
            <v>547437877</v>
          </cell>
          <cell r="I2049">
            <v>0</v>
          </cell>
          <cell r="J2049">
            <v>-13131804.07</v>
          </cell>
          <cell r="K2049">
            <v>-13131804.07</v>
          </cell>
          <cell r="L2049" t="str">
            <v>P6</v>
          </cell>
          <cell r="M2049" t="str">
            <v>P6121210165</v>
          </cell>
        </row>
        <row r="2050">
          <cell r="F2050" t="str">
            <v>547481077</v>
          </cell>
          <cell r="I2050">
            <v>0</v>
          </cell>
          <cell r="J2050">
            <v>-17781305.359999999</v>
          </cell>
          <cell r="K2050">
            <v>-17781305.359999999</v>
          </cell>
          <cell r="L2050" t="str">
            <v>P6</v>
          </cell>
          <cell r="M2050" t="str">
            <v>P6222110070</v>
          </cell>
        </row>
        <row r="2051">
          <cell r="F2051" t="str">
            <v>547481177</v>
          </cell>
          <cell r="I2051">
            <v>0</v>
          </cell>
          <cell r="J2051">
            <v>-924679.99</v>
          </cell>
          <cell r="K2051">
            <v>-924679.99</v>
          </cell>
          <cell r="L2051" t="str">
            <v>P6</v>
          </cell>
          <cell r="M2051" t="str">
            <v>P6222110080</v>
          </cell>
        </row>
        <row r="2052">
          <cell r="F2052" t="str">
            <v>547481277</v>
          </cell>
          <cell r="I2052">
            <v>0</v>
          </cell>
          <cell r="J2052">
            <v>-2739513.05</v>
          </cell>
          <cell r="K2052">
            <v>-2739513.05</v>
          </cell>
          <cell r="L2052" t="str">
            <v>P6</v>
          </cell>
          <cell r="M2052" t="str">
            <v>P6222110090</v>
          </cell>
        </row>
        <row r="2053">
          <cell r="F2053" t="str">
            <v>547481377</v>
          </cell>
          <cell r="I2053">
            <v>0</v>
          </cell>
          <cell r="J2053">
            <v>11137.5</v>
          </cell>
          <cell r="K2053">
            <v>11137.5</v>
          </cell>
          <cell r="L2053" t="str">
            <v>P6</v>
          </cell>
          <cell r="M2053" t="str">
            <v>P6222110110</v>
          </cell>
        </row>
        <row r="2054">
          <cell r="F2054" t="str">
            <v>547481477</v>
          </cell>
          <cell r="I2054">
            <v>0</v>
          </cell>
          <cell r="J2054">
            <v>-1011648.46</v>
          </cell>
          <cell r="K2054">
            <v>-1011648.46</v>
          </cell>
          <cell r="L2054" t="str">
            <v>P6</v>
          </cell>
          <cell r="M2054" t="str">
            <v>P6222120110</v>
          </cell>
        </row>
        <row r="2055">
          <cell r="F2055" t="str">
            <v>547491077</v>
          </cell>
          <cell r="I2055">
            <v>0</v>
          </cell>
          <cell r="J2055">
            <v>225037098.33000001</v>
          </cell>
          <cell r="K2055">
            <v>225037098.33000001</v>
          </cell>
          <cell r="L2055" t="str">
            <v>P6</v>
          </cell>
          <cell r="M2055" t="str">
            <v>P6112170030</v>
          </cell>
        </row>
        <row r="2056">
          <cell r="F2056" t="str">
            <v>547491277</v>
          </cell>
          <cell r="I2056">
            <v>0</v>
          </cell>
          <cell r="J2056">
            <v>42334107.5</v>
          </cell>
          <cell r="K2056">
            <v>42334107.5</v>
          </cell>
          <cell r="L2056" t="str">
            <v>P6</v>
          </cell>
          <cell r="M2056" t="str">
            <v>P6221110030</v>
          </cell>
        </row>
        <row r="2057">
          <cell r="F2057" t="str">
            <v>547491377</v>
          </cell>
          <cell r="I2057">
            <v>0</v>
          </cell>
          <cell r="J2057">
            <v>543475654.77999997</v>
          </cell>
          <cell r="K2057">
            <v>543475654.77999997</v>
          </cell>
          <cell r="L2057" t="str">
            <v>P6</v>
          </cell>
          <cell r="M2057" t="str">
            <v>P6221110040</v>
          </cell>
        </row>
        <row r="2058">
          <cell r="F2058" t="str">
            <v>547491477</v>
          </cell>
          <cell r="I2058">
            <v>0</v>
          </cell>
          <cell r="J2058">
            <v>592626455.07000005</v>
          </cell>
          <cell r="K2058">
            <v>592626455.07000005</v>
          </cell>
          <cell r="L2058" t="str">
            <v>P6</v>
          </cell>
          <cell r="M2058" t="str">
            <v>P6221110050</v>
          </cell>
        </row>
        <row r="2059">
          <cell r="F2059" t="str">
            <v>547491577</v>
          </cell>
          <cell r="I2059">
            <v>0</v>
          </cell>
          <cell r="J2059">
            <v>890875688.12</v>
          </cell>
          <cell r="K2059">
            <v>890875688.12</v>
          </cell>
          <cell r="L2059" t="str">
            <v>P6</v>
          </cell>
          <cell r="M2059" t="str">
            <v>P6112170010</v>
          </cell>
        </row>
        <row r="2060">
          <cell r="F2060" t="str">
            <v>547491677</v>
          </cell>
          <cell r="I2060">
            <v>0</v>
          </cell>
          <cell r="J2060">
            <v>-0.16</v>
          </cell>
          <cell r="K2060">
            <v>-0.16</v>
          </cell>
          <cell r="L2060" t="str">
            <v>P6</v>
          </cell>
          <cell r="M2060" t="str">
            <v>P6221110040</v>
          </cell>
        </row>
        <row r="2061">
          <cell r="F2061" t="str">
            <v>547491977</v>
          </cell>
          <cell r="I2061">
            <v>0</v>
          </cell>
          <cell r="J2061">
            <v>33315411.210000001</v>
          </cell>
          <cell r="K2061">
            <v>33315411.210000001</v>
          </cell>
          <cell r="L2061" t="str">
            <v>P6</v>
          </cell>
          <cell r="M2061" t="str">
            <v>P6221110090</v>
          </cell>
        </row>
        <row r="2062">
          <cell r="F2062" t="str">
            <v>547492077</v>
          </cell>
          <cell r="I2062">
            <v>0</v>
          </cell>
          <cell r="J2062">
            <v>-11840.72</v>
          </cell>
          <cell r="K2062">
            <v>-11840.72</v>
          </cell>
          <cell r="L2062" t="str">
            <v>P6</v>
          </cell>
          <cell r="M2062" t="str">
            <v>P6221110110</v>
          </cell>
        </row>
        <row r="2063">
          <cell r="F2063" t="str">
            <v>547492177</v>
          </cell>
          <cell r="I2063">
            <v>0</v>
          </cell>
          <cell r="J2063">
            <v>303571146.75999999</v>
          </cell>
          <cell r="K2063">
            <v>303571146.75999999</v>
          </cell>
          <cell r="L2063" t="str">
            <v>P6</v>
          </cell>
          <cell r="M2063" t="str">
            <v>P6221110005</v>
          </cell>
        </row>
        <row r="2064">
          <cell r="F2064" t="str">
            <v>547492277</v>
          </cell>
          <cell r="I2064">
            <v>0</v>
          </cell>
          <cell r="J2064">
            <v>-0.02</v>
          </cell>
          <cell r="K2064">
            <v>-0.02</v>
          </cell>
          <cell r="L2064" t="str">
            <v>P6</v>
          </cell>
          <cell r="M2064" t="str">
            <v>P6221110065</v>
          </cell>
        </row>
        <row r="2065">
          <cell r="F2065" t="str">
            <v>547492377</v>
          </cell>
          <cell r="I2065">
            <v>0</v>
          </cell>
          <cell r="J2065">
            <v>750645882.82000005</v>
          </cell>
          <cell r="K2065">
            <v>750645882.82000005</v>
          </cell>
          <cell r="L2065" t="str">
            <v>P6</v>
          </cell>
          <cell r="M2065" t="str">
            <v>P6221110065</v>
          </cell>
        </row>
        <row r="2066">
          <cell r="F2066" t="str">
            <v>547492477</v>
          </cell>
          <cell r="I2066">
            <v>0</v>
          </cell>
          <cell r="J2066">
            <v>53038679.869999997</v>
          </cell>
          <cell r="K2066">
            <v>53038679.869999997</v>
          </cell>
          <cell r="L2066" t="str">
            <v>P6</v>
          </cell>
          <cell r="M2066" t="str">
            <v>P6112160045</v>
          </cell>
        </row>
        <row r="2067">
          <cell r="F2067" t="str">
            <v>547492577</v>
          </cell>
          <cell r="I2067">
            <v>0</v>
          </cell>
          <cell r="J2067">
            <v>-55122934.07</v>
          </cell>
          <cell r="K2067">
            <v>-55122934.07</v>
          </cell>
          <cell r="L2067" t="str">
            <v>P6</v>
          </cell>
          <cell r="M2067" t="str">
            <v>P6112170020</v>
          </cell>
        </row>
        <row r="2068">
          <cell r="F2068" t="str">
            <v>547492677</v>
          </cell>
          <cell r="I2068">
            <v>0</v>
          </cell>
          <cell r="J2068">
            <v>304527198.04000002</v>
          </cell>
          <cell r="K2068">
            <v>304527198.04000002</v>
          </cell>
          <cell r="L2068" t="str">
            <v>P6</v>
          </cell>
          <cell r="M2068" t="str">
            <v>P6112170025</v>
          </cell>
        </row>
        <row r="2069">
          <cell r="F2069" t="str">
            <v>547492777</v>
          </cell>
          <cell r="I2069">
            <v>0</v>
          </cell>
          <cell r="J2069">
            <v>5445919.3700000001</v>
          </cell>
          <cell r="K2069">
            <v>5445919.3700000001</v>
          </cell>
          <cell r="L2069" t="str">
            <v>P6</v>
          </cell>
          <cell r="M2069" t="str">
            <v>P6112170050</v>
          </cell>
        </row>
        <row r="2070">
          <cell r="F2070" t="str">
            <v>547492877</v>
          </cell>
          <cell r="I2070">
            <v>0</v>
          </cell>
          <cell r="J2070">
            <v>2323855.25</v>
          </cell>
          <cell r="K2070">
            <v>2323855.25</v>
          </cell>
          <cell r="L2070" t="str">
            <v>P6</v>
          </cell>
          <cell r="M2070" t="str">
            <v>P6221110100</v>
          </cell>
        </row>
        <row r="2071">
          <cell r="F2071" t="str">
            <v>547492977</v>
          </cell>
          <cell r="I2071">
            <v>0</v>
          </cell>
          <cell r="J2071">
            <v>-304527198.04000002</v>
          </cell>
          <cell r="K2071">
            <v>-304527198.04000002</v>
          </cell>
          <cell r="L2071" t="str">
            <v>P6</v>
          </cell>
          <cell r="M2071" t="str">
            <v>P6219200010</v>
          </cell>
        </row>
        <row r="2072">
          <cell r="F2072" t="str">
            <v>547493177</v>
          </cell>
          <cell r="I2072">
            <v>0</v>
          </cell>
          <cell r="J2072">
            <v>144721.13</v>
          </cell>
          <cell r="K2072">
            <v>144721.13</v>
          </cell>
          <cell r="L2072" t="str">
            <v>P6</v>
          </cell>
          <cell r="M2072" t="str">
            <v>P6221110015</v>
          </cell>
        </row>
        <row r="2073">
          <cell r="F2073" t="str">
            <v>547493277</v>
          </cell>
          <cell r="I2073">
            <v>0</v>
          </cell>
          <cell r="J2073">
            <v>4052.9</v>
          </cell>
          <cell r="K2073">
            <v>4052.9</v>
          </cell>
          <cell r="L2073" t="str">
            <v>P6</v>
          </cell>
          <cell r="M2073" t="str">
            <v>P6221110035</v>
          </cell>
        </row>
        <row r="2074">
          <cell r="F2074" t="str">
            <v>547493377</v>
          </cell>
          <cell r="I2074">
            <v>0</v>
          </cell>
          <cell r="J2074">
            <v>47159.12</v>
          </cell>
          <cell r="K2074">
            <v>47159.12</v>
          </cell>
          <cell r="L2074" t="str">
            <v>P6</v>
          </cell>
          <cell r="M2074" t="str">
            <v>P6111120160</v>
          </cell>
        </row>
        <row r="2075">
          <cell r="F2075" t="str">
            <v>548431677</v>
          </cell>
          <cell r="I2075">
            <v>0</v>
          </cell>
          <cell r="J2075">
            <v>53265.17</v>
          </cell>
          <cell r="K2075">
            <v>53265.17</v>
          </cell>
          <cell r="L2075" t="str">
            <v>P6</v>
          </cell>
          <cell r="M2075" t="str">
            <v>P6222110120</v>
          </cell>
        </row>
        <row r="2076">
          <cell r="F2076" t="str">
            <v>548431977</v>
          </cell>
          <cell r="I2076">
            <v>0</v>
          </cell>
          <cell r="J2076">
            <v>1778316.88</v>
          </cell>
          <cell r="K2076">
            <v>1778316.88</v>
          </cell>
          <cell r="L2076" t="str">
            <v>P6</v>
          </cell>
          <cell r="M2076" t="str">
            <v>P6122120052</v>
          </cell>
        </row>
        <row r="2077">
          <cell r="F2077" t="str">
            <v>548432077</v>
          </cell>
          <cell r="I2077">
            <v>0</v>
          </cell>
          <cell r="J2077">
            <v>50900300.439999998</v>
          </cell>
          <cell r="K2077">
            <v>50900300.439999998</v>
          </cell>
          <cell r="L2077" t="str">
            <v>P6</v>
          </cell>
          <cell r="M2077" t="str">
            <v>P6121210160</v>
          </cell>
        </row>
        <row r="2078">
          <cell r="F2078" t="str">
            <v>548432177</v>
          </cell>
          <cell r="I2078">
            <v>0</v>
          </cell>
          <cell r="J2078">
            <v>-5387626.6900000004</v>
          </cell>
          <cell r="K2078">
            <v>-5387626.6900000004</v>
          </cell>
          <cell r="L2078" t="str">
            <v>P6</v>
          </cell>
          <cell r="M2078" t="str">
            <v>P6122170030</v>
          </cell>
        </row>
        <row r="2079">
          <cell r="F2079" t="str">
            <v>548432277</v>
          </cell>
          <cell r="I2079">
            <v>0</v>
          </cell>
          <cell r="J2079">
            <v>507781.68</v>
          </cell>
          <cell r="K2079">
            <v>507781.68</v>
          </cell>
          <cell r="L2079" t="str">
            <v>P6</v>
          </cell>
          <cell r="M2079" t="str">
            <v>P6222120120</v>
          </cell>
        </row>
        <row r="2080">
          <cell r="F2080" t="str">
            <v>558421077</v>
          </cell>
          <cell r="I2080">
            <v>0</v>
          </cell>
          <cell r="J2080">
            <v>1.1299999999999999</v>
          </cell>
          <cell r="K2080">
            <v>1.1299999999999999</v>
          </cell>
          <cell r="L2080" t="str">
            <v>P6</v>
          </cell>
          <cell r="M2080" t="str">
            <v>P6112270030</v>
          </cell>
        </row>
        <row r="2081">
          <cell r="F2081" t="str">
            <v>558999177</v>
          </cell>
          <cell r="I2081">
            <v>0</v>
          </cell>
          <cell r="J2081">
            <v>-6385621045.8599997</v>
          </cell>
          <cell r="K2081">
            <v>-6385621045.8599997</v>
          </cell>
          <cell r="L2081" t="str">
            <v>P6</v>
          </cell>
          <cell r="M2081" t="str">
            <v>P6682300150</v>
          </cell>
        </row>
        <row r="2082">
          <cell r="F2082" t="str">
            <v>558999277</v>
          </cell>
          <cell r="I2082">
            <v>0</v>
          </cell>
          <cell r="J2082">
            <v>641346328.79999995</v>
          </cell>
          <cell r="K2082">
            <v>641346328.79999995</v>
          </cell>
          <cell r="L2082" t="str">
            <v>P6</v>
          </cell>
          <cell r="M2082" t="str">
            <v>P6684210070</v>
          </cell>
        </row>
        <row r="2083">
          <cell r="F2083" t="str">
            <v>601401077</v>
          </cell>
          <cell r="I2083">
            <v>0</v>
          </cell>
          <cell r="J2083">
            <v>-148053886.34</v>
          </cell>
          <cell r="K2083">
            <v>-148053886.34</v>
          </cell>
          <cell r="L2083" t="str">
            <v>P6</v>
          </cell>
          <cell r="M2083" t="str">
            <v>P6111120030</v>
          </cell>
        </row>
        <row r="2084">
          <cell r="F2084" t="str">
            <v>601401577</v>
          </cell>
          <cell r="I2084">
            <v>0</v>
          </cell>
          <cell r="J2084">
            <v>21243075.379999999</v>
          </cell>
          <cell r="K2084">
            <v>21243075.379999999</v>
          </cell>
          <cell r="L2084" t="str">
            <v>P6</v>
          </cell>
          <cell r="M2084" t="str">
            <v>P6111120110</v>
          </cell>
        </row>
        <row r="2085">
          <cell r="F2085" t="str">
            <v>601401677</v>
          </cell>
          <cell r="I2085">
            <v>0</v>
          </cell>
          <cell r="J2085">
            <v>728556604.86000001</v>
          </cell>
          <cell r="K2085">
            <v>728556604.86000001</v>
          </cell>
          <cell r="L2085" t="str">
            <v>P6</v>
          </cell>
          <cell r="M2085" t="str">
            <v>P6111120120</v>
          </cell>
        </row>
        <row r="2086">
          <cell r="F2086" t="str">
            <v>601402077</v>
          </cell>
          <cell r="I2086">
            <v>0</v>
          </cell>
          <cell r="J2086">
            <v>-148578458.18000001</v>
          </cell>
          <cell r="K2086">
            <v>-148578458.18000001</v>
          </cell>
          <cell r="L2086" t="str">
            <v>P6</v>
          </cell>
          <cell r="M2086" t="str">
            <v>P6111120040</v>
          </cell>
        </row>
        <row r="2087">
          <cell r="F2087" t="str">
            <v>601403077</v>
          </cell>
          <cell r="I2087">
            <v>0</v>
          </cell>
          <cell r="J2087">
            <v>-31108281047.09</v>
          </cell>
          <cell r="K2087">
            <v>-31108281047.09</v>
          </cell>
          <cell r="L2087" t="str">
            <v>P6</v>
          </cell>
          <cell r="M2087" t="str">
            <v>P6111120050</v>
          </cell>
        </row>
        <row r="2088">
          <cell r="F2088" t="str">
            <v>601421177</v>
          </cell>
          <cell r="I2088">
            <v>0</v>
          </cell>
          <cell r="J2088">
            <v>-4178761.23</v>
          </cell>
          <cell r="K2088">
            <v>-4178761.23</v>
          </cell>
          <cell r="L2088" t="str">
            <v>P6</v>
          </cell>
          <cell r="M2088" t="str">
            <v>P6111220030</v>
          </cell>
        </row>
        <row r="2089">
          <cell r="F2089" t="str">
            <v>601421277</v>
          </cell>
          <cell r="I2089">
            <v>0</v>
          </cell>
          <cell r="J2089">
            <v>-5889882.6399999997</v>
          </cell>
          <cell r="K2089">
            <v>-5889882.6399999997</v>
          </cell>
          <cell r="L2089" t="str">
            <v>P6</v>
          </cell>
          <cell r="M2089" t="str">
            <v>P6111220040</v>
          </cell>
        </row>
        <row r="2090">
          <cell r="F2090" t="str">
            <v>601421377</v>
          </cell>
          <cell r="I2090">
            <v>0</v>
          </cell>
          <cell r="J2090">
            <v>-911168292.87</v>
          </cell>
          <cell r="K2090">
            <v>-911168292.87</v>
          </cell>
          <cell r="L2090" t="str">
            <v>P6</v>
          </cell>
          <cell r="M2090" t="str">
            <v>P6111220050</v>
          </cell>
        </row>
        <row r="2091">
          <cell r="F2091" t="str">
            <v>601421477</v>
          </cell>
          <cell r="I2091">
            <v>0</v>
          </cell>
          <cell r="J2091">
            <v>5975224702.1400003</v>
          </cell>
          <cell r="K2091">
            <v>5975224702.1400003</v>
          </cell>
          <cell r="L2091" t="str">
            <v>P6</v>
          </cell>
          <cell r="M2091" t="str">
            <v>P6111120100</v>
          </cell>
        </row>
        <row r="2092">
          <cell r="F2092" t="str">
            <v>601421577</v>
          </cell>
          <cell r="I2092">
            <v>0</v>
          </cell>
          <cell r="J2092">
            <v>-6725024382.25</v>
          </cell>
          <cell r="K2092">
            <v>-6725024382.25</v>
          </cell>
          <cell r="L2092" t="str">
            <v>P6</v>
          </cell>
          <cell r="M2092" t="str">
            <v>P6111120130</v>
          </cell>
        </row>
        <row r="2093">
          <cell r="F2093" t="str">
            <v>601421777</v>
          </cell>
          <cell r="I2093">
            <v>0</v>
          </cell>
          <cell r="J2093">
            <v>-1511.67</v>
          </cell>
          <cell r="K2093">
            <v>-1511.67</v>
          </cell>
          <cell r="L2093" t="str">
            <v>P6</v>
          </cell>
          <cell r="M2093" t="str">
            <v>P6111220130</v>
          </cell>
        </row>
        <row r="2094">
          <cell r="F2094" t="str">
            <v>601421877</v>
          </cell>
          <cell r="I2094">
            <v>0</v>
          </cell>
          <cell r="J2094">
            <v>-539977.61</v>
          </cell>
          <cell r="K2094">
            <v>-539977.61</v>
          </cell>
          <cell r="L2094" t="str">
            <v>P6</v>
          </cell>
          <cell r="M2094" t="str">
            <v>P6112220052</v>
          </cell>
        </row>
        <row r="2095">
          <cell r="F2095" t="str">
            <v>602431177</v>
          </cell>
          <cell r="I2095">
            <v>0</v>
          </cell>
          <cell r="J2095">
            <v>20225940.57</v>
          </cell>
          <cell r="K2095">
            <v>20225940.57</v>
          </cell>
          <cell r="L2095" t="str">
            <v>P6</v>
          </cell>
          <cell r="M2095" t="str">
            <v>P6121120030</v>
          </cell>
        </row>
        <row r="2096">
          <cell r="F2096" t="str">
            <v>602431277</v>
          </cell>
          <cell r="I2096">
            <v>0</v>
          </cell>
          <cell r="J2096">
            <v>18934065.350000001</v>
          </cell>
          <cell r="K2096">
            <v>18934065.350000001</v>
          </cell>
          <cell r="L2096" t="str">
            <v>P6</v>
          </cell>
          <cell r="M2096" t="str">
            <v>P6121120040</v>
          </cell>
        </row>
        <row r="2097">
          <cell r="F2097" t="str">
            <v>602431377</v>
          </cell>
          <cell r="I2097">
            <v>0</v>
          </cell>
          <cell r="J2097">
            <v>14657950035.459999</v>
          </cell>
          <cell r="K2097">
            <v>14657950035.459999</v>
          </cell>
          <cell r="L2097" t="str">
            <v>P6</v>
          </cell>
          <cell r="M2097" t="str">
            <v>P6121120050</v>
          </cell>
        </row>
        <row r="2098">
          <cell r="F2098" t="str">
            <v>602435377</v>
          </cell>
          <cell r="I2098">
            <v>0</v>
          </cell>
          <cell r="J2098">
            <v>700096399.65999997</v>
          </cell>
          <cell r="K2098">
            <v>700096399.65999997</v>
          </cell>
          <cell r="L2098" t="str">
            <v>P6</v>
          </cell>
          <cell r="M2098" t="str">
            <v>P6121220050</v>
          </cell>
        </row>
        <row r="2099">
          <cell r="F2099" t="str">
            <v>613431177</v>
          </cell>
          <cell r="I2099">
            <v>0</v>
          </cell>
          <cell r="J2099">
            <v>-4115293702.98</v>
          </cell>
          <cell r="K2099">
            <v>-4115293702.98</v>
          </cell>
          <cell r="L2099" t="str">
            <v>P6</v>
          </cell>
          <cell r="M2099" t="str">
            <v>P6121120100</v>
          </cell>
        </row>
        <row r="2100">
          <cell r="F2100" t="str">
            <v>613431277</v>
          </cell>
          <cell r="I2100">
            <v>0</v>
          </cell>
          <cell r="J2100">
            <v>4115293445.1599998</v>
          </cell>
          <cell r="K2100">
            <v>4115293445.1599998</v>
          </cell>
          <cell r="L2100" t="str">
            <v>P6</v>
          </cell>
          <cell r="M2100" t="str">
            <v>P6121120120</v>
          </cell>
        </row>
        <row r="2101">
          <cell r="F2101" t="str">
            <v>613432877</v>
          </cell>
          <cell r="I2101">
            <v>0</v>
          </cell>
          <cell r="J2101">
            <v>-4120062049.7199998</v>
          </cell>
          <cell r="K2101">
            <v>-4120062049.7199998</v>
          </cell>
          <cell r="L2101" t="str">
            <v>P6</v>
          </cell>
          <cell r="M2101" t="str">
            <v>P6121110165</v>
          </cell>
        </row>
        <row r="2102">
          <cell r="F2102" t="str">
            <v>613436177</v>
          </cell>
          <cell r="I2102">
            <v>0</v>
          </cell>
          <cell r="J2102">
            <v>-133307949.66</v>
          </cell>
          <cell r="K2102">
            <v>-133307949.66</v>
          </cell>
          <cell r="L2102" t="str">
            <v>P6</v>
          </cell>
          <cell r="M2102" t="str">
            <v>P6121220100</v>
          </cell>
        </row>
        <row r="2103">
          <cell r="F2103" t="str">
            <v>613436277</v>
          </cell>
          <cell r="I2103">
            <v>0</v>
          </cell>
          <cell r="J2103">
            <v>133307949.66</v>
          </cell>
          <cell r="K2103">
            <v>133307949.66</v>
          </cell>
          <cell r="L2103" t="str">
            <v>P6</v>
          </cell>
          <cell r="M2103" t="str">
            <v>P6121220120</v>
          </cell>
        </row>
        <row r="2104">
          <cell r="F2104" t="str">
            <v>613437877</v>
          </cell>
          <cell r="I2104">
            <v>0</v>
          </cell>
          <cell r="J2104">
            <v>-132930020.70999999</v>
          </cell>
          <cell r="K2104">
            <v>-132930020.70999999</v>
          </cell>
          <cell r="L2104" t="str">
            <v>P6</v>
          </cell>
          <cell r="M2104" t="str">
            <v>P6121210165</v>
          </cell>
        </row>
        <row r="2105">
          <cell r="F2105" t="str">
            <v>613481377</v>
          </cell>
          <cell r="I2105">
            <v>0</v>
          </cell>
          <cell r="J2105">
            <v>-98109724.420000002</v>
          </cell>
          <cell r="K2105">
            <v>-98109724.420000002</v>
          </cell>
          <cell r="L2105" t="str">
            <v>P6</v>
          </cell>
          <cell r="M2105" t="str">
            <v>P6122120085</v>
          </cell>
        </row>
        <row r="2106">
          <cell r="F2106" t="str">
            <v>613481877</v>
          </cell>
          <cell r="I2106">
            <v>0</v>
          </cell>
          <cell r="J2106">
            <v>-1964252.61</v>
          </cell>
          <cell r="K2106">
            <v>-1964252.61</v>
          </cell>
          <cell r="L2106" t="str">
            <v>P6</v>
          </cell>
          <cell r="M2106" t="str">
            <v>P6122120135</v>
          </cell>
        </row>
        <row r="2107">
          <cell r="F2107" t="str">
            <v>613481977</v>
          </cell>
          <cell r="I2107">
            <v>0</v>
          </cell>
          <cell r="J2107">
            <v>185906.66</v>
          </cell>
          <cell r="K2107">
            <v>185906.66</v>
          </cell>
          <cell r="L2107" t="str">
            <v>P6</v>
          </cell>
          <cell r="M2107" t="str">
            <v>P6121120130</v>
          </cell>
        </row>
        <row r="2108">
          <cell r="F2108" t="str">
            <v>613486077</v>
          </cell>
          <cell r="I2108">
            <v>0</v>
          </cell>
          <cell r="J2108">
            <v>29981.83</v>
          </cell>
          <cell r="K2108">
            <v>29981.83</v>
          </cell>
          <cell r="L2108" t="str">
            <v>P6</v>
          </cell>
          <cell r="M2108" t="str">
            <v>P6122220135</v>
          </cell>
        </row>
        <row r="2109">
          <cell r="F2109" t="str">
            <v>613486177</v>
          </cell>
          <cell r="I2109">
            <v>0</v>
          </cell>
          <cell r="J2109">
            <v>-192391256.66</v>
          </cell>
          <cell r="K2109">
            <v>-192391256.66</v>
          </cell>
          <cell r="L2109" t="str">
            <v>P6</v>
          </cell>
          <cell r="M2109" t="str">
            <v>P6122230010</v>
          </cell>
        </row>
        <row r="2110">
          <cell r="F2110" t="str">
            <v>613486377</v>
          </cell>
          <cell r="I2110">
            <v>0</v>
          </cell>
          <cell r="J2110">
            <v>886401135.07000005</v>
          </cell>
          <cell r="K2110">
            <v>886401135.07000005</v>
          </cell>
          <cell r="L2110" t="str">
            <v>P6</v>
          </cell>
          <cell r="M2110" t="str">
            <v>P6122230080</v>
          </cell>
        </row>
        <row r="2111">
          <cell r="F2111" t="str">
            <v>613487077</v>
          </cell>
          <cell r="I2111">
            <v>0</v>
          </cell>
          <cell r="J2111">
            <v>-12534594.289999999</v>
          </cell>
          <cell r="K2111">
            <v>-12534594.289999999</v>
          </cell>
          <cell r="L2111" t="str">
            <v>P6</v>
          </cell>
          <cell r="M2111" t="str">
            <v>P6122240010</v>
          </cell>
        </row>
        <row r="2112">
          <cell r="F2112" t="str">
            <v>613487177</v>
          </cell>
          <cell r="I2112">
            <v>0</v>
          </cell>
          <cell r="J2112">
            <v>50150839.450000003</v>
          </cell>
          <cell r="K2112">
            <v>50150839.450000003</v>
          </cell>
          <cell r="L2112" t="str">
            <v>P6</v>
          </cell>
          <cell r="M2112" t="str">
            <v>P6122240020</v>
          </cell>
        </row>
        <row r="2113">
          <cell r="F2113" t="str">
            <v>613487377</v>
          </cell>
          <cell r="I2113">
            <v>0</v>
          </cell>
          <cell r="J2113">
            <v>12581.44</v>
          </cell>
          <cell r="K2113">
            <v>12581.44</v>
          </cell>
          <cell r="L2113" t="str">
            <v>P6</v>
          </cell>
          <cell r="M2113" t="str">
            <v>P6121220130</v>
          </cell>
        </row>
        <row r="2114">
          <cell r="F2114" t="str">
            <v>613487477</v>
          </cell>
          <cell r="I2114">
            <v>0</v>
          </cell>
          <cell r="J2114">
            <v>177144.83</v>
          </cell>
          <cell r="K2114">
            <v>177144.83</v>
          </cell>
          <cell r="L2114" t="str">
            <v>P6</v>
          </cell>
          <cell r="M2114" t="str">
            <v>P6122230012</v>
          </cell>
        </row>
        <row r="2115">
          <cell r="F2115" t="str">
            <v>613487577</v>
          </cell>
          <cell r="I2115">
            <v>0</v>
          </cell>
          <cell r="J2115">
            <v>14076.26</v>
          </cell>
          <cell r="K2115">
            <v>14076.26</v>
          </cell>
          <cell r="L2115" t="str">
            <v>P6</v>
          </cell>
          <cell r="M2115" t="str">
            <v>P6122230082</v>
          </cell>
        </row>
        <row r="2116">
          <cell r="F2116" t="str">
            <v>621401177</v>
          </cell>
          <cell r="I2116">
            <v>0</v>
          </cell>
          <cell r="J2116">
            <v>-1376549089.1800001</v>
          </cell>
          <cell r="K2116">
            <v>-1376549089.1800001</v>
          </cell>
          <cell r="L2116" t="str">
            <v>P6</v>
          </cell>
          <cell r="M2116" t="str">
            <v>P6111120030</v>
          </cell>
        </row>
        <row r="2117">
          <cell r="F2117" t="str">
            <v>621401277</v>
          </cell>
          <cell r="I2117">
            <v>0</v>
          </cell>
          <cell r="J2117">
            <v>10819551710.469999</v>
          </cell>
          <cell r="K2117">
            <v>10819551710.469999</v>
          </cell>
          <cell r="L2117" t="str">
            <v>P6</v>
          </cell>
          <cell r="M2117" t="str">
            <v>P6111120010</v>
          </cell>
        </row>
        <row r="2118">
          <cell r="F2118" t="str">
            <v>621401377</v>
          </cell>
          <cell r="I2118">
            <v>0</v>
          </cell>
          <cell r="J2118">
            <v>83778435.840000004</v>
          </cell>
          <cell r="K2118">
            <v>83778435.840000004</v>
          </cell>
          <cell r="L2118" t="str">
            <v>P6</v>
          </cell>
          <cell r="M2118" t="str">
            <v>P6111120020</v>
          </cell>
        </row>
        <row r="2119">
          <cell r="F2119" t="str">
            <v>621401477</v>
          </cell>
          <cell r="I2119">
            <v>0</v>
          </cell>
          <cell r="J2119">
            <v>-2154161075.9099998</v>
          </cell>
          <cell r="K2119">
            <v>-2154161075.9099998</v>
          </cell>
          <cell r="L2119" t="str">
            <v>P6</v>
          </cell>
          <cell r="M2119" t="str">
            <v>P6111120080</v>
          </cell>
        </row>
        <row r="2120">
          <cell r="F2120" t="str">
            <v>621401577</v>
          </cell>
          <cell r="I2120">
            <v>0</v>
          </cell>
          <cell r="J2120">
            <v>30770182.620000001</v>
          </cell>
          <cell r="K2120">
            <v>30770182.620000001</v>
          </cell>
          <cell r="L2120" t="str">
            <v>P6</v>
          </cell>
          <cell r="M2120" t="str">
            <v>P6111120090</v>
          </cell>
        </row>
        <row r="2121">
          <cell r="F2121" t="str">
            <v>621401677</v>
          </cell>
          <cell r="I2121">
            <v>0</v>
          </cell>
          <cell r="J2121">
            <v>1935206227.5999999</v>
          </cell>
          <cell r="K2121">
            <v>1935206227.5999999</v>
          </cell>
          <cell r="L2121" t="str">
            <v>P6</v>
          </cell>
          <cell r="M2121" t="str">
            <v>P6111120100</v>
          </cell>
        </row>
        <row r="2122">
          <cell r="F2122" t="str">
            <v>621401777</v>
          </cell>
          <cell r="I2122">
            <v>0</v>
          </cell>
          <cell r="J2122">
            <v>200025062.61000001</v>
          </cell>
          <cell r="K2122">
            <v>200025062.61000001</v>
          </cell>
          <cell r="L2122" t="str">
            <v>P6</v>
          </cell>
          <cell r="M2122" t="str">
            <v>P6111120120</v>
          </cell>
        </row>
        <row r="2123">
          <cell r="F2123" t="str">
            <v>621402177</v>
          </cell>
          <cell r="I2123">
            <v>0</v>
          </cell>
          <cell r="J2123">
            <v>-9210265814.3600006</v>
          </cell>
          <cell r="K2123">
            <v>-9210265814.3600006</v>
          </cell>
          <cell r="L2123" t="str">
            <v>P6</v>
          </cell>
          <cell r="M2123" t="str">
            <v>P6111120040</v>
          </cell>
        </row>
        <row r="2124">
          <cell r="F2124" t="str">
            <v>621403177</v>
          </cell>
          <cell r="I2124">
            <v>0</v>
          </cell>
          <cell r="J2124">
            <v>-502017929.25999999</v>
          </cell>
          <cell r="K2124">
            <v>-502017929.25999999</v>
          </cell>
          <cell r="L2124" t="str">
            <v>P6</v>
          </cell>
          <cell r="M2124" t="str">
            <v>P6111120050</v>
          </cell>
        </row>
        <row r="2125">
          <cell r="F2125" t="str">
            <v>621421377</v>
          </cell>
          <cell r="I2125">
            <v>0</v>
          </cell>
          <cell r="J2125">
            <v>-50900300.439999998</v>
          </cell>
          <cell r="K2125">
            <v>-50900300.439999998</v>
          </cell>
          <cell r="L2125" t="str">
            <v>P6</v>
          </cell>
          <cell r="M2125" t="str">
            <v>P6111220050</v>
          </cell>
        </row>
        <row r="2126">
          <cell r="F2126" t="str">
            <v>621421477</v>
          </cell>
          <cell r="I2126">
            <v>0</v>
          </cell>
          <cell r="J2126">
            <v>773917.05</v>
          </cell>
          <cell r="K2126">
            <v>773917.05</v>
          </cell>
          <cell r="L2126" t="str">
            <v>P6</v>
          </cell>
          <cell r="M2126" t="str">
            <v>P6111120110</v>
          </cell>
        </row>
        <row r="2127">
          <cell r="F2127" t="str">
            <v>621421577</v>
          </cell>
          <cell r="I2127">
            <v>0</v>
          </cell>
          <cell r="J2127">
            <v>-1794517.32</v>
          </cell>
          <cell r="K2127">
            <v>-1794517.32</v>
          </cell>
          <cell r="L2127" t="str">
            <v>P6</v>
          </cell>
          <cell r="M2127" t="str">
            <v>P6111120140</v>
          </cell>
        </row>
        <row r="2128">
          <cell r="F2128" t="str">
            <v>621421777</v>
          </cell>
          <cell r="I2128">
            <v>0</v>
          </cell>
          <cell r="J2128">
            <v>-12614456.970000001</v>
          </cell>
          <cell r="K2128">
            <v>-12614456.970000001</v>
          </cell>
          <cell r="L2128" t="str">
            <v>P6</v>
          </cell>
          <cell r="M2128" t="str">
            <v>P6111120130</v>
          </cell>
        </row>
        <row r="2129">
          <cell r="F2129" t="str">
            <v>622431377</v>
          </cell>
          <cell r="I2129">
            <v>0</v>
          </cell>
          <cell r="J2129">
            <v>1720008612.0699999</v>
          </cell>
          <cell r="K2129">
            <v>1720008612.0699999</v>
          </cell>
          <cell r="L2129" t="str">
            <v>P6</v>
          </cell>
          <cell r="M2129" t="str">
            <v>P6121120050</v>
          </cell>
        </row>
        <row r="2130">
          <cell r="F2130" t="str">
            <v>622435377</v>
          </cell>
          <cell r="I2130">
            <v>0</v>
          </cell>
          <cell r="J2130">
            <v>50900300.439999998</v>
          </cell>
          <cell r="K2130">
            <v>50900300.439999998</v>
          </cell>
          <cell r="L2130" t="str">
            <v>P6</v>
          </cell>
          <cell r="M2130" t="str">
            <v>P6121220050</v>
          </cell>
        </row>
        <row r="2131">
          <cell r="F2131" t="str">
            <v>643431177</v>
          </cell>
          <cell r="I2131">
            <v>0</v>
          </cell>
          <cell r="J2131">
            <v>-512838242.75999999</v>
          </cell>
          <cell r="K2131">
            <v>-512838242.75999999</v>
          </cell>
          <cell r="L2131" t="str">
            <v>P6</v>
          </cell>
          <cell r="M2131" t="str">
            <v>P6121120100</v>
          </cell>
        </row>
        <row r="2132">
          <cell r="F2132" t="str">
            <v>643481377</v>
          </cell>
          <cell r="I2132">
            <v>0</v>
          </cell>
          <cell r="J2132">
            <v>-18104991.359999999</v>
          </cell>
          <cell r="K2132">
            <v>-18104991.359999999</v>
          </cell>
          <cell r="L2132" t="str">
            <v>P6</v>
          </cell>
          <cell r="M2132" t="str">
            <v>P6122120085</v>
          </cell>
        </row>
        <row r="2133">
          <cell r="F2133" t="str">
            <v>643481877</v>
          </cell>
          <cell r="I2133">
            <v>0</v>
          </cell>
          <cell r="J2133">
            <v>-379334.26</v>
          </cell>
          <cell r="K2133">
            <v>-379334.26</v>
          </cell>
          <cell r="L2133" t="str">
            <v>P6</v>
          </cell>
          <cell r="M2133" t="str">
            <v>P6122120135</v>
          </cell>
        </row>
        <row r="2134">
          <cell r="F2134" t="str">
            <v>643481977</v>
          </cell>
          <cell r="I2134">
            <v>0</v>
          </cell>
          <cell r="J2134">
            <v>-512838242.73000002</v>
          </cell>
          <cell r="K2134">
            <v>-512838242.73000002</v>
          </cell>
          <cell r="L2134" t="str">
            <v>P6</v>
          </cell>
          <cell r="M2134" t="str">
            <v>P6121110165</v>
          </cell>
        </row>
        <row r="2135">
          <cell r="F2135" t="str">
            <v>643482077</v>
          </cell>
          <cell r="I2135">
            <v>0</v>
          </cell>
          <cell r="J2135">
            <v>512838242.75999999</v>
          </cell>
          <cell r="K2135">
            <v>512838242.75999999</v>
          </cell>
          <cell r="L2135" t="str">
            <v>P6</v>
          </cell>
          <cell r="M2135" t="str">
            <v>P6121120120</v>
          </cell>
        </row>
        <row r="2136">
          <cell r="F2136" t="str">
            <v>643482177</v>
          </cell>
          <cell r="I2136">
            <v>0</v>
          </cell>
          <cell r="J2136">
            <v>-150583.47</v>
          </cell>
          <cell r="K2136">
            <v>-150583.47</v>
          </cell>
          <cell r="L2136" t="str">
            <v>P6</v>
          </cell>
          <cell r="M2136" t="str">
            <v>P6121120130</v>
          </cell>
        </row>
        <row r="2137">
          <cell r="F2137" t="str">
            <v>643482277</v>
          </cell>
          <cell r="I2137">
            <v>0</v>
          </cell>
          <cell r="J2137">
            <v>13131804.07</v>
          </cell>
          <cell r="K2137">
            <v>13131804.07</v>
          </cell>
          <cell r="L2137" t="str">
            <v>P6</v>
          </cell>
          <cell r="M2137" t="str">
            <v>P6121220120</v>
          </cell>
        </row>
        <row r="2138">
          <cell r="F2138" t="str">
            <v>647436177</v>
          </cell>
          <cell r="I2138">
            <v>0</v>
          </cell>
          <cell r="J2138">
            <v>-13131804.07</v>
          </cell>
          <cell r="K2138">
            <v>-13131804.07</v>
          </cell>
          <cell r="L2138" t="str">
            <v>P6</v>
          </cell>
          <cell r="M2138" t="str">
            <v>P6121220100</v>
          </cell>
        </row>
        <row r="2139">
          <cell r="F2139" t="str">
            <v>1119201E</v>
          </cell>
          <cell r="I2139">
            <v>-0.04</v>
          </cell>
          <cell r="J2139">
            <v>-0.04</v>
          </cell>
          <cell r="K2139">
            <v>0</v>
          </cell>
          <cell r="L2139" t="str">
            <v>A4</v>
          </cell>
          <cell r="M2139" t="str">
            <v>A4924000060</v>
          </cell>
        </row>
        <row r="2140">
          <cell r="F2140" t="str">
            <v>1119501A</v>
          </cell>
          <cell r="I2140">
            <v>7007510734.54</v>
          </cell>
          <cell r="J2140">
            <v>7007510734.54</v>
          </cell>
          <cell r="K2140">
            <v>0</v>
          </cell>
          <cell r="L2140" t="str">
            <v>A4</v>
          </cell>
          <cell r="M2140" t="str">
            <v>A4200000010</v>
          </cell>
        </row>
        <row r="2141">
          <cell r="F2141" t="str">
            <v>1119501B</v>
          </cell>
          <cell r="I2141">
            <v>5372506832.8599997</v>
          </cell>
          <cell r="J2141">
            <v>4845239128.0500002</v>
          </cell>
          <cell r="K2141">
            <v>-527267704.80999947</v>
          </cell>
          <cell r="L2141" t="str">
            <v>A4</v>
          </cell>
          <cell r="M2141" t="str">
            <v>A4200000060</v>
          </cell>
        </row>
        <row r="2142">
          <cell r="F2142" t="str">
            <v>1119501C</v>
          </cell>
          <cell r="I2142">
            <v>834532726.66999996</v>
          </cell>
          <cell r="J2142">
            <v>1085132726.6700001</v>
          </cell>
          <cell r="K2142">
            <v>250600000.00000012</v>
          </cell>
          <cell r="L2142" t="str">
            <v>A6</v>
          </cell>
          <cell r="M2142" t="str">
            <v>A6400000020</v>
          </cell>
        </row>
        <row r="2143">
          <cell r="F2143" t="str">
            <v>1119503A</v>
          </cell>
          <cell r="I2143">
            <v>220025486.40000001</v>
          </cell>
          <cell r="J2143">
            <v>51954797.100000001</v>
          </cell>
          <cell r="K2143">
            <v>-168070689.30000001</v>
          </cell>
          <cell r="L2143" t="str">
            <v>A4</v>
          </cell>
          <cell r="M2143" t="str">
            <v>A4200000010</v>
          </cell>
        </row>
        <row r="2144">
          <cell r="F2144" t="str">
            <v>1119503B</v>
          </cell>
          <cell r="I2144">
            <v>1232579412.46</v>
          </cell>
          <cell r="J2144">
            <v>1397780873.6400001</v>
          </cell>
          <cell r="K2144">
            <v>165201461.18000007</v>
          </cell>
          <cell r="L2144" t="str">
            <v>A4</v>
          </cell>
          <cell r="M2144" t="str">
            <v>A4200000060</v>
          </cell>
        </row>
        <row r="2145">
          <cell r="F2145" t="str">
            <v>1119503C</v>
          </cell>
          <cell r="I2145">
            <v>1028415.67</v>
          </cell>
          <cell r="J2145">
            <v>-64886717.399999999</v>
          </cell>
          <cell r="K2145">
            <v>-65915133.07</v>
          </cell>
          <cell r="L2145" t="str">
            <v>A6</v>
          </cell>
          <cell r="M2145" t="str">
            <v>A6400000020</v>
          </cell>
        </row>
        <row r="2146">
          <cell r="F2146" t="str">
            <v>1119504A</v>
          </cell>
          <cell r="I2146">
            <v>-8999408.9299999997</v>
          </cell>
          <cell r="J2146">
            <v>-2119034.7599999998</v>
          </cell>
          <cell r="K2146">
            <v>6880374.1699999999</v>
          </cell>
          <cell r="L2146" t="str">
            <v>A4</v>
          </cell>
          <cell r="M2146" t="str">
            <v>A4200000010</v>
          </cell>
        </row>
        <row r="2147">
          <cell r="F2147" t="str">
            <v>1119504C</v>
          </cell>
          <cell r="I2147">
            <v>-59695874.329999998</v>
          </cell>
          <cell r="J2147">
            <v>-36908992.880000003</v>
          </cell>
          <cell r="K2147">
            <v>22786881.449999996</v>
          </cell>
          <cell r="L2147" t="str">
            <v>A6</v>
          </cell>
          <cell r="M2147" t="str">
            <v>A6400000020</v>
          </cell>
        </row>
        <row r="2148">
          <cell r="F2148" t="str">
            <v>1119506A</v>
          </cell>
          <cell r="I2148">
            <v>-168070689.30000001</v>
          </cell>
          <cell r="J2148">
            <v>97507286.049999997</v>
          </cell>
          <cell r="K2148">
            <v>265577975.35000002</v>
          </cell>
          <cell r="L2148" t="str">
            <v>A4</v>
          </cell>
          <cell r="M2148" t="str">
            <v>A4200000010</v>
          </cell>
        </row>
        <row r="2149">
          <cell r="F2149" t="str">
            <v>1119506B</v>
          </cell>
          <cell r="I2149">
            <v>288747426.06999999</v>
          </cell>
          <cell r="J2149">
            <v>-671449245.04999995</v>
          </cell>
          <cell r="K2149">
            <v>-960196671.11999989</v>
          </cell>
          <cell r="L2149" t="str">
            <v>A4</v>
          </cell>
          <cell r="M2149" t="str">
            <v>A4200000060</v>
          </cell>
        </row>
        <row r="2150">
          <cell r="F2150" t="str">
            <v>1119506C</v>
          </cell>
          <cell r="I2150">
            <v>-65915133.07</v>
          </cell>
          <cell r="J2150">
            <v>-677429094.23000002</v>
          </cell>
          <cell r="K2150">
            <v>-611513961.15999997</v>
          </cell>
          <cell r="L2150" t="str">
            <v>A6</v>
          </cell>
          <cell r="M2150" t="str">
            <v>A6400000020</v>
          </cell>
        </row>
        <row r="2151">
          <cell r="F2151" t="str">
            <v>1119507A</v>
          </cell>
          <cell r="I2151">
            <v>6880374.1699999999</v>
          </cell>
          <cell r="J2151">
            <v>1858146.47</v>
          </cell>
          <cell r="K2151">
            <v>-5022227.7</v>
          </cell>
          <cell r="L2151" t="str">
            <v>A4</v>
          </cell>
          <cell r="M2151" t="str">
            <v>A4200000010</v>
          </cell>
        </row>
        <row r="2152">
          <cell r="F2152" t="str">
            <v>1119507C</v>
          </cell>
          <cell r="I2152">
            <v>22786881.449999999</v>
          </cell>
          <cell r="J2152">
            <v>26541059.75</v>
          </cell>
          <cell r="K2152">
            <v>3754178.3000000007</v>
          </cell>
          <cell r="L2152" t="str">
            <v>A6</v>
          </cell>
          <cell r="M2152" t="str">
            <v>A6400000020</v>
          </cell>
        </row>
        <row r="2153">
          <cell r="F2153" t="str">
            <v>1119509A</v>
          </cell>
          <cell r="I2153">
            <v>-137961899.78</v>
          </cell>
          <cell r="J2153">
            <v>-137961899.78</v>
          </cell>
          <cell r="K2153">
            <v>0</v>
          </cell>
          <cell r="L2153" t="str">
            <v>A4</v>
          </cell>
          <cell r="M2153" t="str">
            <v>A4200000010</v>
          </cell>
        </row>
        <row r="2154">
          <cell r="F2154" t="str">
            <v>1119509B</v>
          </cell>
          <cell r="I2154">
            <v>0</v>
          </cell>
          <cell r="J2154">
            <v>0</v>
          </cell>
          <cell r="K2154">
            <v>0</v>
          </cell>
          <cell r="L2154" t="str">
            <v>A4</v>
          </cell>
          <cell r="M2154" t="str">
            <v>A4200000060</v>
          </cell>
        </row>
        <row r="2155">
          <cell r="F2155" t="str">
            <v>1119509C</v>
          </cell>
          <cell r="I2155">
            <v>-341311606</v>
          </cell>
          <cell r="J2155">
            <v>-754592309</v>
          </cell>
          <cell r="K2155">
            <v>-413280703</v>
          </cell>
          <cell r="L2155" t="str">
            <v>A6</v>
          </cell>
          <cell r="M2155" t="str">
            <v>A6400000020</v>
          </cell>
        </row>
        <row r="2156">
          <cell r="F2156" t="str">
            <v>1119596A</v>
          </cell>
          <cell r="I2156">
            <v>-51954797.100000001</v>
          </cell>
          <cell r="J2156">
            <v>-149462083.15000001</v>
          </cell>
          <cell r="K2156">
            <v>-97507286.050000012</v>
          </cell>
          <cell r="L2156" t="str">
            <v>A4</v>
          </cell>
          <cell r="M2156" t="str">
            <v>A4200000010</v>
          </cell>
        </row>
        <row r="2157">
          <cell r="F2157" t="str">
            <v>1119596B</v>
          </cell>
          <cell r="I2157">
            <v>-1521326838.54</v>
          </cell>
          <cell r="J2157">
            <v>-726331628.60000002</v>
          </cell>
          <cell r="K2157">
            <v>794995209.93999994</v>
          </cell>
          <cell r="L2157" t="str">
            <v>A4</v>
          </cell>
          <cell r="M2157" t="str">
            <v>A4200000060</v>
          </cell>
        </row>
        <row r="2158">
          <cell r="F2158" t="str">
            <v>1119596C</v>
          </cell>
          <cell r="I2158">
            <v>64886717.399999999</v>
          </cell>
          <cell r="J2158">
            <v>742315811.63</v>
          </cell>
          <cell r="K2158">
            <v>677429094.23000002</v>
          </cell>
          <cell r="L2158" t="str">
            <v>A6</v>
          </cell>
          <cell r="M2158" t="str">
            <v>A6400000020</v>
          </cell>
        </row>
        <row r="2159">
          <cell r="F2159" t="str">
            <v>1119597A</v>
          </cell>
          <cell r="I2159">
            <v>2119034.7599999998</v>
          </cell>
          <cell r="J2159">
            <v>260888.29</v>
          </cell>
          <cell r="K2159">
            <v>-1858146.4699999997</v>
          </cell>
          <cell r="L2159" t="str">
            <v>A4</v>
          </cell>
          <cell r="M2159" t="str">
            <v>A4200000010</v>
          </cell>
        </row>
        <row r="2160">
          <cell r="F2160" t="str">
            <v>1119597C</v>
          </cell>
          <cell r="I2160">
            <v>36908992.880000003</v>
          </cell>
          <cell r="J2160">
            <v>10367933.130000001</v>
          </cell>
          <cell r="K2160">
            <v>-26541059.75</v>
          </cell>
          <cell r="L2160" t="str">
            <v>A6</v>
          </cell>
          <cell r="M2160" t="str">
            <v>A6400000020</v>
          </cell>
        </row>
        <row r="2161">
          <cell r="F2161" t="str">
            <v>1119601A</v>
          </cell>
          <cell r="I2161">
            <v>5500000</v>
          </cell>
          <cell r="J2161">
            <v>5500000</v>
          </cell>
          <cell r="K2161">
            <v>0</v>
          </cell>
          <cell r="L2161" t="str">
            <v>A4</v>
          </cell>
          <cell r="M2161" t="str">
            <v>A4200000020</v>
          </cell>
        </row>
        <row r="2162">
          <cell r="F2162" t="str">
            <v>1129501B</v>
          </cell>
          <cell r="I2162">
            <v>735023914.82000005</v>
          </cell>
          <cell r="J2162">
            <v>735023914.82000005</v>
          </cell>
          <cell r="K2162">
            <v>0</v>
          </cell>
          <cell r="L2162" t="str">
            <v>A4</v>
          </cell>
          <cell r="M2162" t="str">
            <v>A4200000060</v>
          </cell>
        </row>
        <row r="2163">
          <cell r="F2163" t="str">
            <v>1129501D</v>
          </cell>
          <cell r="I2163">
            <v>787783532.41999996</v>
          </cell>
          <cell r="J2163">
            <v>787783532.41999996</v>
          </cell>
          <cell r="K2163">
            <v>0</v>
          </cell>
          <cell r="L2163" t="str">
            <v>A4</v>
          </cell>
          <cell r="M2163" t="str">
            <v>A4200000050</v>
          </cell>
        </row>
        <row r="2164">
          <cell r="F2164" t="str">
            <v>1129503B</v>
          </cell>
          <cell r="I2164">
            <v>76856392.469999999</v>
          </cell>
          <cell r="J2164">
            <v>120251936.70999999</v>
          </cell>
          <cell r="K2164">
            <v>43395544.239999995</v>
          </cell>
          <cell r="L2164" t="str">
            <v>A4</v>
          </cell>
          <cell r="M2164" t="str">
            <v>A4200000060</v>
          </cell>
        </row>
        <row r="2165">
          <cell r="F2165" t="str">
            <v>1129503D</v>
          </cell>
          <cell r="I2165">
            <v>181126948.30000001</v>
          </cell>
          <cell r="J2165">
            <v>181126948.30000001</v>
          </cell>
          <cell r="K2165">
            <v>0</v>
          </cell>
          <cell r="L2165" t="str">
            <v>A4</v>
          </cell>
          <cell r="M2165" t="str">
            <v>A4200000050</v>
          </cell>
        </row>
        <row r="2166">
          <cell r="F2166" t="str">
            <v>1129504D</v>
          </cell>
          <cell r="I2166">
            <v>-51905918.609999999</v>
          </cell>
          <cell r="J2166">
            <v>-28709867.07</v>
          </cell>
          <cell r="K2166">
            <v>23196051.539999999</v>
          </cell>
          <cell r="L2166" t="str">
            <v>A4</v>
          </cell>
          <cell r="M2166" t="str">
            <v>A4200000050</v>
          </cell>
        </row>
        <row r="2167">
          <cell r="F2167" t="str">
            <v>1129506B</v>
          </cell>
          <cell r="I2167">
            <v>43395544.240000002</v>
          </cell>
          <cell r="J2167">
            <v>-90889166.379999995</v>
          </cell>
          <cell r="K2167">
            <v>-134284710.62</v>
          </cell>
          <cell r="L2167" t="str">
            <v>A4</v>
          </cell>
          <cell r="M2167" t="str">
            <v>A4200000060</v>
          </cell>
        </row>
        <row r="2168">
          <cell r="F2168" t="str">
            <v>1129507D</v>
          </cell>
          <cell r="I2168">
            <v>23196051.539999999</v>
          </cell>
          <cell r="J2168">
            <v>17492104.440000001</v>
          </cell>
          <cell r="K2168">
            <v>-5703947.0999999978</v>
          </cell>
          <cell r="L2168" t="str">
            <v>A4</v>
          </cell>
          <cell r="M2168" t="str">
            <v>A4200000050</v>
          </cell>
        </row>
        <row r="2169">
          <cell r="F2169" t="str">
            <v>1129596B</v>
          </cell>
          <cell r="I2169">
            <v>-120251936.70999999</v>
          </cell>
          <cell r="J2169">
            <v>-29362770.329999998</v>
          </cell>
          <cell r="K2169">
            <v>90889166.379999995</v>
          </cell>
          <cell r="L2169" t="str">
            <v>A4</v>
          </cell>
          <cell r="M2169" t="str">
            <v>A4200000060</v>
          </cell>
        </row>
        <row r="2170">
          <cell r="F2170" t="str">
            <v>1129596D</v>
          </cell>
          <cell r="I2170">
            <v>-181126948.30000001</v>
          </cell>
          <cell r="J2170">
            <v>-181126948.30000001</v>
          </cell>
          <cell r="K2170">
            <v>0</v>
          </cell>
          <cell r="L2170" t="str">
            <v>A4</v>
          </cell>
          <cell r="M2170" t="str">
            <v>A4200000050</v>
          </cell>
        </row>
        <row r="2171">
          <cell r="F2171" t="str">
            <v>1129597D</v>
          </cell>
          <cell r="I2171">
            <v>28709867.07</v>
          </cell>
          <cell r="J2171">
            <v>11217762.630000001</v>
          </cell>
          <cell r="K2171">
            <v>-17492104.439999998</v>
          </cell>
          <cell r="L2171" t="str">
            <v>A4</v>
          </cell>
          <cell r="M2171" t="str">
            <v>A4200000050</v>
          </cell>
        </row>
        <row r="2172">
          <cell r="F2172" t="str">
            <v>1142204A</v>
          </cell>
          <cell r="I2172">
            <v>1281067500</v>
          </cell>
          <cell r="J2172">
            <v>663067000</v>
          </cell>
          <cell r="K2172">
            <v>-618000500</v>
          </cell>
          <cell r="L2172" t="str">
            <v>A8</v>
          </cell>
          <cell r="M2172" t="str">
            <v>A8200000010</v>
          </cell>
        </row>
        <row r="2173">
          <cell r="F2173" t="str">
            <v>1142205A</v>
          </cell>
          <cell r="I2173">
            <v>1647269.68</v>
          </cell>
          <cell r="J2173">
            <v>771351.47</v>
          </cell>
          <cell r="K2173">
            <v>-875918.21</v>
          </cell>
          <cell r="L2173" t="str">
            <v>A8</v>
          </cell>
          <cell r="M2173" t="str">
            <v>A8200000010</v>
          </cell>
        </row>
        <row r="2174">
          <cell r="F2174" t="str">
            <v>1142207A</v>
          </cell>
          <cell r="I2174">
            <v>6576250</v>
          </cell>
          <cell r="J2174">
            <v>3076250</v>
          </cell>
          <cell r="K2174">
            <v>-3500000</v>
          </cell>
          <cell r="L2174" t="str">
            <v>A8</v>
          </cell>
          <cell r="M2174" t="str">
            <v>A8200000010</v>
          </cell>
        </row>
        <row r="2175">
          <cell r="F2175" t="str">
            <v>1142209A</v>
          </cell>
          <cell r="I2175">
            <v>-2599999.52</v>
          </cell>
          <cell r="J2175">
            <v>-754906.27</v>
          </cell>
          <cell r="K2175">
            <v>1845093.25</v>
          </cell>
          <cell r="L2175" t="str">
            <v>A8</v>
          </cell>
          <cell r="M2175" t="str">
            <v>A8200000015</v>
          </cell>
        </row>
        <row r="2176">
          <cell r="F2176" t="str">
            <v>1142213A</v>
          </cell>
          <cell r="I2176">
            <v>12756.52</v>
          </cell>
          <cell r="J2176">
            <v>1995.93</v>
          </cell>
          <cell r="K2176">
            <v>-10760.59</v>
          </cell>
          <cell r="L2176" t="str">
            <v>A8</v>
          </cell>
          <cell r="M2176" t="str">
            <v>A8200000010</v>
          </cell>
        </row>
        <row r="2177">
          <cell r="F2177" t="str">
            <v>1219201B</v>
          </cell>
          <cell r="I2177">
            <v>1881485.97</v>
          </cell>
          <cell r="J2177">
            <v>1881485.97</v>
          </cell>
          <cell r="K2177">
            <v>0</v>
          </cell>
          <cell r="L2177" t="str">
            <v>A4</v>
          </cell>
          <cell r="M2177" t="str">
            <v>A4921000010</v>
          </cell>
        </row>
        <row r="2178">
          <cell r="F2178" t="str">
            <v>1219201D</v>
          </cell>
          <cell r="I2178">
            <v>2281432453.27</v>
          </cell>
          <cell r="J2178">
            <v>1690471541.24</v>
          </cell>
          <cell r="K2178">
            <v>-590960912.02999997</v>
          </cell>
          <cell r="L2178" t="str">
            <v>A4</v>
          </cell>
          <cell r="M2178" t="str">
            <v>A4923000010</v>
          </cell>
        </row>
        <row r="2179">
          <cell r="F2179" t="str">
            <v>1219201E</v>
          </cell>
          <cell r="I2179">
            <v>33176009.850000001</v>
          </cell>
          <cell r="J2179">
            <v>604502896.64999998</v>
          </cell>
          <cell r="K2179">
            <v>571326886.79999995</v>
          </cell>
          <cell r="L2179" t="str">
            <v>A4</v>
          </cell>
          <cell r="M2179" t="str">
            <v>A4923000010</v>
          </cell>
        </row>
        <row r="2180">
          <cell r="F2180" t="str">
            <v>1219201F</v>
          </cell>
          <cell r="I2180">
            <v>13957196842.860001</v>
          </cell>
          <cell r="J2180">
            <v>14222786094.360001</v>
          </cell>
          <cell r="K2180">
            <v>265589251.5</v>
          </cell>
          <cell r="L2180" t="str">
            <v>A4</v>
          </cell>
          <cell r="M2180" t="str">
            <v>A4960000080</v>
          </cell>
        </row>
        <row r="2181">
          <cell r="F2181" t="str">
            <v>1219201G</v>
          </cell>
          <cell r="I2181">
            <v>1423041374.5599999</v>
          </cell>
          <cell r="J2181">
            <v>1798543422.48</v>
          </cell>
          <cell r="K2181">
            <v>375502047.92000008</v>
          </cell>
          <cell r="L2181" t="str">
            <v>A4</v>
          </cell>
          <cell r="M2181" t="str">
            <v>A4924000060</v>
          </cell>
        </row>
        <row r="2182">
          <cell r="F2182" t="str">
            <v>1219201H</v>
          </cell>
          <cell r="I2182">
            <v>1606861237.7</v>
          </cell>
          <cell r="J2182">
            <v>1668310155.6099999</v>
          </cell>
          <cell r="K2182">
            <v>61448917.909999847</v>
          </cell>
          <cell r="L2182" t="str">
            <v>A4</v>
          </cell>
          <cell r="M2182" t="str">
            <v>A4960000020</v>
          </cell>
        </row>
        <row r="2183">
          <cell r="F2183" t="str">
            <v>1219203B</v>
          </cell>
          <cell r="I2183">
            <v>-1881485.97</v>
          </cell>
          <cell r="J2183">
            <v>-1804767.39</v>
          </cell>
          <cell r="K2183">
            <v>76718.580000000075</v>
          </cell>
          <cell r="L2183" t="str">
            <v>A4</v>
          </cell>
          <cell r="M2183" t="str">
            <v>A4921000010</v>
          </cell>
        </row>
        <row r="2184">
          <cell r="F2184" t="str">
            <v>1219203D</v>
          </cell>
          <cell r="I2184">
            <v>-208073662.00999999</v>
          </cell>
          <cell r="J2184">
            <v>96421709.280000001</v>
          </cell>
          <cell r="K2184">
            <v>304495371.28999996</v>
          </cell>
          <cell r="L2184" t="str">
            <v>A4</v>
          </cell>
          <cell r="M2184" t="str">
            <v>A4923000010</v>
          </cell>
        </row>
        <row r="2185">
          <cell r="F2185" t="str">
            <v>1219203E</v>
          </cell>
          <cell r="I2185">
            <v>0</v>
          </cell>
          <cell r="J2185">
            <v>-581516.86</v>
          </cell>
          <cell r="K2185">
            <v>-581516.86</v>
          </cell>
          <cell r="L2185" t="str">
            <v>A4</v>
          </cell>
          <cell r="M2185" t="str">
            <v>A4923000010</v>
          </cell>
        </row>
        <row r="2186">
          <cell r="F2186" t="str">
            <v>1219203F</v>
          </cell>
          <cell r="I2186">
            <v>428816151.20999998</v>
          </cell>
          <cell r="J2186">
            <v>2006967679.55</v>
          </cell>
          <cell r="K2186">
            <v>1578151528.3399999</v>
          </cell>
          <cell r="L2186" t="str">
            <v>A4</v>
          </cell>
          <cell r="M2186" t="str">
            <v>A4960000080</v>
          </cell>
        </row>
        <row r="2187">
          <cell r="F2187" t="str">
            <v>1219203G</v>
          </cell>
          <cell r="I2187">
            <v>888391935.27999997</v>
          </cell>
          <cell r="J2187">
            <v>409815061.12</v>
          </cell>
          <cell r="K2187">
            <v>-478576874.15999997</v>
          </cell>
          <cell r="L2187" t="str">
            <v>A4</v>
          </cell>
          <cell r="M2187" t="str">
            <v>A4924000060</v>
          </cell>
        </row>
        <row r="2188">
          <cell r="F2188" t="str">
            <v>1219203H</v>
          </cell>
          <cell r="I2188">
            <v>-638756718.09000003</v>
          </cell>
          <cell r="J2188">
            <v>188541593.18000001</v>
          </cell>
          <cell r="K2188">
            <v>827298311.26999998</v>
          </cell>
          <cell r="L2188" t="str">
            <v>A4</v>
          </cell>
          <cell r="M2188" t="str">
            <v>A4960000020</v>
          </cell>
        </row>
        <row r="2189">
          <cell r="F2189" t="str">
            <v>1219204B</v>
          </cell>
          <cell r="I2189">
            <v>0</v>
          </cell>
          <cell r="J2189">
            <v>-5188.2700000000004</v>
          </cell>
          <cell r="K2189">
            <v>-5188.2700000000004</v>
          </cell>
          <cell r="L2189" t="str">
            <v>A4</v>
          </cell>
          <cell r="M2189" t="str">
            <v>A4921000010</v>
          </cell>
        </row>
        <row r="2190">
          <cell r="F2190" t="str">
            <v>1219204D</v>
          </cell>
          <cell r="I2190">
            <v>-71445044.930000007</v>
          </cell>
          <cell r="J2190">
            <v>-65485577.759999998</v>
          </cell>
          <cell r="K2190">
            <v>5959467.1700000092</v>
          </cell>
          <cell r="L2190" t="str">
            <v>A4</v>
          </cell>
          <cell r="M2190" t="str">
            <v>A4923000010</v>
          </cell>
        </row>
        <row r="2191">
          <cell r="F2191" t="str">
            <v>1219204E</v>
          </cell>
          <cell r="I2191">
            <v>0</v>
          </cell>
          <cell r="J2191">
            <v>304534.65999999997</v>
          </cell>
          <cell r="K2191">
            <v>304534.65999999997</v>
          </cell>
          <cell r="L2191" t="str">
            <v>A4</v>
          </cell>
          <cell r="M2191" t="str">
            <v>A4923000010</v>
          </cell>
        </row>
        <row r="2192">
          <cell r="F2192" t="str">
            <v>1219204F</v>
          </cell>
          <cell r="I2192">
            <v>-115960643.44</v>
          </cell>
          <cell r="J2192">
            <v>-69752107.109999999</v>
          </cell>
          <cell r="K2192">
            <v>46208536.329999998</v>
          </cell>
          <cell r="L2192" t="str">
            <v>A4</v>
          </cell>
          <cell r="M2192" t="str">
            <v>A4960000080</v>
          </cell>
        </row>
        <row r="2193">
          <cell r="F2193" t="str">
            <v>1219204G</v>
          </cell>
          <cell r="I2193">
            <v>-130316800.73999999</v>
          </cell>
          <cell r="J2193">
            <v>-39876735.880000003</v>
          </cell>
          <cell r="K2193">
            <v>90440064.859999985</v>
          </cell>
          <cell r="L2193" t="str">
            <v>A4</v>
          </cell>
          <cell r="M2193" t="str">
            <v>A4924000060</v>
          </cell>
        </row>
        <row r="2194">
          <cell r="F2194" t="str">
            <v>1219204H</v>
          </cell>
          <cell r="I2194">
            <v>-63327476.420000002</v>
          </cell>
          <cell r="J2194">
            <v>-14305327.550000001</v>
          </cell>
          <cell r="K2194">
            <v>49022148.870000005</v>
          </cell>
          <cell r="L2194" t="str">
            <v>A4</v>
          </cell>
          <cell r="M2194" t="str">
            <v>A4960000020</v>
          </cell>
        </row>
        <row r="2195">
          <cell r="F2195" t="str">
            <v>1219206B</v>
          </cell>
          <cell r="I2195">
            <v>76718.58</v>
          </cell>
          <cell r="J2195">
            <v>-35482.339999999997</v>
          </cell>
          <cell r="K2195">
            <v>-112200.92</v>
          </cell>
          <cell r="L2195" t="str">
            <v>A4</v>
          </cell>
          <cell r="M2195" t="str">
            <v>A4921000010</v>
          </cell>
        </row>
        <row r="2196">
          <cell r="F2196" t="str">
            <v>1219206D</v>
          </cell>
          <cell r="I2196">
            <v>284735821.25</v>
          </cell>
          <cell r="J2196">
            <v>-90063655.709999993</v>
          </cell>
          <cell r="K2196">
            <v>-374799476.95999998</v>
          </cell>
          <cell r="L2196" t="str">
            <v>A4</v>
          </cell>
          <cell r="M2196" t="str">
            <v>A4923000010</v>
          </cell>
        </row>
        <row r="2197">
          <cell r="F2197" t="str">
            <v>1219206E</v>
          </cell>
          <cell r="I2197">
            <v>-659861.51</v>
          </cell>
          <cell r="J2197">
            <v>-5612404.7400000002</v>
          </cell>
          <cell r="K2197">
            <v>-4952543.2300000004</v>
          </cell>
          <cell r="L2197" t="str">
            <v>A4</v>
          </cell>
          <cell r="M2197" t="str">
            <v>A4923000010</v>
          </cell>
        </row>
        <row r="2198">
          <cell r="F2198" t="str">
            <v>1219206F</v>
          </cell>
          <cell r="I2198">
            <v>1951464850.1400001</v>
          </cell>
          <cell r="J2198">
            <v>1099539136.22</v>
          </cell>
          <cell r="K2198">
            <v>-851925713.92000008</v>
          </cell>
          <cell r="L2198" t="str">
            <v>A4</v>
          </cell>
          <cell r="M2198" t="str">
            <v>A4960000080</v>
          </cell>
        </row>
        <row r="2199">
          <cell r="F2199" t="str">
            <v>1219206G</v>
          </cell>
          <cell r="I2199">
            <v>-474999276.12</v>
          </cell>
          <cell r="J2199">
            <v>-36368069.299999997</v>
          </cell>
          <cell r="K2199">
            <v>438631206.81999999</v>
          </cell>
          <cell r="L2199" t="str">
            <v>A4</v>
          </cell>
          <cell r="M2199" t="str">
            <v>A4924000060</v>
          </cell>
        </row>
        <row r="2200">
          <cell r="F2200" t="str">
            <v>1219206H</v>
          </cell>
          <cell r="I2200">
            <v>967590545.13999999</v>
          </cell>
          <cell r="J2200">
            <v>82391842.819999993</v>
          </cell>
          <cell r="K2200">
            <v>-885198702.31999993</v>
          </cell>
          <cell r="L2200" t="str">
            <v>A4</v>
          </cell>
          <cell r="M2200" t="str">
            <v>A4960000020</v>
          </cell>
        </row>
        <row r="2201">
          <cell r="F2201" t="str">
            <v>1219207B</v>
          </cell>
          <cell r="I2201">
            <v>-5188.2700000000004</v>
          </cell>
          <cell r="J2201">
            <v>3723.02</v>
          </cell>
          <cell r="K2201">
            <v>8911.2900000000009</v>
          </cell>
          <cell r="L2201" t="str">
            <v>A4</v>
          </cell>
          <cell r="M2201" t="str">
            <v>A4921000010</v>
          </cell>
        </row>
        <row r="2202">
          <cell r="F2202" t="str">
            <v>1219207D</v>
          </cell>
          <cell r="I2202">
            <v>17390021.699999999</v>
          </cell>
          <cell r="J2202">
            <v>32497209.18</v>
          </cell>
          <cell r="K2202">
            <v>15107187.48</v>
          </cell>
          <cell r="L2202" t="str">
            <v>A4</v>
          </cell>
          <cell r="M2202" t="str">
            <v>A4923000010</v>
          </cell>
        </row>
        <row r="2203">
          <cell r="F2203" t="str">
            <v>1219207E</v>
          </cell>
          <cell r="I2203">
            <v>345562.99</v>
          </cell>
          <cell r="J2203">
            <v>-2929476.72</v>
          </cell>
          <cell r="K2203">
            <v>-3275039.71</v>
          </cell>
          <cell r="L2203" t="str">
            <v>A4</v>
          </cell>
          <cell r="M2203" t="str">
            <v>A4923000010</v>
          </cell>
        </row>
        <row r="2204">
          <cell r="F2204" t="str">
            <v>1219207F</v>
          </cell>
          <cell r="I2204">
            <v>35533201.590000004</v>
          </cell>
          <cell r="J2204">
            <v>57092800.920000002</v>
          </cell>
          <cell r="K2204">
            <v>21559599.329999998</v>
          </cell>
          <cell r="L2204" t="str">
            <v>A4</v>
          </cell>
          <cell r="M2204" t="str">
            <v>A4960000080</v>
          </cell>
        </row>
        <row r="2205">
          <cell r="F2205" t="str">
            <v>1219207G</v>
          </cell>
          <cell r="I2205">
            <v>79629414.069999993</v>
          </cell>
          <cell r="J2205">
            <v>36631765.340000004</v>
          </cell>
          <cell r="K2205">
            <v>-42997648.729999989</v>
          </cell>
          <cell r="L2205" t="str">
            <v>A4</v>
          </cell>
          <cell r="M2205" t="str">
            <v>A4924000060</v>
          </cell>
        </row>
        <row r="2206">
          <cell r="F2206" t="str">
            <v>1219207H</v>
          </cell>
          <cell r="I2206">
            <v>42661724.969999999</v>
          </cell>
          <cell r="J2206">
            <v>3440192.37</v>
          </cell>
          <cell r="K2206">
            <v>-39221532.600000001</v>
          </cell>
          <cell r="L2206" t="str">
            <v>A4</v>
          </cell>
          <cell r="M2206" t="str">
            <v>A4960000020</v>
          </cell>
        </row>
        <row r="2207">
          <cell r="F2207" t="str">
            <v>1219701C</v>
          </cell>
          <cell r="I2207">
            <v>177090836.94999999</v>
          </cell>
          <cell r="J2207">
            <v>177090836.94999999</v>
          </cell>
          <cell r="K2207">
            <v>0</v>
          </cell>
          <cell r="L2207" t="str">
            <v>A4</v>
          </cell>
          <cell r="M2207" t="str">
            <v>A4810000010</v>
          </cell>
        </row>
        <row r="2208">
          <cell r="F2208" t="str">
            <v>1219701D</v>
          </cell>
          <cell r="I2208">
            <v>0.01</v>
          </cell>
          <cell r="J2208">
            <v>0.01</v>
          </cell>
          <cell r="K2208">
            <v>0</v>
          </cell>
          <cell r="L2208" t="str">
            <v>A4</v>
          </cell>
          <cell r="M2208" t="str">
            <v>A4810000010</v>
          </cell>
        </row>
        <row r="2209">
          <cell r="F2209" t="str">
            <v>1219701E</v>
          </cell>
          <cell r="I2209">
            <v>4175000</v>
          </cell>
          <cell r="J2209">
            <v>4175000</v>
          </cell>
          <cell r="K2209">
            <v>0</v>
          </cell>
          <cell r="L2209" t="str">
            <v>A4</v>
          </cell>
          <cell r="M2209" t="str">
            <v>A4810000010</v>
          </cell>
        </row>
        <row r="2210">
          <cell r="F2210" t="str">
            <v>1219701G</v>
          </cell>
          <cell r="I2210">
            <v>2030661250</v>
          </cell>
          <cell r="J2210">
            <v>1808433250</v>
          </cell>
          <cell r="K2210">
            <v>-222228000</v>
          </cell>
          <cell r="L2210" t="str">
            <v>A4</v>
          </cell>
          <cell r="M2210" t="str">
            <v>A4810000010</v>
          </cell>
        </row>
        <row r="2211">
          <cell r="F2211" t="str">
            <v>1219703C</v>
          </cell>
          <cell r="I2211">
            <v>341651.05</v>
          </cell>
          <cell r="J2211">
            <v>41431279.850000001</v>
          </cell>
          <cell r="K2211">
            <v>41089628.800000004</v>
          </cell>
          <cell r="L2211" t="str">
            <v>A4</v>
          </cell>
          <cell r="M2211" t="str">
            <v>A4810000010</v>
          </cell>
        </row>
        <row r="2212">
          <cell r="F2212" t="str">
            <v>1219703D</v>
          </cell>
          <cell r="I2212">
            <v>-4000000</v>
          </cell>
          <cell r="J2212">
            <v>-4000000</v>
          </cell>
          <cell r="K2212">
            <v>0</v>
          </cell>
          <cell r="L2212" t="str">
            <v>A4</v>
          </cell>
          <cell r="M2212" t="str">
            <v>A4810000010</v>
          </cell>
        </row>
        <row r="2213">
          <cell r="F2213" t="str">
            <v>1219703G</v>
          </cell>
          <cell r="I2213">
            <v>36319032.719999999</v>
          </cell>
          <cell r="J2213">
            <v>263521551.96000001</v>
          </cell>
          <cell r="K2213">
            <v>227202519.24000001</v>
          </cell>
          <cell r="L2213" t="str">
            <v>A4</v>
          </cell>
          <cell r="M2213" t="str">
            <v>A4810000010</v>
          </cell>
        </row>
        <row r="2214">
          <cell r="F2214" t="str">
            <v>1219704G</v>
          </cell>
          <cell r="I2214">
            <v>-324777.59999999998</v>
          </cell>
          <cell r="J2214">
            <v>-393216</v>
          </cell>
          <cell r="K2214">
            <v>-68438.400000000023</v>
          </cell>
          <cell r="L2214" t="str">
            <v>A4</v>
          </cell>
          <cell r="M2214" t="str">
            <v>A4810000010</v>
          </cell>
        </row>
        <row r="2215">
          <cell r="F2215" t="str">
            <v>1219706C</v>
          </cell>
          <cell r="I2215">
            <v>41089628.799999997</v>
          </cell>
          <cell r="J2215">
            <v>70506067.599999994</v>
          </cell>
          <cell r="K2215">
            <v>29416438.799999997</v>
          </cell>
          <cell r="L2215" t="str">
            <v>A4</v>
          </cell>
          <cell r="M2215" t="str">
            <v>A4810000010</v>
          </cell>
        </row>
        <row r="2216">
          <cell r="F2216" t="str">
            <v>1219706G</v>
          </cell>
          <cell r="I2216">
            <v>257779218.08000001</v>
          </cell>
          <cell r="J2216">
            <v>328894458.57999998</v>
          </cell>
          <cell r="K2216">
            <v>71115240.49999997</v>
          </cell>
          <cell r="L2216" t="str">
            <v>A4</v>
          </cell>
          <cell r="M2216" t="str">
            <v>A4810000010</v>
          </cell>
        </row>
        <row r="2217">
          <cell r="F2217" t="str">
            <v>1219707G</v>
          </cell>
          <cell r="I2217">
            <v>-68438.399999999994</v>
          </cell>
          <cell r="J2217">
            <v>378732.09</v>
          </cell>
          <cell r="K2217">
            <v>447170.49</v>
          </cell>
          <cell r="L2217" t="str">
            <v>A4</v>
          </cell>
          <cell r="M2217" t="str">
            <v>A4810000010</v>
          </cell>
        </row>
        <row r="2218">
          <cell r="F2218" t="str">
            <v>1229201I</v>
          </cell>
          <cell r="I2218">
            <v>843841520.78999996</v>
          </cell>
          <cell r="J2218">
            <v>880370410.49000001</v>
          </cell>
          <cell r="K2218">
            <v>36528889.700000048</v>
          </cell>
          <cell r="L2218" t="str">
            <v>A4</v>
          </cell>
          <cell r="M2218" t="str">
            <v>A4960000030</v>
          </cell>
        </row>
        <row r="2219">
          <cell r="F2219" t="str">
            <v>1229201N</v>
          </cell>
          <cell r="I2219">
            <v>429501380.66000003</v>
          </cell>
          <cell r="J2219">
            <v>357445128.08999997</v>
          </cell>
          <cell r="K2219">
            <v>-72056252.570000052</v>
          </cell>
          <cell r="L2219" t="str">
            <v>A4</v>
          </cell>
          <cell r="M2219" t="str">
            <v>A4960000040</v>
          </cell>
        </row>
        <row r="2220">
          <cell r="F2220" t="str">
            <v>1229201O</v>
          </cell>
          <cell r="I2220">
            <v>50592315.07</v>
          </cell>
          <cell r="J2220">
            <v>131649961.13</v>
          </cell>
          <cell r="K2220">
            <v>81057646.060000002</v>
          </cell>
          <cell r="L2220" t="str">
            <v>A4</v>
          </cell>
          <cell r="M2220" t="str">
            <v>A4960000060</v>
          </cell>
        </row>
        <row r="2221">
          <cell r="F2221" t="str">
            <v>1229201Q</v>
          </cell>
          <cell r="I2221">
            <v>6000000</v>
          </cell>
          <cell r="J2221">
            <v>6000000</v>
          </cell>
          <cell r="K2221">
            <v>0</v>
          </cell>
          <cell r="L2221" t="str">
            <v>A4</v>
          </cell>
          <cell r="M2221" t="str">
            <v>A4960000040</v>
          </cell>
        </row>
        <row r="2222">
          <cell r="F2222" t="str">
            <v>1229201S</v>
          </cell>
          <cell r="I2222">
            <v>263346217.13</v>
          </cell>
          <cell r="J2222">
            <v>263346217.13</v>
          </cell>
          <cell r="K2222">
            <v>0</v>
          </cell>
          <cell r="L2222" t="str">
            <v>A4</v>
          </cell>
          <cell r="M2222" t="str">
            <v>A4922200030</v>
          </cell>
        </row>
        <row r="2223">
          <cell r="F2223" t="str">
            <v>1229202I</v>
          </cell>
          <cell r="I2223">
            <v>-98888.89</v>
          </cell>
          <cell r="J2223">
            <v>2355875.35</v>
          </cell>
          <cell r="K2223">
            <v>2454764.2400000002</v>
          </cell>
          <cell r="L2223" t="str">
            <v>A4</v>
          </cell>
          <cell r="M2223" t="str">
            <v>A4960000030</v>
          </cell>
        </row>
        <row r="2224">
          <cell r="F2224" t="str">
            <v>1229202N</v>
          </cell>
          <cell r="I2224">
            <v>24929.06</v>
          </cell>
          <cell r="J2224">
            <v>4581.5600000000004</v>
          </cell>
          <cell r="K2224">
            <v>-20347.5</v>
          </cell>
          <cell r="L2224" t="str">
            <v>A4</v>
          </cell>
          <cell r="M2224" t="str">
            <v>A4960000040</v>
          </cell>
        </row>
        <row r="2225">
          <cell r="F2225" t="str">
            <v>1229202O</v>
          </cell>
          <cell r="I2225">
            <v>0</v>
          </cell>
          <cell r="J2225">
            <v>7482.1</v>
          </cell>
          <cell r="K2225">
            <v>7482.1</v>
          </cell>
          <cell r="L2225" t="str">
            <v>A4</v>
          </cell>
          <cell r="M2225" t="str">
            <v>A4960000060</v>
          </cell>
        </row>
        <row r="2226">
          <cell r="F2226" t="str">
            <v>1229203I</v>
          </cell>
          <cell r="I2226">
            <v>-65539049.939999998</v>
          </cell>
          <cell r="J2226">
            <v>-81301837.769999996</v>
          </cell>
          <cell r="K2226">
            <v>-15762787.829999998</v>
          </cell>
          <cell r="L2226" t="str">
            <v>A4</v>
          </cell>
          <cell r="M2226" t="str">
            <v>A4960000030</v>
          </cell>
        </row>
        <row r="2227">
          <cell r="F2227" t="str">
            <v>1229203N</v>
          </cell>
          <cell r="I2227">
            <v>-36022561.789999999</v>
          </cell>
          <cell r="J2227">
            <v>-17865405.43</v>
          </cell>
          <cell r="K2227">
            <v>18157156.359999999</v>
          </cell>
          <cell r="L2227" t="str">
            <v>A4</v>
          </cell>
          <cell r="M2227" t="str">
            <v>A4960000040</v>
          </cell>
        </row>
        <row r="2228">
          <cell r="F2228" t="str">
            <v>1229203O</v>
          </cell>
          <cell r="I2228">
            <v>-3281198.12</v>
          </cell>
          <cell r="J2228">
            <v>1028738.95</v>
          </cell>
          <cell r="K2228">
            <v>4309937.07</v>
          </cell>
          <cell r="L2228" t="str">
            <v>A4</v>
          </cell>
          <cell r="M2228" t="str">
            <v>A4960000060</v>
          </cell>
        </row>
        <row r="2229">
          <cell r="F2229" t="str">
            <v>1229203Q</v>
          </cell>
          <cell r="I2229">
            <v>-572483.54</v>
          </cell>
          <cell r="J2229">
            <v>-285460.21000000002</v>
          </cell>
          <cell r="K2229">
            <v>287023.33</v>
          </cell>
          <cell r="L2229" t="str">
            <v>A4</v>
          </cell>
          <cell r="M2229" t="str">
            <v>A4960000040</v>
          </cell>
        </row>
        <row r="2230">
          <cell r="F2230" t="str">
            <v>1229203S</v>
          </cell>
          <cell r="I2230">
            <v>-78287842.760000005</v>
          </cell>
          <cell r="J2230">
            <v>-32156295.550000001</v>
          </cell>
          <cell r="K2230">
            <v>46131547.210000008</v>
          </cell>
          <cell r="L2230" t="str">
            <v>A4</v>
          </cell>
          <cell r="M2230" t="str">
            <v>A4922200030</v>
          </cell>
        </row>
        <row r="2231">
          <cell r="F2231" t="str">
            <v>1229204I</v>
          </cell>
          <cell r="I2231">
            <v>-3100055.28</v>
          </cell>
          <cell r="J2231">
            <v>696904.82</v>
          </cell>
          <cell r="K2231">
            <v>3796960.0999999996</v>
          </cell>
          <cell r="L2231" t="str">
            <v>A4</v>
          </cell>
          <cell r="M2231" t="str">
            <v>A4960000030</v>
          </cell>
        </row>
        <row r="2232">
          <cell r="F2232" t="str">
            <v>1229204N</v>
          </cell>
          <cell r="I2232">
            <v>-5339898.54</v>
          </cell>
          <cell r="J2232">
            <v>-1649118.92</v>
          </cell>
          <cell r="K2232">
            <v>3690779.62</v>
          </cell>
          <cell r="L2232" t="str">
            <v>A4</v>
          </cell>
          <cell r="M2232" t="str">
            <v>A4960000040</v>
          </cell>
        </row>
        <row r="2233">
          <cell r="F2233" t="str">
            <v>1229204O</v>
          </cell>
          <cell r="I2233">
            <v>-1431887.34</v>
          </cell>
          <cell r="J2233">
            <v>604425.36</v>
          </cell>
          <cell r="K2233">
            <v>2036312.7000000002</v>
          </cell>
          <cell r="L2233" t="str">
            <v>A4</v>
          </cell>
          <cell r="M2233" t="str">
            <v>A4960000060</v>
          </cell>
        </row>
        <row r="2234">
          <cell r="F2234" t="str">
            <v>1229204S</v>
          </cell>
          <cell r="I2234">
            <v>-19279096.870000001</v>
          </cell>
          <cell r="J2234">
            <v>-15543280</v>
          </cell>
          <cell r="K2234">
            <v>3735816.870000001</v>
          </cell>
          <cell r="L2234" t="str">
            <v>A4</v>
          </cell>
          <cell r="M2234" t="str">
            <v>A4922200030</v>
          </cell>
        </row>
        <row r="2235">
          <cell r="F2235" t="str">
            <v>1229205I</v>
          </cell>
          <cell r="I2235">
            <v>984866.03</v>
          </cell>
          <cell r="J2235">
            <v>3290725.22</v>
          </cell>
          <cell r="K2235">
            <v>2305859.1900000004</v>
          </cell>
          <cell r="L2235" t="str">
            <v>A4</v>
          </cell>
          <cell r="M2235" t="str">
            <v>A4960000030</v>
          </cell>
        </row>
        <row r="2236">
          <cell r="F2236" t="str">
            <v>1229205N</v>
          </cell>
          <cell r="I2236">
            <v>-1677915.85</v>
          </cell>
          <cell r="J2236">
            <v>-1241880.98</v>
          </cell>
          <cell r="K2236">
            <v>436034.87000000011</v>
          </cell>
          <cell r="L2236" t="str">
            <v>A4</v>
          </cell>
          <cell r="M2236" t="str">
            <v>A4960000040</v>
          </cell>
        </row>
        <row r="2237">
          <cell r="F2237" t="str">
            <v>1229205O</v>
          </cell>
          <cell r="I2237">
            <v>-68592.88</v>
          </cell>
          <cell r="J2237">
            <v>-5152.92</v>
          </cell>
          <cell r="K2237">
            <v>63439.960000000006</v>
          </cell>
          <cell r="L2237" t="str">
            <v>A4</v>
          </cell>
          <cell r="M2237" t="str">
            <v>A4960000060</v>
          </cell>
        </row>
        <row r="2238">
          <cell r="F2238" t="str">
            <v>1229205S</v>
          </cell>
          <cell r="I2238">
            <v>740543.69</v>
          </cell>
          <cell r="J2238">
            <v>396081.54</v>
          </cell>
          <cell r="K2238">
            <v>-344462.14999999997</v>
          </cell>
          <cell r="L2238" t="str">
            <v>A4</v>
          </cell>
          <cell r="M2238" t="str">
            <v>A4922200030</v>
          </cell>
        </row>
        <row r="2239">
          <cell r="F2239" t="str">
            <v>1229206I</v>
          </cell>
          <cell r="I2239">
            <v>-15474630.43</v>
          </cell>
          <cell r="J2239">
            <v>4403001.6399999997</v>
          </cell>
          <cell r="K2239">
            <v>19877632.07</v>
          </cell>
          <cell r="L2239" t="str">
            <v>A4</v>
          </cell>
          <cell r="M2239" t="str">
            <v>A4960000030</v>
          </cell>
        </row>
        <row r="2240">
          <cell r="F2240" t="str">
            <v>1229206N</v>
          </cell>
          <cell r="I2240">
            <v>16353345.140000001</v>
          </cell>
          <cell r="J2240">
            <v>7517600.8499999996</v>
          </cell>
          <cell r="K2240">
            <v>-8835744.290000001</v>
          </cell>
          <cell r="L2240" t="str">
            <v>A4</v>
          </cell>
          <cell r="M2240" t="str">
            <v>A4960000040</v>
          </cell>
        </row>
        <row r="2241">
          <cell r="F2241" t="str">
            <v>1229206O</v>
          </cell>
          <cell r="I2241">
            <v>1851832.25</v>
          </cell>
          <cell r="J2241">
            <v>3504343.62</v>
          </cell>
          <cell r="K2241">
            <v>1652511.37</v>
          </cell>
          <cell r="L2241" t="str">
            <v>A4</v>
          </cell>
          <cell r="M2241" t="str">
            <v>A4960000060</v>
          </cell>
        </row>
        <row r="2242">
          <cell r="F2242" t="str">
            <v>1229206Q</v>
          </cell>
          <cell r="I2242">
            <v>287023.33</v>
          </cell>
          <cell r="J2242">
            <v>242833.78</v>
          </cell>
          <cell r="K2242">
            <v>-44189.550000000017</v>
          </cell>
          <cell r="L2242" t="str">
            <v>A4</v>
          </cell>
          <cell r="M2242" t="str">
            <v>A4960000040</v>
          </cell>
        </row>
        <row r="2243">
          <cell r="F2243" t="str">
            <v>1229206S</v>
          </cell>
          <cell r="I2243">
            <v>49944726.409999996</v>
          </cell>
          <cell r="J2243">
            <v>-1224082.28</v>
          </cell>
          <cell r="K2243">
            <v>-51168808.689999998</v>
          </cell>
          <cell r="L2243" t="str">
            <v>A4</v>
          </cell>
          <cell r="M2243" t="str">
            <v>A4922200030</v>
          </cell>
        </row>
        <row r="2244">
          <cell r="F2244" t="str">
            <v>1229207I</v>
          </cell>
          <cell r="I2244">
            <v>3586853.51</v>
          </cell>
          <cell r="J2244">
            <v>3590552.79</v>
          </cell>
          <cell r="K2244">
            <v>3699.2800000002608</v>
          </cell>
          <cell r="L2244" t="str">
            <v>A4</v>
          </cell>
          <cell r="M2244" t="str">
            <v>A4960000030</v>
          </cell>
        </row>
        <row r="2245">
          <cell r="F2245" t="str">
            <v>1229207N</v>
          </cell>
          <cell r="I2245">
            <v>5798231.4100000001</v>
          </cell>
          <cell r="J2245">
            <v>4576280.21</v>
          </cell>
          <cell r="K2245">
            <v>-1221951.2000000002</v>
          </cell>
          <cell r="L2245" t="str">
            <v>A4</v>
          </cell>
          <cell r="M2245" t="str">
            <v>A4960000040</v>
          </cell>
        </row>
        <row r="2246">
          <cell r="F2246" t="str">
            <v>1229207O</v>
          </cell>
          <cell r="I2246">
            <v>1035125.64</v>
          </cell>
          <cell r="J2246">
            <v>1503841.46</v>
          </cell>
          <cell r="K2246">
            <v>468715.81999999995</v>
          </cell>
          <cell r="L2246" t="str">
            <v>A4</v>
          </cell>
          <cell r="M2246" t="str">
            <v>A4960000060</v>
          </cell>
        </row>
        <row r="2247">
          <cell r="F2247" t="str">
            <v>1229207S</v>
          </cell>
          <cell r="I2247">
            <v>-952533.16</v>
          </cell>
          <cell r="J2247">
            <v>4059813.02</v>
          </cell>
          <cell r="K2247">
            <v>5012346.18</v>
          </cell>
          <cell r="L2247" t="str">
            <v>A4</v>
          </cell>
          <cell r="M2247" t="str">
            <v>A4922200030</v>
          </cell>
        </row>
        <row r="2248">
          <cell r="F2248" t="str">
            <v>1229208I</v>
          </cell>
          <cell r="I2248">
            <v>901771.34</v>
          </cell>
          <cell r="J2248">
            <v>1780367.35</v>
          </cell>
          <cell r="K2248">
            <v>878596.01000000013</v>
          </cell>
          <cell r="L2248" t="str">
            <v>A4</v>
          </cell>
          <cell r="M2248" t="str">
            <v>A4960000030</v>
          </cell>
        </row>
        <row r="2249">
          <cell r="F2249" t="str">
            <v>1229208N</v>
          </cell>
          <cell r="I2249">
            <v>-720211.8</v>
          </cell>
          <cell r="J2249">
            <v>-748811.49</v>
          </cell>
          <cell r="K2249">
            <v>-28599.689999999944</v>
          </cell>
          <cell r="L2249" t="str">
            <v>A4</v>
          </cell>
          <cell r="M2249" t="str">
            <v>A4960000040</v>
          </cell>
        </row>
        <row r="2250">
          <cell r="F2250" t="str">
            <v>1229208O</v>
          </cell>
          <cell r="I2250">
            <v>-91261.08</v>
          </cell>
          <cell r="J2250">
            <v>-32722.3</v>
          </cell>
          <cell r="K2250">
            <v>58538.78</v>
          </cell>
          <cell r="L2250" t="str">
            <v>A4</v>
          </cell>
          <cell r="M2250" t="str">
            <v>A4960000060</v>
          </cell>
        </row>
        <row r="2251">
          <cell r="F2251" t="str">
            <v>1229208S</v>
          </cell>
          <cell r="I2251">
            <v>530708.68999999994</v>
          </cell>
          <cell r="J2251">
            <v>411924.8</v>
          </cell>
          <cell r="K2251">
            <v>-118783.88999999996</v>
          </cell>
          <cell r="L2251" t="str">
            <v>A4</v>
          </cell>
          <cell r="M2251" t="str">
            <v>A4922200030</v>
          </cell>
        </row>
        <row r="2252">
          <cell r="F2252" t="str">
            <v>1229212I</v>
          </cell>
          <cell r="I2252">
            <v>7225467.2699999996</v>
          </cell>
          <cell r="J2252">
            <v>7912199.25</v>
          </cell>
          <cell r="K2252">
            <v>686731.98000000045</v>
          </cell>
          <cell r="L2252" t="str">
            <v>A4</v>
          </cell>
          <cell r="M2252" t="str">
            <v>A4960000030</v>
          </cell>
        </row>
        <row r="2253">
          <cell r="F2253" t="str">
            <v>1229212N</v>
          </cell>
          <cell r="I2253">
            <v>7421311.5300000003</v>
          </cell>
          <cell r="J2253">
            <v>5646570.1399999997</v>
          </cell>
          <cell r="K2253">
            <v>-1774741.3900000006</v>
          </cell>
          <cell r="L2253" t="str">
            <v>A4</v>
          </cell>
          <cell r="M2253" t="str">
            <v>A4960000040</v>
          </cell>
        </row>
        <row r="2254">
          <cell r="F2254" t="str">
            <v>1229212O</v>
          </cell>
          <cell r="I2254">
            <v>1031947.35</v>
          </cell>
          <cell r="J2254">
            <v>3289076.51</v>
          </cell>
          <cell r="K2254">
            <v>2257129.1599999997</v>
          </cell>
          <cell r="L2254" t="str">
            <v>A4</v>
          </cell>
          <cell r="M2254" t="str">
            <v>A4960000060</v>
          </cell>
        </row>
        <row r="2255">
          <cell r="F2255" t="str">
            <v>1229212Q</v>
          </cell>
          <cell r="I2255">
            <v>77275</v>
          </cell>
          <cell r="J2255">
            <v>77275</v>
          </cell>
          <cell r="K2255">
            <v>0</v>
          </cell>
          <cell r="L2255" t="str">
            <v>A4</v>
          </cell>
          <cell r="M2255" t="str">
            <v>A4960000040</v>
          </cell>
        </row>
        <row r="2256">
          <cell r="F2256" t="str">
            <v>1229213I</v>
          </cell>
          <cell r="I2256">
            <v>44487.5</v>
          </cell>
          <cell r="J2256">
            <v>102377</v>
          </cell>
          <cell r="K2256">
            <v>57889.5</v>
          </cell>
          <cell r="L2256" t="str">
            <v>A4</v>
          </cell>
          <cell r="M2256" t="str">
            <v>A4960000030</v>
          </cell>
        </row>
        <row r="2257">
          <cell r="F2257" t="str">
            <v>1229213N</v>
          </cell>
          <cell r="I2257">
            <v>74012.52</v>
          </cell>
          <cell r="J2257">
            <v>42539.44</v>
          </cell>
          <cell r="K2257">
            <v>-31473.08</v>
          </cell>
          <cell r="L2257" t="str">
            <v>A4</v>
          </cell>
          <cell r="M2257" t="str">
            <v>A4960000040</v>
          </cell>
        </row>
        <row r="2258">
          <cell r="F2258" t="str">
            <v>1229213O</v>
          </cell>
          <cell r="I2258">
            <v>19818.72</v>
          </cell>
          <cell r="J2258">
            <v>74447.37</v>
          </cell>
          <cell r="K2258">
            <v>54628.649999999994</v>
          </cell>
          <cell r="L2258" t="str">
            <v>A4</v>
          </cell>
          <cell r="M2258" t="str">
            <v>A4960000060</v>
          </cell>
        </row>
        <row r="2259">
          <cell r="F2259" t="str">
            <v>1229701A</v>
          </cell>
          <cell r="I2259">
            <v>24631864948.279999</v>
          </cell>
          <cell r="J2259">
            <v>21541883866.66</v>
          </cell>
          <cell r="K2259">
            <v>-3089981081.6199989</v>
          </cell>
          <cell r="L2259" t="str">
            <v>A4</v>
          </cell>
          <cell r="M2259" t="str">
            <v>A4820000020</v>
          </cell>
        </row>
        <row r="2260">
          <cell r="F2260" t="str">
            <v>1229701C</v>
          </cell>
          <cell r="I2260">
            <v>9779326828.4799995</v>
          </cell>
          <cell r="J2260">
            <v>8428462955.46</v>
          </cell>
          <cell r="K2260">
            <v>-1350863873.0199995</v>
          </cell>
          <cell r="L2260" t="str">
            <v>A4</v>
          </cell>
          <cell r="M2260" t="str">
            <v>A4830000010</v>
          </cell>
        </row>
        <row r="2261">
          <cell r="F2261" t="str">
            <v>1229701G</v>
          </cell>
          <cell r="I2261">
            <v>1111459600</v>
          </cell>
          <cell r="J2261">
            <v>1111459600</v>
          </cell>
          <cell r="K2261">
            <v>0</v>
          </cell>
          <cell r="L2261" t="str">
            <v>A4</v>
          </cell>
          <cell r="M2261" t="str">
            <v>A4830000010</v>
          </cell>
        </row>
        <row r="2262">
          <cell r="F2262" t="str">
            <v>1229701I</v>
          </cell>
          <cell r="I2262">
            <v>568421205.16999996</v>
          </cell>
          <cell r="J2262">
            <v>1656410855.6500001</v>
          </cell>
          <cell r="K2262">
            <v>1087989650.48</v>
          </cell>
          <cell r="L2262" t="str">
            <v>A4</v>
          </cell>
          <cell r="M2262" t="str">
            <v>A4830000020</v>
          </cell>
        </row>
        <row r="2263">
          <cell r="F2263" t="str">
            <v>1229701J</v>
          </cell>
          <cell r="I2263">
            <v>140237500</v>
          </cell>
          <cell r="J2263">
            <v>140237500</v>
          </cell>
          <cell r="K2263">
            <v>0</v>
          </cell>
          <cell r="L2263" t="str">
            <v>A4</v>
          </cell>
          <cell r="M2263" t="str">
            <v>A4830000020</v>
          </cell>
        </row>
        <row r="2264">
          <cell r="F2264" t="str">
            <v>1229702A</v>
          </cell>
          <cell r="I2264">
            <v>68820231.909999996</v>
          </cell>
          <cell r="J2264">
            <v>21794931.710000001</v>
          </cell>
          <cell r="K2264">
            <v>-47025300.199999996</v>
          </cell>
          <cell r="L2264" t="str">
            <v>A4</v>
          </cell>
          <cell r="M2264" t="str">
            <v>A4820000020</v>
          </cell>
        </row>
        <row r="2265">
          <cell r="F2265" t="str">
            <v>1229702C</v>
          </cell>
          <cell r="I2265">
            <v>155806.57</v>
          </cell>
          <cell r="J2265">
            <v>7823713.8899999997</v>
          </cell>
          <cell r="K2265">
            <v>7667907.3199999994</v>
          </cell>
          <cell r="L2265" t="str">
            <v>A4</v>
          </cell>
          <cell r="M2265" t="str">
            <v>A4830000010</v>
          </cell>
        </row>
        <row r="2266">
          <cell r="F2266" t="str">
            <v>1229702G</v>
          </cell>
          <cell r="I2266">
            <v>0.03</v>
          </cell>
          <cell r="J2266">
            <v>0.03</v>
          </cell>
          <cell r="K2266">
            <v>0</v>
          </cell>
          <cell r="L2266" t="str">
            <v>A4</v>
          </cell>
          <cell r="M2266" t="str">
            <v>A4830000010</v>
          </cell>
        </row>
        <row r="2267">
          <cell r="F2267" t="str">
            <v>1229702I</v>
          </cell>
          <cell r="I2267">
            <v>-0.06</v>
          </cell>
          <cell r="J2267">
            <v>325217.64</v>
          </cell>
          <cell r="K2267">
            <v>325217.7</v>
          </cell>
          <cell r="L2267" t="str">
            <v>A4</v>
          </cell>
          <cell r="M2267" t="str">
            <v>A4830000020</v>
          </cell>
        </row>
        <row r="2268">
          <cell r="F2268" t="str">
            <v>1229703A</v>
          </cell>
          <cell r="I2268">
            <v>-2317186454.1300001</v>
          </cell>
          <cell r="J2268">
            <v>-390238831.69</v>
          </cell>
          <cell r="K2268">
            <v>1926947622.4400001</v>
          </cell>
          <cell r="L2268" t="str">
            <v>A4</v>
          </cell>
          <cell r="M2268" t="str">
            <v>A4820000020</v>
          </cell>
        </row>
        <row r="2269">
          <cell r="F2269" t="str">
            <v>1229703C</v>
          </cell>
          <cell r="I2269">
            <v>-1160152468.8</v>
          </cell>
          <cell r="J2269">
            <v>-728131530.19000006</v>
          </cell>
          <cell r="K2269">
            <v>432020938.6099999</v>
          </cell>
          <cell r="L2269" t="str">
            <v>A4</v>
          </cell>
          <cell r="M2269" t="str">
            <v>A4830000010</v>
          </cell>
        </row>
        <row r="2270">
          <cell r="F2270" t="str">
            <v>1229703G</v>
          </cell>
          <cell r="I2270">
            <v>-169204293.74000001</v>
          </cell>
          <cell r="J2270">
            <v>-94442956.480000004</v>
          </cell>
          <cell r="K2270">
            <v>74761337.260000005</v>
          </cell>
          <cell r="L2270" t="str">
            <v>A4</v>
          </cell>
          <cell r="M2270" t="str">
            <v>A4830000010</v>
          </cell>
        </row>
        <row r="2271">
          <cell r="F2271" t="str">
            <v>1229703I</v>
          </cell>
          <cell r="I2271">
            <v>-53533991.359999999</v>
          </cell>
          <cell r="J2271">
            <v>-12185080.720000001</v>
          </cell>
          <cell r="K2271">
            <v>41348910.640000001</v>
          </cell>
          <cell r="L2271" t="str">
            <v>A4</v>
          </cell>
          <cell r="M2271" t="str">
            <v>A4830000020</v>
          </cell>
        </row>
        <row r="2272">
          <cell r="F2272" t="str">
            <v>1229703J</v>
          </cell>
          <cell r="I2272">
            <v>-18597817.079999998</v>
          </cell>
          <cell r="J2272">
            <v>-8528207.5700000003</v>
          </cell>
          <cell r="K2272">
            <v>10069609.509999998</v>
          </cell>
          <cell r="L2272" t="str">
            <v>A4</v>
          </cell>
          <cell r="M2272" t="str">
            <v>A4830000020</v>
          </cell>
        </row>
        <row r="2273">
          <cell r="F2273" t="str">
            <v>1229704A</v>
          </cell>
          <cell r="I2273">
            <v>-139346645.61000001</v>
          </cell>
          <cell r="J2273">
            <v>-67899896.890000001</v>
          </cell>
          <cell r="K2273">
            <v>71446748.720000014</v>
          </cell>
          <cell r="L2273" t="str">
            <v>A4</v>
          </cell>
          <cell r="M2273" t="str">
            <v>A4820000020</v>
          </cell>
        </row>
        <row r="2274">
          <cell r="F2274" t="str">
            <v>1229704C</v>
          </cell>
          <cell r="I2274">
            <v>-344648875.76999998</v>
          </cell>
          <cell r="J2274">
            <v>-182011135.80000001</v>
          </cell>
          <cell r="K2274">
            <v>162637739.96999997</v>
          </cell>
          <cell r="L2274" t="str">
            <v>A4</v>
          </cell>
          <cell r="M2274" t="str">
            <v>A4830000010</v>
          </cell>
        </row>
        <row r="2275">
          <cell r="F2275" t="str">
            <v>1229704I</v>
          </cell>
          <cell r="I2275">
            <v>-19670939.84</v>
          </cell>
          <cell r="J2275">
            <v>2034122.44</v>
          </cell>
          <cell r="K2275">
            <v>21705062.280000001</v>
          </cell>
          <cell r="L2275" t="str">
            <v>A4</v>
          </cell>
          <cell r="M2275" t="str">
            <v>A4830000020</v>
          </cell>
        </row>
        <row r="2276">
          <cell r="F2276" t="str">
            <v>1229704J</v>
          </cell>
          <cell r="I2276">
            <v>-6596450.9400000004</v>
          </cell>
          <cell r="J2276">
            <v>-3991546.43</v>
          </cell>
          <cell r="K2276">
            <v>2604904.5100000002</v>
          </cell>
          <cell r="L2276" t="str">
            <v>A4</v>
          </cell>
          <cell r="M2276" t="str">
            <v>A4830000020</v>
          </cell>
        </row>
        <row r="2277">
          <cell r="F2277" t="str">
            <v>1229705A</v>
          </cell>
          <cell r="I2277">
            <v>715290545.79999995</v>
          </cell>
          <cell r="J2277">
            <v>800309750.02999997</v>
          </cell>
          <cell r="K2277">
            <v>85019204.230000019</v>
          </cell>
          <cell r="L2277" t="str">
            <v>A4</v>
          </cell>
          <cell r="M2277" t="str">
            <v>A4820000020</v>
          </cell>
        </row>
        <row r="2278">
          <cell r="F2278" t="str">
            <v>1229705C</v>
          </cell>
          <cell r="I2278">
            <v>-76059904.870000005</v>
          </cell>
          <cell r="J2278">
            <v>-79332902.459999993</v>
          </cell>
          <cell r="K2278">
            <v>-3272997.5899999887</v>
          </cell>
          <cell r="L2278" t="str">
            <v>A4</v>
          </cell>
          <cell r="M2278" t="str">
            <v>A4830000010</v>
          </cell>
        </row>
        <row r="2279">
          <cell r="F2279" t="str">
            <v>1229705G</v>
          </cell>
          <cell r="I2279">
            <v>-107670295.84</v>
          </cell>
          <cell r="J2279">
            <v>-158641909.81999999</v>
          </cell>
          <cell r="K2279">
            <v>-50971613.979999989</v>
          </cell>
          <cell r="L2279" t="str">
            <v>A4</v>
          </cell>
          <cell r="M2279" t="str">
            <v>A4830000010</v>
          </cell>
        </row>
        <row r="2280">
          <cell r="F2280" t="str">
            <v>1229705I</v>
          </cell>
          <cell r="I2280">
            <v>-94400.04</v>
          </cell>
          <cell r="J2280">
            <v>51069.97</v>
          </cell>
          <cell r="K2280">
            <v>145470.01</v>
          </cell>
          <cell r="L2280" t="str">
            <v>A4</v>
          </cell>
          <cell r="M2280" t="str">
            <v>A4830000020</v>
          </cell>
        </row>
        <row r="2281">
          <cell r="F2281" t="str">
            <v>1229706A</v>
          </cell>
          <cell r="I2281">
            <v>1865096150.47</v>
          </cell>
          <cell r="J2281">
            <v>-433719049.55000001</v>
          </cell>
          <cell r="K2281">
            <v>-2298815200.02</v>
          </cell>
          <cell r="L2281" t="str">
            <v>A4</v>
          </cell>
          <cell r="M2281" t="str">
            <v>A4820000020</v>
          </cell>
        </row>
        <row r="2282">
          <cell r="F2282" t="str">
            <v>1229706C</v>
          </cell>
          <cell r="I2282">
            <v>393896736.38</v>
          </cell>
          <cell r="J2282">
            <v>199030164.5</v>
          </cell>
          <cell r="K2282">
            <v>-194866571.88</v>
          </cell>
          <cell r="L2282" t="str">
            <v>A4</v>
          </cell>
          <cell r="M2282" t="str">
            <v>A4830000010</v>
          </cell>
        </row>
        <row r="2283">
          <cell r="F2283" t="str">
            <v>1229706G</v>
          </cell>
          <cell r="I2283">
            <v>74761337.260000005</v>
          </cell>
          <cell r="J2283">
            <v>59976531.280000001</v>
          </cell>
          <cell r="K2283">
            <v>-14784805.980000004</v>
          </cell>
          <cell r="L2283" t="str">
            <v>A4</v>
          </cell>
          <cell r="M2283" t="str">
            <v>A4830000010</v>
          </cell>
        </row>
        <row r="2284">
          <cell r="F2284" t="str">
            <v>1229706I</v>
          </cell>
          <cell r="I2284">
            <v>25187272.190000001</v>
          </cell>
          <cell r="J2284">
            <v>36662432.689999998</v>
          </cell>
          <cell r="K2284">
            <v>11475160.499999996</v>
          </cell>
          <cell r="L2284" t="str">
            <v>A4</v>
          </cell>
          <cell r="M2284" t="str">
            <v>A4830000020</v>
          </cell>
        </row>
        <row r="2285">
          <cell r="F2285" t="str">
            <v>1229706J</v>
          </cell>
          <cell r="I2285">
            <v>10069609.51</v>
          </cell>
          <cell r="J2285">
            <v>4757726.41</v>
          </cell>
          <cell r="K2285">
            <v>-5311883.0999999996</v>
          </cell>
          <cell r="L2285" t="str">
            <v>A4</v>
          </cell>
          <cell r="M2285" t="str">
            <v>A4830000020</v>
          </cell>
        </row>
        <row r="2286">
          <cell r="F2286" t="str">
            <v>1229707A</v>
          </cell>
          <cell r="I2286">
            <v>64579093.119999997</v>
          </cell>
          <cell r="J2286">
            <v>33681735.229999997</v>
          </cell>
          <cell r="K2286">
            <v>-30897357.890000001</v>
          </cell>
          <cell r="L2286" t="str">
            <v>A4</v>
          </cell>
          <cell r="M2286" t="str">
            <v>A4820000020</v>
          </cell>
        </row>
        <row r="2287">
          <cell r="F2287" t="str">
            <v>1229707C</v>
          </cell>
          <cell r="I2287">
            <v>125916357.90000001</v>
          </cell>
          <cell r="J2287">
            <v>202756789.30000001</v>
          </cell>
          <cell r="K2287">
            <v>76840431.400000006</v>
          </cell>
          <cell r="L2287" t="str">
            <v>A4</v>
          </cell>
          <cell r="M2287" t="str">
            <v>A4830000010</v>
          </cell>
        </row>
        <row r="2288">
          <cell r="F2288" t="str">
            <v>1229707I</v>
          </cell>
          <cell r="I2288">
            <v>12803155.800000001</v>
          </cell>
          <cell r="J2288">
            <v>17902058.82</v>
          </cell>
          <cell r="K2288">
            <v>5098903.0199999996</v>
          </cell>
          <cell r="L2288" t="str">
            <v>A4</v>
          </cell>
          <cell r="M2288" t="str">
            <v>A4830000020</v>
          </cell>
        </row>
        <row r="2289">
          <cell r="F2289" t="str">
            <v>1229707J</v>
          </cell>
          <cell r="I2289">
            <v>2604904.5099999998</v>
          </cell>
          <cell r="J2289">
            <v>2317791.0299999998</v>
          </cell>
          <cell r="K2289">
            <v>-287113.48</v>
          </cell>
          <cell r="L2289" t="str">
            <v>A4</v>
          </cell>
          <cell r="M2289" t="str">
            <v>A4830000020</v>
          </cell>
        </row>
        <row r="2290">
          <cell r="F2290" t="str">
            <v>1229708A</v>
          </cell>
          <cell r="I2290">
            <v>128087668.73</v>
          </cell>
          <cell r="J2290">
            <v>78507143.829999998</v>
          </cell>
          <cell r="K2290">
            <v>-49580524.900000006</v>
          </cell>
          <cell r="L2290" t="str">
            <v>A4</v>
          </cell>
          <cell r="M2290" t="str">
            <v>A4820000020</v>
          </cell>
        </row>
        <row r="2291">
          <cell r="F2291" t="str">
            <v>1229708C</v>
          </cell>
          <cell r="I2291">
            <v>-21342592.469999999</v>
          </cell>
          <cell r="J2291">
            <v>-21902062.960000001</v>
          </cell>
          <cell r="K2291">
            <v>-559470.49000000209</v>
          </cell>
          <cell r="L2291" t="str">
            <v>A4</v>
          </cell>
          <cell r="M2291" t="str">
            <v>A4830000010</v>
          </cell>
        </row>
        <row r="2292">
          <cell r="F2292" t="str">
            <v>1229708G</v>
          </cell>
          <cell r="I2292">
            <v>-50971613.979999997</v>
          </cell>
          <cell r="J2292">
            <v>-47756683.960000001</v>
          </cell>
          <cell r="K2292">
            <v>3214930.0199999958</v>
          </cell>
          <cell r="L2292" t="str">
            <v>A4</v>
          </cell>
          <cell r="M2292" t="str">
            <v>A4830000010</v>
          </cell>
        </row>
        <row r="2293">
          <cell r="F2293" t="str">
            <v>1229708I</v>
          </cell>
          <cell r="I2293">
            <v>-592037.36</v>
          </cell>
          <cell r="J2293">
            <v>241063.52</v>
          </cell>
          <cell r="K2293">
            <v>833100.88</v>
          </cell>
          <cell r="L2293" t="str">
            <v>A4</v>
          </cell>
          <cell r="M2293" t="str">
            <v>A4830000020</v>
          </cell>
        </row>
        <row r="2294">
          <cell r="F2294" t="str">
            <v>1229712A</v>
          </cell>
          <cell r="I2294">
            <v>175888499.53999999</v>
          </cell>
          <cell r="J2294">
            <v>218091938.38999999</v>
          </cell>
          <cell r="K2294">
            <v>42203438.849999994</v>
          </cell>
          <cell r="L2294" t="str">
            <v>A4</v>
          </cell>
          <cell r="M2294" t="str">
            <v>A4820000020</v>
          </cell>
        </row>
        <row r="2295">
          <cell r="F2295" t="str">
            <v>1229712C</v>
          </cell>
          <cell r="I2295">
            <v>131984707.73</v>
          </cell>
          <cell r="J2295">
            <v>98042162.769999996</v>
          </cell>
          <cell r="K2295">
            <v>-33942544.960000008</v>
          </cell>
          <cell r="L2295" t="str">
            <v>A4</v>
          </cell>
          <cell r="M2295" t="str">
            <v>A4830000010</v>
          </cell>
        </row>
        <row r="2296">
          <cell r="F2296" t="str">
            <v>1229712G</v>
          </cell>
          <cell r="I2296">
            <v>6645524.9900000002</v>
          </cell>
          <cell r="J2296">
            <v>6645524.9800000004</v>
          </cell>
          <cell r="K2296">
            <v>-9.9999997764825821E-3</v>
          </cell>
          <cell r="L2296" t="str">
            <v>A4</v>
          </cell>
          <cell r="M2296" t="str">
            <v>A4830000010</v>
          </cell>
        </row>
        <row r="2297">
          <cell r="F2297" t="str">
            <v>1229712I</v>
          </cell>
          <cell r="I2297">
            <v>11666672.58</v>
          </cell>
          <cell r="J2297">
            <v>30624607.07</v>
          </cell>
          <cell r="K2297">
            <v>18957934.490000002</v>
          </cell>
          <cell r="L2297" t="str">
            <v>A4</v>
          </cell>
          <cell r="M2297" t="str">
            <v>A4830000020</v>
          </cell>
        </row>
        <row r="2298">
          <cell r="F2298" t="str">
            <v>1229712J</v>
          </cell>
          <cell r="I2298">
            <v>1369806.15</v>
          </cell>
          <cell r="J2298">
            <v>1373559.01</v>
          </cell>
          <cell r="K2298">
            <v>3752.8600000001024</v>
          </cell>
          <cell r="L2298" t="str">
            <v>A4</v>
          </cell>
          <cell r="M2298" t="str">
            <v>A4830000020</v>
          </cell>
        </row>
        <row r="2299">
          <cell r="F2299" t="str">
            <v>1229713A</v>
          </cell>
          <cell r="I2299">
            <v>-952150.58</v>
          </cell>
          <cell r="J2299">
            <v>-485520.79</v>
          </cell>
          <cell r="K2299">
            <v>466629.79</v>
          </cell>
          <cell r="L2299" t="str">
            <v>A4</v>
          </cell>
          <cell r="M2299" t="str">
            <v>A4820000020</v>
          </cell>
        </row>
        <row r="2300">
          <cell r="F2300" t="str">
            <v>1229713C</v>
          </cell>
          <cell r="I2300">
            <v>-2304061.02</v>
          </cell>
          <cell r="J2300">
            <v>-465065.16</v>
          </cell>
          <cell r="K2300">
            <v>1838995.86</v>
          </cell>
          <cell r="L2300" t="str">
            <v>A4</v>
          </cell>
          <cell r="M2300" t="str">
            <v>A4830000010</v>
          </cell>
        </row>
        <row r="2301">
          <cell r="F2301" t="str">
            <v>1229713I</v>
          </cell>
          <cell r="I2301">
            <v>111430.64</v>
          </cell>
          <cell r="J2301">
            <v>696902.34</v>
          </cell>
          <cell r="K2301">
            <v>585471.69999999995</v>
          </cell>
          <cell r="L2301" t="str">
            <v>A4</v>
          </cell>
          <cell r="M2301" t="str">
            <v>A4830000020</v>
          </cell>
        </row>
        <row r="2302">
          <cell r="F2302" t="str">
            <v>1229713J</v>
          </cell>
          <cell r="I2302">
            <v>-41512.980000000003</v>
          </cell>
          <cell r="J2302">
            <v>-16846.580000000002</v>
          </cell>
          <cell r="K2302">
            <v>24666.400000000001</v>
          </cell>
          <cell r="L2302" t="str">
            <v>A4</v>
          </cell>
          <cell r="M2302" t="str">
            <v>A4830000020</v>
          </cell>
        </row>
        <row r="2303">
          <cell r="F2303" t="str">
            <v>1251104A</v>
          </cell>
          <cell r="I2303">
            <v>4000000000</v>
          </cell>
          <cell r="J2303">
            <v>1450000000</v>
          </cell>
          <cell r="K2303">
            <v>-2550000000</v>
          </cell>
          <cell r="L2303" t="str">
            <v>A4</v>
          </cell>
          <cell r="M2303" t="str">
            <v>A4840000100</v>
          </cell>
        </row>
        <row r="2304">
          <cell r="F2304" t="str">
            <v>1251104B</v>
          </cell>
          <cell r="I2304">
            <v>65000000</v>
          </cell>
          <cell r="J2304">
            <v>40000000</v>
          </cell>
          <cell r="K2304">
            <v>-25000000</v>
          </cell>
          <cell r="L2304" t="str">
            <v>A4</v>
          </cell>
          <cell r="M2304" t="str">
            <v>A4960000075</v>
          </cell>
        </row>
        <row r="2305">
          <cell r="F2305" t="str">
            <v>1251105A</v>
          </cell>
          <cell r="I2305">
            <v>3445119.44</v>
          </cell>
          <cell r="J2305">
            <v>669755.56000000006</v>
          </cell>
          <cell r="K2305">
            <v>-2775363.88</v>
          </cell>
          <cell r="L2305" t="str">
            <v>A4</v>
          </cell>
          <cell r="M2305" t="str">
            <v>A4840000100</v>
          </cell>
        </row>
        <row r="2306">
          <cell r="F2306" t="str">
            <v>1251105B</v>
          </cell>
          <cell r="I2306">
            <v>51102.23</v>
          </cell>
          <cell r="J2306">
            <v>11840</v>
          </cell>
          <cell r="K2306">
            <v>-39262.230000000003</v>
          </cell>
          <cell r="L2306" t="str">
            <v>A4</v>
          </cell>
          <cell r="M2306" t="str">
            <v>A4960000075</v>
          </cell>
        </row>
        <row r="2307">
          <cell r="F2307" t="str">
            <v>1260401B</v>
          </cell>
          <cell r="I2307">
            <v>400000000</v>
          </cell>
          <cell r="J2307">
            <v>0</v>
          </cell>
          <cell r="K2307">
            <v>-400000000</v>
          </cell>
          <cell r="L2307" t="str">
            <v>A7</v>
          </cell>
          <cell r="M2307" t="str">
            <v>A7000000050</v>
          </cell>
        </row>
        <row r="2308">
          <cell r="F2308" t="str">
            <v>1260401C</v>
          </cell>
          <cell r="I2308">
            <v>0</v>
          </cell>
          <cell r="J2308">
            <v>0</v>
          </cell>
          <cell r="K2308">
            <v>0</v>
          </cell>
          <cell r="L2308" t="str">
            <v>A4</v>
          </cell>
          <cell r="M2308" t="str">
            <v>A4960000110</v>
          </cell>
        </row>
        <row r="2309">
          <cell r="F2309" t="str">
            <v>1260401D</v>
          </cell>
          <cell r="I2309">
            <v>0</v>
          </cell>
          <cell r="J2309">
            <v>0</v>
          </cell>
          <cell r="K2309">
            <v>0</v>
          </cell>
          <cell r="L2309" t="str">
            <v>A4</v>
          </cell>
          <cell r="M2309" t="str">
            <v>A4743000010</v>
          </cell>
        </row>
        <row r="2310">
          <cell r="F2310" t="str">
            <v>1260402B</v>
          </cell>
          <cell r="I2310">
            <v>144444.44</v>
          </cell>
          <cell r="J2310">
            <v>0</v>
          </cell>
          <cell r="K2310">
            <v>-144444.44</v>
          </cell>
          <cell r="L2310" t="str">
            <v>A7</v>
          </cell>
          <cell r="M2310" t="str">
            <v>A7000000050</v>
          </cell>
        </row>
        <row r="2311">
          <cell r="F2311" t="str">
            <v>1260402C</v>
          </cell>
          <cell r="I2311">
            <v>0</v>
          </cell>
          <cell r="J2311">
            <v>0</v>
          </cell>
          <cell r="K2311">
            <v>0</v>
          </cell>
          <cell r="L2311" t="str">
            <v>A4</v>
          </cell>
          <cell r="M2311" t="str">
            <v>A4960000120</v>
          </cell>
        </row>
        <row r="2312">
          <cell r="F2312" t="str">
            <v>1260402D</v>
          </cell>
          <cell r="I2312">
            <v>0</v>
          </cell>
          <cell r="J2312">
            <v>0</v>
          </cell>
          <cell r="K2312">
            <v>0</v>
          </cell>
          <cell r="L2312" t="str">
            <v>A4</v>
          </cell>
          <cell r="M2312" t="str">
            <v>A4743000010</v>
          </cell>
        </row>
        <row r="2313">
          <cell r="F2313" t="str">
            <v>1260403B</v>
          </cell>
          <cell r="I2313">
            <v>0</v>
          </cell>
          <cell r="J2313">
            <v>0</v>
          </cell>
          <cell r="K2313">
            <v>0</v>
          </cell>
          <cell r="L2313" t="str">
            <v>A7</v>
          </cell>
          <cell r="M2313" t="str">
            <v>A7000000050</v>
          </cell>
        </row>
        <row r="2314">
          <cell r="F2314" t="str">
            <v>1260403C</v>
          </cell>
          <cell r="I2314">
            <v>0</v>
          </cell>
          <cell r="J2314">
            <v>0</v>
          </cell>
          <cell r="K2314">
            <v>0</v>
          </cell>
          <cell r="L2314" t="str">
            <v>A4</v>
          </cell>
          <cell r="M2314" t="str">
            <v>A4960000120</v>
          </cell>
        </row>
        <row r="2315">
          <cell r="F2315" t="str">
            <v>1260404B</v>
          </cell>
          <cell r="I2315">
            <v>0</v>
          </cell>
          <cell r="J2315">
            <v>0</v>
          </cell>
          <cell r="K2315">
            <v>0</v>
          </cell>
          <cell r="L2315" t="str">
            <v>A7</v>
          </cell>
          <cell r="M2315" t="str">
            <v>A7000000050</v>
          </cell>
        </row>
        <row r="2316">
          <cell r="F2316" t="str">
            <v>1260404C</v>
          </cell>
          <cell r="I2316">
            <v>0</v>
          </cell>
          <cell r="J2316">
            <v>0</v>
          </cell>
          <cell r="K2316">
            <v>0</v>
          </cell>
          <cell r="L2316" t="str">
            <v>A4</v>
          </cell>
          <cell r="M2316" t="str">
            <v>A4960000120</v>
          </cell>
        </row>
        <row r="2317">
          <cell r="F2317" t="str">
            <v>1260409D</v>
          </cell>
          <cell r="I2317">
            <v>0</v>
          </cell>
          <cell r="J2317">
            <v>0</v>
          </cell>
          <cell r="K2317">
            <v>0</v>
          </cell>
          <cell r="L2317" t="str">
            <v>A4</v>
          </cell>
          <cell r="M2317" t="str">
            <v>A4743000020</v>
          </cell>
        </row>
        <row r="2318">
          <cell r="F2318" t="str">
            <v>1513302A</v>
          </cell>
          <cell r="I2318">
            <v>37337935.840000004</v>
          </cell>
          <cell r="J2318">
            <v>1442611.02</v>
          </cell>
          <cell r="K2318">
            <v>-35895324.82</v>
          </cell>
          <cell r="L2318" t="str">
            <v>A4</v>
          </cell>
          <cell r="M2318" t="str">
            <v>A4990000010</v>
          </cell>
        </row>
        <row r="2319">
          <cell r="F2319" t="str">
            <v>1513302B</v>
          </cell>
          <cell r="I2319">
            <v>56990138.789999999</v>
          </cell>
          <cell r="J2319">
            <v>12127285.359999999</v>
          </cell>
          <cell r="K2319">
            <v>-44862853.43</v>
          </cell>
          <cell r="L2319" t="str">
            <v>A4</v>
          </cell>
          <cell r="M2319" t="str">
            <v>A4980000060</v>
          </cell>
        </row>
        <row r="2320">
          <cell r="F2320" t="str">
            <v>1513302C</v>
          </cell>
          <cell r="I2320">
            <v>3933456.29</v>
          </cell>
          <cell r="J2320">
            <v>562465</v>
          </cell>
          <cell r="K2320">
            <v>-3370991.29</v>
          </cell>
          <cell r="L2320" t="str">
            <v>A4</v>
          </cell>
          <cell r="M2320" t="str">
            <v>A4960000090</v>
          </cell>
        </row>
        <row r="2321">
          <cell r="F2321" t="str">
            <v>1513392A</v>
          </cell>
          <cell r="I2321">
            <v>100406548.79000001</v>
          </cell>
          <cell r="J2321">
            <v>22935695.75</v>
          </cell>
          <cell r="K2321">
            <v>-77470853.040000007</v>
          </cell>
          <cell r="L2321" t="str">
            <v>A4</v>
          </cell>
          <cell r="M2321" t="str">
            <v>A4990000010</v>
          </cell>
        </row>
        <row r="2322">
          <cell r="F2322" t="str">
            <v>1513392B</v>
          </cell>
          <cell r="I2322">
            <v>760735550.11000001</v>
          </cell>
          <cell r="J2322">
            <v>587831376.34000003</v>
          </cell>
          <cell r="K2322">
            <v>-172904173.76999998</v>
          </cell>
          <cell r="L2322" t="str">
            <v>A4</v>
          </cell>
          <cell r="M2322" t="str">
            <v>A4980000060</v>
          </cell>
        </row>
        <row r="2323">
          <cell r="F2323" t="str">
            <v>1513392C</v>
          </cell>
          <cell r="I2323">
            <v>13939894.6</v>
          </cell>
          <cell r="J2323">
            <v>4413717.37</v>
          </cell>
          <cell r="K2323">
            <v>-9526177.2300000004</v>
          </cell>
          <cell r="L2323" t="str">
            <v>A4</v>
          </cell>
          <cell r="M2323" t="str">
            <v>A4960000090</v>
          </cell>
        </row>
        <row r="2324">
          <cell r="F2324" t="str">
            <v>1514302A</v>
          </cell>
          <cell r="I2324">
            <v>18228926.25</v>
          </cell>
          <cell r="J2324">
            <v>0</v>
          </cell>
          <cell r="K2324">
            <v>-18228926.25</v>
          </cell>
          <cell r="L2324" t="str">
            <v>A4</v>
          </cell>
          <cell r="M2324" t="str">
            <v>A4990000010</v>
          </cell>
        </row>
        <row r="2325">
          <cell r="F2325" t="str">
            <v>1514391A</v>
          </cell>
          <cell r="I2325">
            <v>3306157.79</v>
          </cell>
          <cell r="J2325">
            <v>919161.21</v>
          </cell>
          <cell r="K2325">
            <v>-2386996.58</v>
          </cell>
          <cell r="L2325" t="str">
            <v>A4</v>
          </cell>
          <cell r="M2325" t="str">
            <v>A4990000010</v>
          </cell>
        </row>
        <row r="2326">
          <cell r="F2326" t="str">
            <v>1514391C</v>
          </cell>
          <cell r="I2326">
            <v>0</v>
          </cell>
          <cell r="J2326">
            <v>0</v>
          </cell>
          <cell r="K2326">
            <v>0</v>
          </cell>
          <cell r="L2326" t="str">
            <v>A4</v>
          </cell>
          <cell r="M2326" t="str">
            <v>A4960000090</v>
          </cell>
        </row>
        <row r="2327">
          <cell r="F2327" t="str">
            <v>1514392A</v>
          </cell>
          <cell r="I2327">
            <v>268009773.75999999</v>
          </cell>
          <cell r="J2327">
            <v>56474322.07</v>
          </cell>
          <cell r="K2327">
            <v>-211535451.69</v>
          </cell>
          <cell r="L2327" t="str">
            <v>A4</v>
          </cell>
          <cell r="M2327" t="str">
            <v>A4990000010</v>
          </cell>
        </row>
        <row r="2328">
          <cell r="F2328" t="str">
            <v>1514392C</v>
          </cell>
          <cell r="I2328">
            <v>4007345.47</v>
          </cell>
          <cell r="J2328">
            <v>1125130.8</v>
          </cell>
          <cell r="K2328">
            <v>-2882214.67</v>
          </cell>
          <cell r="L2328" t="str">
            <v>A4</v>
          </cell>
          <cell r="M2328" t="str">
            <v>A4960000090</v>
          </cell>
        </row>
        <row r="2329">
          <cell r="F2329" t="str">
            <v>1514395A</v>
          </cell>
          <cell r="I2329">
            <v>0</v>
          </cell>
          <cell r="J2329">
            <v>0</v>
          </cell>
          <cell r="K2329">
            <v>0</v>
          </cell>
          <cell r="L2329" t="str">
            <v>A4</v>
          </cell>
          <cell r="M2329" t="str">
            <v>A4990000010</v>
          </cell>
        </row>
        <row r="2330">
          <cell r="F2330" t="str">
            <v>1514395C</v>
          </cell>
          <cell r="I2330">
            <v>0</v>
          </cell>
          <cell r="J2330">
            <v>0</v>
          </cell>
          <cell r="K2330">
            <v>0</v>
          </cell>
          <cell r="L2330" t="str">
            <v>A4</v>
          </cell>
          <cell r="M2330" t="str">
            <v>A4960000090</v>
          </cell>
        </row>
        <row r="2331">
          <cell r="F2331" t="str">
            <v>1543302A</v>
          </cell>
          <cell r="I2331">
            <v>8690080.3699999992</v>
          </cell>
          <cell r="J2331">
            <v>-606777.88</v>
          </cell>
          <cell r="K2331">
            <v>-9296858.25</v>
          </cell>
          <cell r="L2331" t="str">
            <v>L4</v>
          </cell>
          <cell r="M2331" t="str">
            <v>L4120000005</v>
          </cell>
        </row>
        <row r="2332">
          <cell r="F2332" t="str">
            <v>1543302C</v>
          </cell>
          <cell r="I2332">
            <v>1975342.06</v>
          </cell>
          <cell r="J2332">
            <v>-3911426.38</v>
          </cell>
          <cell r="K2332">
            <v>-5886768.4399999995</v>
          </cell>
          <cell r="L2332" t="str">
            <v>L4</v>
          </cell>
          <cell r="M2332" t="str">
            <v>L4140000005</v>
          </cell>
        </row>
        <row r="2333">
          <cell r="F2333" t="str">
            <v>1543392A</v>
          </cell>
          <cell r="I2333">
            <v>-39076387.939999998</v>
          </cell>
          <cell r="J2333">
            <v>-8787507.5700000003</v>
          </cell>
          <cell r="K2333">
            <v>30288880.369999997</v>
          </cell>
          <cell r="L2333" t="str">
            <v>L4</v>
          </cell>
          <cell r="M2333" t="str">
            <v>L4120000005</v>
          </cell>
        </row>
        <row r="2334">
          <cell r="F2334" t="str">
            <v>1543392C</v>
          </cell>
          <cell r="I2334">
            <v>-9134175.9600000009</v>
          </cell>
          <cell r="J2334">
            <v>-21044884.899999999</v>
          </cell>
          <cell r="K2334">
            <v>-11910708.939999998</v>
          </cell>
          <cell r="L2334" t="str">
            <v>L4</v>
          </cell>
          <cell r="M2334" t="str">
            <v>L4140000005</v>
          </cell>
        </row>
        <row r="2335">
          <cell r="F2335" t="str">
            <v>1544391A</v>
          </cell>
          <cell r="I2335">
            <v>-28191277.649999999</v>
          </cell>
          <cell r="J2335">
            <v>-9915853.6699999999</v>
          </cell>
          <cell r="K2335">
            <v>18275423.979999997</v>
          </cell>
          <cell r="L2335" t="str">
            <v>L4</v>
          </cell>
          <cell r="M2335" t="str">
            <v>L4120000005</v>
          </cell>
        </row>
        <row r="2336">
          <cell r="F2336" t="str">
            <v>1544391C</v>
          </cell>
          <cell r="I2336">
            <v>-48398.21</v>
          </cell>
          <cell r="J2336">
            <v>0</v>
          </cell>
          <cell r="K2336">
            <v>48398.21</v>
          </cell>
          <cell r="L2336" t="str">
            <v>A4</v>
          </cell>
          <cell r="M2336" t="str">
            <v>A4960000090</v>
          </cell>
        </row>
        <row r="2337">
          <cell r="F2337" t="str">
            <v>1544392A</v>
          </cell>
          <cell r="I2337">
            <v>-59688072.020000003</v>
          </cell>
          <cell r="J2337">
            <v>-158205467.90000001</v>
          </cell>
          <cell r="K2337">
            <v>-98517395.879999995</v>
          </cell>
          <cell r="L2337" t="str">
            <v>L4</v>
          </cell>
          <cell r="M2337" t="str">
            <v>L4120000005</v>
          </cell>
        </row>
        <row r="2338">
          <cell r="F2338" t="str">
            <v>1544392C</v>
          </cell>
          <cell r="I2338">
            <v>-17955357.370000001</v>
          </cell>
          <cell r="J2338">
            <v>-24596402.649999999</v>
          </cell>
          <cell r="K2338">
            <v>-6641045.2799999975</v>
          </cell>
          <cell r="L2338" t="str">
            <v>A4</v>
          </cell>
          <cell r="M2338" t="str">
            <v>A4960000090</v>
          </cell>
        </row>
        <row r="2339">
          <cell r="F2339" t="str">
            <v>1544395A</v>
          </cell>
          <cell r="I2339">
            <v>0</v>
          </cell>
          <cell r="J2339">
            <v>0</v>
          </cell>
          <cell r="K2339">
            <v>0</v>
          </cell>
          <cell r="L2339" t="str">
            <v>L4</v>
          </cell>
          <cell r="M2339" t="str">
            <v>L4120000005</v>
          </cell>
        </row>
        <row r="2340">
          <cell r="F2340" t="str">
            <v>1544395C</v>
          </cell>
          <cell r="I2340">
            <v>0</v>
          </cell>
          <cell r="J2340">
            <v>0</v>
          </cell>
          <cell r="K2340">
            <v>0</v>
          </cell>
          <cell r="L2340" t="str">
            <v>A4</v>
          </cell>
          <cell r="M2340" t="str">
            <v>A4960000090</v>
          </cell>
        </row>
        <row r="2341">
          <cell r="F2341" t="str">
            <v>2341904GLI</v>
          </cell>
          <cell r="I2341">
            <v>0</v>
          </cell>
          <cell r="J2341">
            <v>0</v>
          </cell>
          <cell r="K2341">
            <v>0</v>
          </cell>
          <cell r="L2341" t="str">
            <v>A7</v>
          </cell>
          <cell r="M2341" t="str">
            <v>A7000000010</v>
          </cell>
        </row>
        <row r="2342">
          <cell r="F2342" t="str">
            <v>2342904GLI</v>
          </cell>
          <cell r="I2342">
            <v>0</v>
          </cell>
          <cell r="J2342">
            <v>0</v>
          </cell>
          <cell r="K2342">
            <v>0</v>
          </cell>
          <cell r="L2342" t="str">
            <v>L5</v>
          </cell>
          <cell r="M2342" t="str">
            <v>L5300000150</v>
          </cell>
        </row>
        <row r="2343">
          <cell r="F2343" t="str">
            <v>2343001ZDR</v>
          </cell>
          <cell r="I2343">
            <v>0</v>
          </cell>
          <cell r="J2343">
            <v>0</v>
          </cell>
          <cell r="K2343">
            <v>0</v>
          </cell>
          <cell r="L2343" t="str">
            <v>L5</v>
          </cell>
          <cell r="M2343" t="str">
            <v>L5300000150</v>
          </cell>
        </row>
        <row r="2344">
          <cell r="F2344" t="str">
            <v>2349211GLI</v>
          </cell>
          <cell r="I2344">
            <v>829092.15</v>
          </cell>
          <cell r="J2344">
            <v>441192.25</v>
          </cell>
          <cell r="K2344">
            <v>-387899.9</v>
          </cell>
          <cell r="L2344" t="str">
            <v>L5</v>
          </cell>
          <cell r="M2344" t="str">
            <v>L5300000150</v>
          </cell>
        </row>
        <row r="2345">
          <cell r="F2345" t="str">
            <v>3011900ZDR</v>
          </cell>
          <cell r="I2345">
            <v>0</v>
          </cell>
          <cell r="J2345">
            <v>0</v>
          </cell>
          <cell r="K2345">
            <v>0</v>
          </cell>
          <cell r="L2345" t="e">
            <v>#N/A</v>
          </cell>
          <cell r="M2345" t="e">
            <v>#N/A</v>
          </cell>
        </row>
        <row r="2346">
          <cell r="F2346" t="str">
            <v>3015251GLI</v>
          </cell>
          <cell r="I2346">
            <v>-1704000</v>
          </cell>
          <cell r="J2346">
            <v>-2189602</v>
          </cell>
          <cell r="K2346">
            <v>-485602</v>
          </cell>
          <cell r="L2346" t="str">
            <v>L5</v>
          </cell>
          <cell r="M2346" t="str">
            <v>L5300000150</v>
          </cell>
        </row>
        <row r="2347">
          <cell r="F2347" t="str">
            <v>3030802GLI</v>
          </cell>
          <cell r="I2347">
            <v>0</v>
          </cell>
          <cell r="J2347">
            <v>0</v>
          </cell>
          <cell r="K2347">
            <v>0</v>
          </cell>
          <cell r="L2347" t="e">
            <v>#N/A</v>
          </cell>
          <cell r="M2347" t="e">
            <v>#N/A</v>
          </cell>
        </row>
        <row r="2348">
          <cell r="F2348" t="str">
            <v>3030990GLI</v>
          </cell>
          <cell r="I2348">
            <v>0</v>
          </cell>
          <cell r="J2348">
            <v>0</v>
          </cell>
          <cell r="K2348">
            <v>0</v>
          </cell>
          <cell r="L2348" t="e">
            <v>#N/A</v>
          </cell>
          <cell r="M2348" t="e">
            <v>#N/A</v>
          </cell>
        </row>
        <row r="2349">
          <cell r="F2349" t="str">
            <v>3081500GLI</v>
          </cell>
          <cell r="I2349">
            <v>0</v>
          </cell>
          <cell r="J2349">
            <v>0</v>
          </cell>
          <cell r="K2349">
            <v>0</v>
          </cell>
          <cell r="L2349" t="str">
            <v>A5</v>
          </cell>
          <cell r="M2349" t="str">
            <v>A5300000120</v>
          </cell>
        </row>
        <row r="2350">
          <cell r="F2350" t="str">
            <v>3081600GL9</v>
          </cell>
          <cell r="I2350">
            <v>0</v>
          </cell>
          <cell r="J2350">
            <v>0</v>
          </cell>
          <cell r="K2350">
            <v>0</v>
          </cell>
          <cell r="L2350" t="str">
            <v>A5</v>
          </cell>
          <cell r="M2350" t="str">
            <v>A5300000120</v>
          </cell>
        </row>
        <row r="2351">
          <cell r="F2351" t="str">
            <v>3081600GLI</v>
          </cell>
          <cell r="I2351">
            <v>0</v>
          </cell>
          <cell r="J2351">
            <v>0</v>
          </cell>
          <cell r="K2351">
            <v>0</v>
          </cell>
          <cell r="L2351" t="str">
            <v>A5</v>
          </cell>
          <cell r="M2351" t="str">
            <v>A5300000120</v>
          </cell>
        </row>
        <row r="2352">
          <cell r="F2352" t="str">
            <v>3082111GLI</v>
          </cell>
          <cell r="I2352">
            <v>76828</v>
          </cell>
          <cell r="J2352">
            <v>0</v>
          </cell>
          <cell r="K2352">
            <v>-76828</v>
          </cell>
          <cell r="L2352" t="str">
            <v>A5</v>
          </cell>
          <cell r="M2352" t="str">
            <v>A5300000070</v>
          </cell>
        </row>
        <row r="2353">
          <cell r="F2353" t="str">
            <v>3082112GLI</v>
          </cell>
          <cell r="I2353">
            <v>6014</v>
          </cell>
          <cell r="J2353">
            <v>0</v>
          </cell>
          <cell r="K2353">
            <v>-6014</v>
          </cell>
          <cell r="L2353" t="str">
            <v>A5</v>
          </cell>
          <cell r="M2353" t="str">
            <v>A5300000070</v>
          </cell>
        </row>
        <row r="2354">
          <cell r="F2354" t="str">
            <v>3082113GL9</v>
          </cell>
          <cell r="I2354">
            <v>0</v>
          </cell>
          <cell r="J2354">
            <v>0</v>
          </cell>
          <cell r="K2354">
            <v>0</v>
          </cell>
          <cell r="L2354" t="str">
            <v>A5</v>
          </cell>
          <cell r="M2354" t="str">
            <v>A5300000070</v>
          </cell>
        </row>
        <row r="2355">
          <cell r="F2355" t="str">
            <v>3082113GLI</v>
          </cell>
          <cell r="I2355">
            <v>18748</v>
          </cell>
          <cell r="J2355">
            <v>0</v>
          </cell>
          <cell r="K2355">
            <v>-18748</v>
          </cell>
          <cell r="L2355" t="str">
            <v>A5</v>
          </cell>
          <cell r="M2355" t="str">
            <v>A5300000070</v>
          </cell>
        </row>
        <row r="2356">
          <cell r="F2356" t="str">
            <v>3082121GLI</v>
          </cell>
          <cell r="I2356">
            <v>67200</v>
          </cell>
          <cell r="J2356">
            <v>67200</v>
          </cell>
          <cell r="K2356">
            <v>0</v>
          </cell>
          <cell r="L2356" t="str">
            <v>A5</v>
          </cell>
          <cell r="M2356" t="str">
            <v>A5300000070</v>
          </cell>
        </row>
        <row r="2357">
          <cell r="F2357" t="str">
            <v>3082122GLI</v>
          </cell>
          <cell r="I2357">
            <v>362908.88</v>
          </cell>
          <cell r="J2357">
            <v>362908.88</v>
          </cell>
          <cell r="K2357">
            <v>0</v>
          </cell>
          <cell r="L2357" t="str">
            <v>A5</v>
          </cell>
          <cell r="M2357" t="str">
            <v>A5300000070</v>
          </cell>
        </row>
        <row r="2358">
          <cell r="F2358" t="str">
            <v>3082123GLI</v>
          </cell>
          <cell r="I2358">
            <v>180295.11</v>
          </cell>
          <cell r="J2358">
            <v>160981.10999999999</v>
          </cell>
          <cell r="K2358">
            <v>-19314</v>
          </cell>
          <cell r="L2358" t="str">
            <v>A5</v>
          </cell>
          <cell r="M2358" t="str">
            <v>A5300000070</v>
          </cell>
        </row>
        <row r="2359">
          <cell r="F2359" t="str">
            <v>3087000GLI</v>
          </cell>
          <cell r="I2359">
            <v>0</v>
          </cell>
          <cell r="J2359">
            <v>0</v>
          </cell>
          <cell r="K2359">
            <v>0</v>
          </cell>
          <cell r="L2359" t="e">
            <v>#N/A</v>
          </cell>
          <cell r="M2359" t="e">
            <v>#N/A</v>
          </cell>
        </row>
        <row r="2360">
          <cell r="F2360" t="str">
            <v>3087004GLI</v>
          </cell>
          <cell r="I2360">
            <v>0</v>
          </cell>
          <cell r="J2360">
            <v>0</v>
          </cell>
          <cell r="K2360">
            <v>0</v>
          </cell>
          <cell r="L2360" t="str">
            <v>A5</v>
          </cell>
          <cell r="M2360" t="str">
            <v>A5300000070</v>
          </cell>
        </row>
        <row r="2361">
          <cell r="F2361" t="str">
            <v>3090101GLI</v>
          </cell>
          <cell r="I2361">
            <v>0</v>
          </cell>
          <cell r="J2361">
            <v>0</v>
          </cell>
          <cell r="K2361">
            <v>0</v>
          </cell>
          <cell r="L2361" t="e">
            <v>#N/A</v>
          </cell>
          <cell r="M2361" t="e">
            <v>#N/A</v>
          </cell>
        </row>
        <row r="2362">
          <cell r="F2362" t="str">
            <v>3099130ZDR</v>
          </cell>
          <cell r="I2362">
            <v>0</v>
          </cell>
          <cell r="J2362">
            <v>0</v>
          </cell>
          <cell r="K2362">
            <v>0</v>
          </cell>
          <cell r="L2362" t="e">
            <v>#N/A</v>
          </cell>
          <cell r="M2362" t="e">
            <v>#N/A</v>
          </cell>
        </row>
        <row r="2363">
          <cell r="F2363" t="str">
            <v>3099140ZDR</v>
          </cell>
          <cell r="I2363">
            <v>0</v>
          </cell>
          <cell r="J2363">
            <v>0</v>
          </cell>
          <cell r="K2363">
            <v>0</v>
          </cell>
          <cell r="L2363" t="e">
            <v>#N/A</v>
          </cell>
          <cell r="M2363" t="e">
            <v>#N/A</v>
          </cell>
        </row>
        <row r="2364">
          <cell r="F2364" t="str">
            <v>3289000GLI</v>
          </cell>
          <cell r="I2364">
            <v>7460.56</v>
          </cell>
          <cell r="J2364">
            <v>4571.78</v>
          </cell>
          <cell r="K2364">
            <v>-2888.7800000000007</v>
          </cell>
          <cell r="L2364" t="str">
            <v>A5</v>
          </cell>
          <cell r="M2364" t="str">
            <v>A5300000120</v>
          </cell>
        </row>
        <row r="2365">
          <cell r="F2365" t="str">
            <v>3310100GLI</v>
          </cell>
          <cell r="I2365">
            <v>0</v>
          </cell>
          <cell r="J2365">
            <v>0</v>
          </cell>
          <cell r="K2365">
            <v>0</v>
          </cell>
          <cell r="L2365" t="str">
            <v>L5</v>
          </cell>
          <cell r="M2365" t="str">
            <v>L5300000150</v>
          </cell>
        </row>
        <row r="2366">
          <cell r="F2366" t="str">
            <v>3310600GLI</v>
          </cell>
          <cell r="I2366">
            <v>-89008196.230000004</v>
          </cell>
          <cell r="J2366">
            <v>3432028.3</v>
          </cell>
          <cell r="K2366">
            <v>92440224.530000001</v>
          </cell>
          <cell r="L2366" t="str">
            <v>L5</v>
          </cell>
          <cell r="M2366" t="str">
            <v>L5300000150</v>
          </cell>
        </row>
        <row r="2367">
          <cell r="F2367" t="str">
            <v>3311100GLI</v>
          </cell>
          <cell r="I2367">
            <v>8816544</v>
          </cell>
          <cell r="J2367">
            <v>2437218</v>
          </cell>
          <cell r="K2367">
            <v>-6379326</v>
          </cell>
          <cell r="L2367" t="str">
            <v>L5</v>
          </cell>
          <cell r="M2367" t="str">
            <v>L5300000150</v>
          </cell>
        </row>
        <row r="2368">
          <cell r="F2368" t="str">
            <v>3311501GLI</v>
          </cell>
          <cell r="I2368">
            <v>-779954.92</v>
          </cell>
          <cell r="J2368">
            <v>-817136.7</v>
          </cell>
          <cell r="K2368">
            <v>-37181.779999999912</v>
          </cell>
          <cell r="L2368" t="str">
            <v>L5</v>
          </cell>
          <cell r="M2368" t="str">
            <v>L5300000150</v>
          </cell>
        </row>
        <row r="2369">
          <cell r="F2369" t="str">
            <v>3311502GLI</v>
          </cell>
          <cell r="I2369">
            <v>38384298</v>
          </cell>
          <cell r="J2369">
            <v>47749647</v>
          </cell>
          <cell r="K2369">
            <v>9365349</v>
          </cell>
          <cell r="L2369" t="str">
            <v>L5</v>
          </cell>
          <cell r="M2369" t="str">
            <v>L5300000150</v>
          </cell>
        </row>
        <row r="2370">
          <cell r="F2370" t="str">
            <v>3311600GL9</v>
          </cell>
          <cell r="I2370">
            <v>0</v>
          </cell>
          <cell r="J2370">
            <v>-58.53</v>
          </cell>
          <cell r="K2370">
            <v>-58.53</v>
          </cell>
          <cell r="L2370" t="str">
            <v>L5</v>
          </cell>
          <cell r="M2370" t="str">
            <v>L5300000150</v>
          </cell>
        </row>
        <row r="2371">
          <cell r="F2371" t="str">
            <v>3311600GLI</v>
          </cell>
          <cell r="I2371">
            <v>1187932.8799999999</v>
          </cell>
          <cell r="J2371">
            <v>320689.7</v>
          </cell>
          <cell r="K2371">
            <v>-867243.17999999993</v>
          </cell>
          <cell r="L2371" t="str">
            <v>L5</v>
          </cell>
          <cell r="M2371" t="str">
            <v>L5300000150</v>
          </cell>
        </row>
        <row r="2372">
          <cell r="F2372" t="str">
            <v>3311601GL9</v>
          </cell>
          <cell r="I2372">
            <v>-11524.23</v>
          </cell>
          <cell r="J2372">
            <v>30.47</v>
          </cell>
          <cell r="K2372">
            <v>11554.699999999999</v>
          </cell>
          <cell r="L2372" t="str">
            <v>L5</v>
          </cell>
          <cell r="M2372" t="str">
            <v>L5300000150</v>
          </cell>
        </row>
        <row r="2373">
          <cell r="F2373" t="str">
            <v>3311601GLI</v>
          </cell>
          <cell r="I2373">
            <v>-944242.8</v>
          </cell>
          <cell r="J2373">
            <v>-206665.91</v>
          </cell>
          <cell r="K2373">
            <v>737576.89</v>
          </cell>
          <cell r="L2373" t="str">
            <v>L5</v>
          </cell>
          <cell r="M2373" t="str">
            <v>L5300000150</v>
          </cell>
        </row>
        <row r="2374">
          <cell r="F2374" t="str">
            <v>3311602GL9</v>
          </cell>
          <cell r="I2374">
            <v>40.01</v>
          </cell>
          <cell r="J2374">
            <v>-146.12</v>
          </cell>
          <cell r="K2374">
            <v>-186.13</v>
          </cell>
          <cell r="L2374" t="str">
            <v>L5</v>
          </cell>
          <cell r="M2374" t="str">
            <v>L5300000150</v>
          </cell>
        </row>
        <row r="2375">
          <cell r="F2375" t="str">
            <v>3311602GLI</v>
          </cell>
          <cell r="I2375">
            <v>5166.83</v>
          </cell>
          <cell r="J2375">
            <v>39267.5</v>
          </cell>
          <cell r="K2375">
            <v>34100.67</v>
          </cell>
          <cell r="L2375" t="str">
            <v>L5</v>
          </cell>
          <cell r="M2375" t="str">
            <v>L5300000150</v>
          </cell>
        </row>
        <row r="2376">
          <cell r="F2376" t="str">
            <v>3312001GLI</v>
          </cell>
          <cell r="I2376">
            <v>-57362270.829999998</v>
          </cell>
          <cell r="J2376">
            <v>-38432055.670000002</v>
          </cell>
          <cell r="K2376">
            <v>18930215.159999996</v>
          </cell>
          <cell r="L2376" t="str">
            <v>L5</v>
          </cell>
          <cell r="M2376" t="str">
            <v>L5300000150</v>
          </cell>
        </row>
        <row r="2377">
          <cell r="F2377" t="str">
            <v>3312010GLI</v>
          </cell>
          <cell r="I2377">
            <v>-184809893.06</v>
          </cell>
          <cell r="J2377">
            <v>-84914331.870000005</v>
          </cell>
          <cell r="K2377">
            <v>99895561.189999998</v>
          </cell>
          <cell r="L2377" t="str">
            <v>L5</v>
          </cell>
          <cell r="M2377" t="str">
            <v>L5300000150</v>
          </cell>
        </row>
        <row r="2378">
          <cell r="F2378" t="str">
            <v>3312011GLI</v>
          </cell>
          <cell r="I2378">
            <v>0</v>
          </cell>
          <cell r="J2378">
            <v>0</v>
          </cell>
          <cell r="K2378">
            <v>0</v>
          </cell>
          <cell r="L2378" t="str">
            <v>L5</v>
          </cell>
          <cell r="M2378" t="str">
            <v>L5300000150</v>
          </cell>
        </row>
        <row r="2379">
          <cell r="F2379" t="str">
            <v>3312012GLI</v>
          </cell>
          <cell r="I2379">
            <v>3331189.22</v>
          </cell>
          <cell r="J2379">
            <v>2839650.95</v>
          </cell>
          <cell r="K2379">
            <v>-491538.27</v>
          </cell>
          <cell r="L2379" t="str">
            <v>L5</v>
          </cell>
          <cell r="M2379" t="str">
            <v>L5300000150</v>
          </cell>
        </row>
        <row r="2380">
          <cell r="F2380" t="str">
            <v>3312014GLI</v>
          </cell>
          <cell r="I2380">
            <v>-424785</v>
          </cell>
          <cell r="J2380">
            <v>-203083</v>
          </cell>
          <cell r="K2380">
            <v>221702</v>
          </cell>
          <cell r="L2380" t="str">
            <v>L5</v>
          </cell>
          <cell r="M2380" t="str">
            <v>L5300000150</v>
          </cell>
        </row>
        <row r="2381">
          <cell r="F2381" t="str">
            <v>3312015GLI</v>
          </cell>
          <cell r="I2381">
            <v>-545784</v>
          </cell>
          <cell r="J2381">
            <v>-562992</v>
          </cell>
          <cell r="K2381">
            <v>-17208</v>
          </cell>
          <cell r="L2381" t="str">
            <v>L5</v>
          </cell>
          <cell r="M2381" t="str">
            <v>L5300000150</v>
          </cell>
        </row>
        <row r="2382">
          <cell r="F2382" t="str">
            <v>3312017GLI</v>
          </cell>
          <cell r="I2382">
            <v>0</v>
          </cell>
          <cell r="J2382">
            <v>0</v>
          </cell>
          <cell r="K2382">
            <v>0</v>
          </cell>
          <cell r="L2382" t="str">
            <v>L5</v>
          </cell>
          <cell r="M2382" t="str">
            <v>L5300000150</v>
          </cell>
        </row>
        <row r="2383">
          <cell r="F2383" t="str">
            <v>3312018GLI</v>
          </cell>
          <cell r="I2383">
            <v>0</v>
          </cell>
          <cell r="J2383">
            <v>0</v>
          </cell>
          <cell r="K2383">
            <v>0</v>
          </cell>
          <cell r="L2383" t="str">
            <v>L5</v>
          </cell>
          <cell r="M2383" t="str">
            <v>L5300000150</v>
          </cell>
        </row>
        <row r="2384">
          <cell r="F2384" t="str">
            <v>3312021ZDR</v>
          </cell>
          <cell r="I2384">
            <v>-4393296</v>
          </cell>
          <cell r="J2384">
            <v>93277.71</v>
          </cell>
          <cell r="K2384">
            <v>4486573.71</v>
          </cell>
          <cell r="L2384" t="str">
            <v>L5</v>
          </cell>
          <cell r="M2384" t="str">
            <v>L5300000150</v>
          </cell>
        </row>
        <row r="2385">
          <cell r="F2385" t="str">
            <v>3312023ZDR</v>
          </cell>
          <cell r="I2385">
            <v>-373329</v>
          </cell>
          <cell r="J2385">
            <v>122270</v>
          </cell>
          <cell r="K2385">
            <v>495599</v>
          </cell>
          <cell r="L2385" t="str">
            <v>L5</v>
          </cell>
          <cell r="M2385" t="str">
            <v>L5300000150</v>
          </cell>
        </row>
        <row r="2386">
          <cell r="F2386" t="str">
            <v>3312025ZD9</v>
          </cell>
          <cell r="I2386">
            <v>23798.42</v>
          </cell>
          <cell r="J2386">
            <v>12222.9</v>
          </cell>
          <cell r="K2386">
            <v>-11575.519999999999</v>
          </cell>
          <cell r="L2386" t="str">
            <v>L5</v>
          </cell>
          <cell r="M2386" t="str">
            <v>L5300000150</v>
          </cell>
        </row>
        <row r="2387">
          <cell r="F2387" t="str">
            <v>3312025ZDR</v>
          </cell>
          <cell r="I2387">
            <v>36669568.670000002</v>
          </cell>
          <cell r="J2387">
            <v>-11429343.050000001</v>
          </cell>
          <cell r="K2387">
            <v>-48098911.719999999</v>
          </cell>
          <cell r="L2387" t="str">
            <v>L5</v>
          </cell>
          <cell r="M2387" t="str">
            <v>L5300000150</v>
          </cell>
        </row>
        <row r="2388">
          <cell r="F2388" t="str">
            <v>3312028ZD9</v>
          </cell>
          <cell r="I2388">
            <v>-931.12</v>
          </cell>
          <cell r="J2388">
            <v>-783.21</v>
          </cell>
          <cell r="K2388">
            <v>147.90999999999997</v>
          </cell>
          <cell r="L2388" t="str">
            <v>L5</v>
          </cell>
          <cell r="M2388" t="str">
            <v>L5300000150</v>
          </cell>
        </row>
        <row r="2389">
          <cell r="F2389" t="str">
            <v>3312028ZDR</v>
          </cell>
          <cell r="I2389">
            <v>-209181.93</v>
          </cell>
          <cell r="J2389">
            <v>-118762.43</v>
          </cell>
          <cell r="K2389">
            <v>90419.5</v>
          </cell>
          <cell r="L2389" t="str">
            <v>L5</v>
          </cell>
          <cell r="M2389" t="str">
            <v>L5300000150</v>
          </cell>
        </row>
        <row r="2390">
          <cell r="F2390" t="str">
            <v>3312031ZDR</v>
          </cell>
          <cell r="I2390">
            <v>2169207.6800000002</v>
          </cell>
          <cell r="J2390">
            <v>-1188</v>
          </cell>
          <cell r="K2390">
            <v>-2170395.6800000002</v>
          </cell>
          <cell r="L2390" t="str">
            <v>L5</v>
          </cell>
          <cell r="M2390" t="str">
            <v>L5300000150</v>
          </cell>
        </row>
        <row r="2391">
          <cell r="F2391" t="str">
            <v>3312045ZDR</v>
          </cell>
          <cell r="I2391">
            <v>-44830600.740000002</v>
          </cell>
          <cell r="J2391">
            <v>0</v>
          </cell>
          <cell r="K2391">
            <v>44830600.740000002</v>
          </cell>
          <cell r="L2391" t="str">
            <v>L5</v>
          </cell>
          <cell r="M2391" t="str">
            <v>L5300000150</v>
          </cell>
        </row>
        <row r="2392">
          <cell r="F2392" t="str">
            <v>3312210GLI</v>
          </cell>
          <cell r="I2392">
            <v>0</v>
          </cell>
          <cell r="J2392">
            <v>0</v>
          </cell>
          <cell r="K2392">
            <v>0</v>
          </cell>
          <cell r="L2392" t="e">
            <v>#N/A</v>
          </cell>
          <cell r="M2392" t="e">
            <v>#N/A</v>
          </cell>
        </row>
        <row r="2393">
          <cell r="F2393" t="str">
            <v>3315041GLI</v>
          </cell>
          <cell r="I2393">
            <v>-411310.62</v>
          </cell>
          <cell r="J2393">
            <v>-79264.28</v>
          </cell>
          <cell r="K2393">
            <v>332046.33999999997</v>
          </cell>
          <cell r="L2393" t="str">
            <v>L5</v>
          </cell>
          <cell r="M2393" t="str">
            <v>L5300000150</v>
          </cell>
        </row>
        <row r="2394">
          <cell r="F2394" t="str">
            <v>3317672GLI</v>
          </cell>
          <cell r="I2394">
            <v>-390</v>
          </cell>
          <cell r="J2394">
            <v>-390</v>
          </cell>
          <cell r="K2394">
            <v>0</v>
          </cell>
          <cell r="L2394" t="str">
            <v>L5</v>
          </cell>
          <cell r="M2394" t="str">
            <v>L5300000150</v>
          </cell>
        </row>
        <row r="2395">
          <cell r="F2395" t="str">
            <v>3322200GLI</v>
          </cell>
          <cell r="I2395">
            <v>0</v>
          </cell>
          <cell r="J2395">
            <v>0</v>
          </cell>
          <cell r="K2395">
            <v>0</v>
          </cell>
          <cell r="L2395" t="str">
            <v>L5</v>
          </cell>
          <cell r="M2395" t="str">
            <v>L5300000120</v>
          </cell>
        </row>
        <row r="2396">
          <cell r="F2396" t="str">
            <v>3330800GLI</v>
          </cell>
          <cell r="I2396">
            <v>0</v>
          </cell>
          <cell r="J2396">
            <v>23147.79</v>
          </cell>
          <cell r="K2396">
            <v>23147.79</v>
          </cell>
          <cell r="L2396" t="str">
            <v>L5</v>
          </cell>
          <cell r="M2396" t="str">
            <v>L5300000140</v>
          </cell>
        </row>
        <row r="2397">
          <cell r="F2397" t="str">
            <v>3330990GLI</v>
          </cell>
          <cell r="I2397">
            <v>0</v>
          </cell>
          <cell r="J2397">
            <v>0</v>
          </cell>
          <cell r="K2397">
            <v>0</v>
          </cell>
          <cell r="L2397" t="e">
            <v>#N/A</v>
          </cell>
          <cell r="M2397" t="e">
            <v>#N/A</v>
          </cell>
        </row>
        <row r="2398">
          <cell r="F2398" t="str">
            <v>3380300GLI</v>
          </cell>
          <cell r="I2398">
            <v>-40593037</v>
          </cell>
          <cell r="J2398">
            <v>-37546831</v>
          </cell>
          <cell r="K2398">
            <v>3046206</v>
          </cell>
          <cell r="L2398" t="str">
            <v>L5</v>
          </cell>
          <cell r="M2398" t="str">
            <v>L5300000090</v>
          </cell>
        </row>
        <row r="2399">
          <cell r="F2399" t="str">
            <v>3661104A</v>
          </cell>
          <cell r="I2399">
            <v>537189220.76999998</v>
          </cell>
          <cell r="J2399">
            <v>537189220.76999998</v>
          </cell>
          <cell r="K2399">
            <v>0</v>
          </cell>
          <cell r="L2399" t="str">
            <v>L4</v>
          </cell>
          <cell r="M2399" t="str">
            <v>L4213100085</v>
          </cell>
        </row>
        <row r="2400">
          <cell r="F2400" t="str">
            <v>3661105A</v>
          </cell>
          <cell r="I2400">
            <v>-271578.99</v>
          </cell>
          <cell r="J2400">
            <v>-271578.99</v>
          </cell>
          <cell r="K2400">
            <v>0</v>
          </cell>
          <cell r="L2400" t="str">
            <v>L4</v>
          </cell>
          <cell r="M2400" t="str">
            <v>L4213100085</v>
          </cell>
        </row>
        <row r="2401">
          <cell r="F2401" t="str">
            <v>3661106A</v>
          </cell>
          <cell r="I2401">
            <v>-26380044.010000002</v>
          </cell>
          <cell r="J2401">
            <v>-26380044.010000002</v>
          </cell>
          <cell r="K2401">
            <v>0</v>
          </cell>
          <cell r="L2401" t="str">
            <v>L4</v>
          </cell>
          <cell r="M2401" t="str">
            <v>L4213100085</v>
          </cell>
        </row>
        <row r="2402">
          <cell r="F2402" t="str">
            <v>3699000GLI</v>
          </cell>
          <cell r="I2402">
            <v>0</v>
          </cell>
          <cell r="J2402">
            <v>0</v>
          </cell>
          <cell r="K2402">
            <v>0</v>
          </cell>
          <cell r="L2402" t="str">
            <v>L5</v>
          </cell>
          <cell r="M2402" t="str">
            <v>L5300000150</v>
          </cell>
        </row>
        <row r="2403">
          <cell r="F2403" t="str">
            <v>3720520GLI</v>
          </cell>
          <cell r="I2403">
            <v>-249</v>
          </cell>
          <cell r="J2403">
            <v>0</v>
          </cell>
          <cell r="K2403">
            <v>249</v>
          </cell>
          <cell r="L2403" t="str">
            <v>L6</v>
          </cell>
          <cell r="M2403" t="str">
            <v>L6100000030</v>
          </cell>
        </row>
        <row r="2404">
          <cell r="F2404" t="str">
            <v>3721400GLI</v>
          </cell>
          <cell r="I2404">
            <v>0</v>
          </cell>
          <cell r="J2404">
            <v>0</v>
          </cell>
          <cell r="K2404">
            <v>0</v>
          </cell>
          <cell r="L2404" t="str">
            <v>L6</v>
          </cell>
          <cell r="M2404" t="str">
            <v>L6100000030</v>
          </cell>
        </row>
        <row r="2405">
          <cell r="F2405" t="str">
            <v>3736000GLI</v>
          </cell>
          <cell r="I2405">
            <v>-3023909.8</v>
          </cell>
          <cell r="J2405">
            <v>-2100897.33</v>
          </cell>
          <cell r="K2405">
            <v>923012.46999999974</v>
          </cell>
          <cell r="L2405" t="str">
            <v>L6</v>
          </cell>
          <cell r="M2405" t="str">
            <v>L6100000030</v>
          </cell>
        </row>
        <row r="2406">
          <cell r="F2406" t="str">
            <v>3910800GLI</v>
          </cell>
          <cell r="I2406">
            <v>0</v>
          </cell>
          <cell r="J2406">
            <v>0</v>
          </cell>
          <cell r="K2406">
            <v>0</v>
          </cell>
          <cell r="L2406" t="e">
            <v>#N/A</v>
          </cell>
          <cell r="M2406" t="e">
            <v>#N/A</v>
          </cell>
        </row>
        <row r="2407">
          <cell r="F2407" t="str">
            <v>3971902ZD9</v>
          </cell>
          <cell r="I2407">
            <v>0</v>
          </cell>
          <cell r="J2407">
            <v>0</v>
          </cell>
          <cell r="K2407">
            <v>0</v>
          </cell>
          <cell r="L2407" t="e">
            <v>#N/A</v>
          </cell>
          <cell r="M2407" t="e">
            <v>#N/A</v>
          </cell>
        </row>
        <row r="2408">
          <cell r="F2408" t="str">
            <v>3971904ZD9</v>
          </cell>
          <cell r="I2408">
            <v>0</v>
          </cell>
          <cell r="J2408">
            <v>0</v>
          </cell>
          <cell r="K2408">
            <v>0</v>
          </cell>
          <cell r="L2408" t="e">
            <v>#N/A</v>
          </cell>
          <cell r="M2408" t="e">
            <v>#N/A</v>
          </cell>
        </row>
        <row r="2409">
          <cell r="F2409" t="str">
            <v>3980990GLI</v>
          </cell>
          <cell r="I2409">
            <v>0</v>
          </cell>
          <cell r="J2409">
            <v>0</v>
          </cell>
          <cell r="K2409">
            <v>0</v>
          </cell>
          <cell r="L2409" t="e">
            <v>#N/A</v>
          </cell>
          <cell r="M2409" t="e">
            <v>#N/A</v>
          </cell>
        </row>
        <row r="2410">
          <cell r="F2410" t="str">
            <v>3980991GLI</v>
          </cell>
          <cell r="I2410">
            <v>0</v>
          </cell>
          <cell r="J2410">
            <v>0</v>
          </cell>
          <cell r="K2410">
            <v>0</v>
          </cell>
          <cell r="L2410" t="e">
            <v>#N/A</v>
          </cell>
          <cell r="M2410" t="e">
            <v>#N/A</v>
          </cell>
        </row>
        <row r="2411">
          <cell r="F2411" t="str">
            <v>3981902ZD9</v>
          </cell>
          <cell r="I2411">
            <v>0</v>
          </cell>
          <cell r="J2411">
            <v>0</v>
          </cell>
          <cell r="K2411">
            <v>0</v>
          </cell>
          <cell r="L2411" t="e">
            <v>#N/A</v>
          </cell>
          <cell r="M2411" t="e">
            <v>#N/A</v>
          </cell>
        </row>
        <row r="2412">
          <cell r="F2412" t="str">
            <v>3981904ZD9</v>
          </cell>
          <cell r="I2412">
            <v>0</v>
          </cell>
          <cell r="J2412">
            <v>0</v>
          </cell>
          <cell r="K2412">
            <v>0</v>
          </cell>
          <cell r="L2412" t="e">
            <v>#N/A</v>
          </cell>
          <cell r="M2412" t="e">
            <v>#N/A</v>
          </cell>
        </row>
        <row r="2413">
          <cell r="F2413" t="str">
            <v>3992000GLI</v>
          </cell>
          <cell r="I2413">
            <v>0</v>
          </cell>
          <cell r="J2413">
            <v>0</v>
          </cell>
          <cell r="K2413">
            <v>0</v>
          </cell>
          <cell r="L2413" t="str">
            <v>L5</v>
          </cell>
          <cell r="M2413" t="str">
            <v>L5300000150</v>
          </cell>
        </row>
        <row r="2414">
          <cell r="F2414" t="str">
            <v>3992340836</v>
          </cell>
          <cell r="I2414">
            <v>0</v>
          </cell>
          <cell r="J2414">
            <v>-7041107023.6000004</v>
          </cell>
          <cell r="K2414">
            <v>-7041107023.6000004</v>
          </cell>
          <cell r="L2414" t="str">
            <v>L5</v>
          </cell>
          <cell r="M2414" t="str">
            <v>L5300000150</v>
          </cell>
        </row>
        <row r="2415">
          <cell r="F2415" t="str">
            <v>3993011007</v>
          </cell>
          <cell r="I2415">
            <v>0</v>
          </cell>
          <cell r="J2415">
            <v>-9084</v>
          </cell>
          <cell r="K2415">
            <v>-9084</v>
          </cell>
          <cell r="L2415" t="str">
            <v>L5</v>
          </cell>
          <cell r="M2415" t="str">
            <v>L5300000150</v>
          </cell>
        </row>
        <row r="2416">
          <cell r="F2416" t="str">
            <v>3993011010</v>
          </cell>
          <cell r="I2416">
            <v>0</v>
          </cell>
          <cell r="J2416">
            <v>-10190</v>
          </cell>
          <cell r="K2416">
            <v>-10190</v>
          </cell>
          <cell r="L2416" t="str">
            <v>L5</v>
          </cell>
          <cell r="M2416" t="str">
            <v>L5300000150</v>
          </cell>
        </row>
        <row r="2417">
          <cell r="F2417" t="str">
            <v>3993011011</v>
          </cell>
          <cell r="I2417">
            <v>0</v>
          </cell>
          <cell r="J2417">
            <v>-20417793.010000002</v>
          </cell>
          <cell r="K2417">
            <v>-20417793.010000002</v>
          </cell>
          <cell r="L2417" t="str">
            <v>L5</v>
          </cell>
          <cell r="M2417" t="str">
            <v>L5300000150</v>
          </cell>
        </row>
        <row r="2418">
          <cell r="F2418" t="str">
            <v>3993015010</v>
          </cell>
          <cell r="I2418">
            <v>0</v>
          </cell>
          <cell r="J2418">
            <v>79555064.209999993</v>
          </cell>
          <cell r="K2418">
            <v>79555064.209999993</v>
          </cell>
          <cell r="L2418" t="str">
            <v>L5</v>
          </cell>
          <cell r="M2418" t="str">
            <v>L5300000150</v>
          </cell>
        </row>
        <row r="2419">
          <cell r="F2419" t="str">
            <v>3993018310</v>
          </cell>
          <cell r="I2419">
            <v>0</v>
          </cell>
          <cell r="J2419">
            <v>6635</v>
          </cell>
          <cell r="K2419">
            <v>6635</v>
          </cell>
          <cell r="L2419" t="str">
            <v>L5</v>
          </cell>
          <cell r="M2419" t="str">
            <v>L5300000150</v>
          </cell>
        </row>
        <row r="2420">
          <cell r="F2420" t="str">
            <v>3993018450</v>
          </cell>
          <cell r="I2420">
            <v>0</v>
          </cell>
          <cell r="J2420">
            <v>13013948.800000001</v>
          </cell>
          <cell r="K2420">
            <v>13013948.800000001</v>
          </cell>
          <cell r="L2420" t="str">
            <v>L5</v>
          </cell>
          <cell r="M2420" t="str">
            <v>L5300000150</v>
          </cell>
        </row>
        <row r="2421">
          <cell r="F2421" t="str">
            <v>3993019016</v>
          </cell>
          <cell r="I2421">
            <v>0</v>
          </cell>
          <cell r="J2421">
            <v>34647811.310000002</v>
          </cell>
          <cell r="K2421">
            <v>34647811.310000002</v>
          </cell>
          <cell r="L2421" t="str">
            <v>L5</v>
          </cell>
          <cell r="M2421" t="str">
            <v>L5300000150</v>
          </cell>
        </row>
        <row r="2422">
          <cell r="F2422" t="str">
            <v>3993019034</v>
          </cell>
          <cell r="I2422">
            <v>0</v>
          </cell>
          <cell r="J2422">
            <v>1435301.14</v>
          </cell>
          <cell r="K2422">
            <v>1435301.14</v>
          </cell>
          <cell r="L2422" t="str">
            <v>L5</v>
          </cell>
          <cell r="M2422" t="str">
            <v>L5300000150</v>
          </cell>
        </row>
        <row r="2423">
          <cell r="F2423" t="str">
            <v>3993019325</v>
          </cell>
          <cell r="I2423">
            <v>0</v>
          </cell>
          <cell r="J2423">
            <v>15086</v>
          </cell>
          <cell r="K2423">
            <v>15086</v>
          </cell>
          <cell r="L2423" t="str">
            <v>L5</v>
          </cell>
          <cell r="M2423" t="str">
            <v>L5300000150</v>
          </cell>
        </row>
        <row r="2424">
          <cell r="F2424" t="str">
            <v>3993087310</v>
          </cell>
          <cell r="I2424">
            <v>0</v>
          </cell>
          <cell r="J2424">
            <v>-15</v>
          </cell>
          <cell r="K2424">
            <v>-15</v>
          </cell>
          <cell r="L2424" t="str">
            <v>L5</v>
          </cell>
          <cell r="M2424" t="str">
            <v>L5300000150</v>
          </cell>
        </row>
        <row r="2425">
          <cell r="F2425" t="str">
            <v>3993311800</v>
          </cell>
          <cell r="I2425">
            <v>0</v>
          </cell>
          <cell r="J2425">
            <v>-38252484</v>
          </cell>
          <cell r="K2425">
            <v>-38252484</v>
          </cell>
          <cell r="L2425" t="str">
            <v>L5</v>
          </cell>
          <cell r="M2425" t="str">
            <v>L5300000150</v>
          </cell>
        </row>
        <row r="2426">
          <cell r="F2426" t="str">
            <v>3993312121</v>
          </cell>
          <cell r="I2426">
            <v>0</v>
          </cell>
          <cell r="J2426">
            <v>255101</v>
          </cell>
          <cell r="K2426">
            <v>255101</v>
          </cell>
          <cell r="L2426" t="str">
            <v>L5</v>
          </cell>
          <cell r="M2426" t="str">
            <v>L5300000150</v>
          </cell>
        </row>
        <row r="2427">
          <cell r="F2427" t="str">
            <v>3993316100</v>
          </cell>
          <cell r="I2427">
            <v>0</v>
          </cell>
          <cell r="J2427">
            <v>9703530778.2199993</v>
          </cell>
          <cell r="K2427">
            <v>9703530778.2199993</v>
          </cell>
          <cell r="L2427" t="str">
            <v>L5</v>
          </cell>
          <cell r="M2427" t="str">
            <v>L5300000150</v>
          </cell>
        </row>
        <row r="2428">
          <cell r="F2428" t="str">
            <v>3993722100</v>
          </cell>
          <cell r="I2428">
            <v>0</v>
          </cell>
          <cell r="J2428">
            <v>-43222100</v>
          </cell>
          <cell r="K2428">
            <v>-43222100</v>
          </cell>
          <cell r="L2428" t="str">
            <v>L5</v>
          </cell>
          <cell r="M2428" t="str">
            <v>L5300000150</v>
          </cell>
        </row>
        <row r="2429">
          <cell r="F2429" t="str">
            <v>3993998001</v>
          </cell>
          <cell r="I2429">
            <v>0</v>
          </cell>
          <cell r="J2429">
            <v>0</v>
          </cell>
          <cell r="K2429">
            <v>0</v>
          </cell>
          <cell r="L2429" t="str">
            <v>L5</v>
          </cell>
          <cell r="M2429" t="str">
            <v>L5300000150</v>
          </cell>
        </row>
        <row r="2430">
          <cell r="F2430" t="str">
            <v>3995011034</v>
          </cell>
          <cell r="I2430">
            <v>0</v>
          </cell>
          <cell r="J2430">
            <v>45839312</v>
          </cell>
          <cell r="K2430">
            <v>45839312</v>
          </cell>
          <cell r="L2430" t="str">
            <v>L5</v>
          </cell>
          <cell r="M2430" t="str">
            <v>L5300000150</v>
          </cell>
        </row>
        <row r="2431">
          <cell r="F2431" t="str">
            <v>3995011035</v>
          </cell>
          <cell r="I2431">
            <v>0</v>
          </cell>
          <cell r="J2431">
            <v>61844888</v>
          </cell>
          <cell r="K2431">
            <v>61844888</v>
          </cell>
          <cell r="L2431" t="str">
            <v>L5</v>
          </cell>
          <cell r="M2431" t="str">
            <v>L5300000150</v>
          </cell>
        </row>
        <row r="2432">
          <cell r="F2432" t="str">
            <v>3995211016</v>
          </cell>
          <cell r="I2432">
            <v>0</v>
          </cell>
          <cell r="J2432">
            <v>639365868</v>
          </cell>
          <cell r="K2432">
            <v>639365868</v>
          </cell>
          <cell r="L2432" t="str">
            <v>L5</v>
          </cell>
          <cell r="M2432" t="str">
            <v>L5300000150</v>
          </cell>
        </row>
        <row r="2433">
          <cell r="F2433" t="str">
            <v>3995211017</v>
          </cell>
          <cell r="I2433">
            <v>0</v>
          </cell>
          <cell r="J2433">
            <v>540366005</v>
          </cell>
          <cell r="K2433">
            <v>540366005</v>
          </cell>
          <cell r="L2433" t="str">
            <v>L5</v>
          </cell>
          <cell r="M2433" t="str">
            <v>L5300000150</v>
          </cell>
        </row>
        <row r="2434">
          <cell r="F2434" t="str">
            <v>3995211118</v>
          </cell>
          <cell r="I2434">
            <v>0</v>
          </cell>
          <cell r="J2434">
            <v>153312507</v>
          </cell>
          <cell r="K2434">
            <v>153312507</v>
          </cell>
          <cell r="L2434" t="str">
            <v>L5</v>
          </cell>
          <cell r="M2434" t="str">
            <v>L5300000150</v>
          </cell>
        </row>
        <row r="2435">
          <cell r="F2435" t="str">
            <v>3995211119</v>
          </cell>
          <cell r="I2435">
            <v>0</v>
          </cell>
          <cell r="J2435">
            <v>102077180</v>
          </cell>
          <cell r="K2435">
            <v>102077180</v>
          </cell>
          <cell r="L2435" t="str">
            <v>L5</v>
          </cell>
          <cell r="M2435" t="str">
            <v>L5300000150</v>
          </cell>
        </row>
        <row r="2436">
          <cell r="F2436" t="str">
            <v>3995212100</v>
          </cell>
          <cell r="I2436">
            <v>0</v>
          </cell>
          <cell r="J2436">
            <v>867116403</v>
          </cell>
          <cell r="K2436">
            <v>867116403</v>
          </cell>
          <cell r="L2436" t="str">
            <v>L5</v>
          </cell>
          <cell r="M2436" t="str">
            <v>L5300000150</v>
          </cell>
        </row>
        <row r="2437">
          <cell r="F2437" t="str">
            <v>3995212101</v>
          </cell>
          <cell r="I2437">
            <v>0</v>
          </cell>
          <cell r="J2437">
            <v>10595107</v>
          </cell>
          <cell r="K2437">
            <v>10595107</v>
          </cell>
          <cell r="L2437" t="str">
            <v>L5</v>
          </cell>
          <cell r="M2437" t="str">
            <v>L5300000150</v>
          </cell>
        </row>
        <row r="2438">
          <cell r="F2438" t="str">
            <v>3995212102</v>
          </cell>
          <cell r="I2438">
            <v>0</v>
          </cell>
          <cell r="J2438">
            <v>193634108</v>
          </cell>
          <cell r="K2438">
            <v>193634108</v>
          </cell>
          <cell r="L2438" t="str">
            <v>L5</v>
          </cell>
          <cell r="M2438" t="str">
            <v>L5300000150</v>
          </cell>
        </row>
        <row r="2439">
          <cell r="F2439" t="str">
            <v>3995212103</v>
          </cell>
          <cell r="I2439">
            <v>0</v>
          </cell>
          <cell r="J2439">
            <v>770015</v>
          </cell>
          <cell r="K2439">
            <v>770015</v>
          </cell>
          <cell r="L2439" t="str">
            <v>L5</v>
          </cell>
          <cell r="M2439" t="str">
            <v>L5300000150</v>
          </cell>
        </row>
        <row r="2440">
          <cell r="F2440" t="str">
            <v>3995212200</v>
          </cell>
          <cell r="I2440">
            <v>0</v>
          </cell>
          <cell r="J2440">
            <v>5505134</v>
          </cell>
          <cell r="K2440">
            <v>5505134</v>
          </cell>
          <cell r="L2440" t="str">
            <v>L5</v>
          </cell>
          <cell r="M2440" t="str">
            <v>L5300000150</v>
          </cell>
        </row>
        <row r="2441">
          <cell r="F2441" t="str">
            <v>3995212202</v>
          </cell>
          <cell r="I2441">
            <v>0</v>
          </cell>
          <cell r="J2441">
            <v>20593659</v>
          </cell>
          <cell r="K2441">
            <v>20593659</v>
          </cell>
          <cell r="L2441" t="str">
            <v>L5</v>
          </cell>
          <cell r="M2441" t="str">
            <v>L5300000150</v>
          </cell>
        </row>
        <row r="2442">
          <cell r="F2442" t="str">
            <v>3995212210</v>
          </cell>
          <cell r="I2442">
            <v>0</v>
          </cell>
          <cell r="J2442">
            <v>1305334</v>
          </cell>
          <cell r="K2442">
            <v>1305334</v>
          </cell>
          <cell r="L2442" t="str">
            <v>L5</v>
          </cell>
          <cell r="M2442" t="str">
            <v>L5300000150</v>
          </cell>
        </row>
        <row r="2443">
          <cell r="F2443" t="str">
            <v>3995212212</v>
          </cell>
          <cell r="I2443">
            <v>0</v>
          </cell>
          <cell r="J2443">
            <v>81460865</v>
          </cell>
          <cell r="K2443">
            <v>81460865</v>
          </cell>
          <cell r="L2443" t="str">
            <v>L5</v>
          </cell>
          <cell r="M2443" t="str">
            <v>L5300000150</v>
          </cell>
        </row>
        <row r="2444">
          <cell r="F2444" t="str">
            <v>3995212700</v>
          </cell>
          <cell r="I2444">
            <v>0</v>
          </cell>
          <cell r="J2444">
            <v>112167</v>
          </cell>
          <cell r="K2444">
            <v>112167</v>
          </cell>
          <cell r="L2444" t="str">
            <v>L5</v>
          </cell>
          <cell r="M2444" t="str">
            <v>L5300000150</v>
          </cell>
        </row>
        <row r="2445">
          <cell r="F2445" t="str">
            <v>3995212701</v>
          </cell>
          <cell r="I2445">
            <v>0</v>
          </cell>
          <cell r="J2445">
            <v>180153.60000000001</v>
          </cell>
          <cell r="K2445">
            <v>180153.60000000001</v>
          </cell>
          <cell r="L2445" t="str">
            <v>L5</v>
          </cell>
          <cell r="M2445" t="str">
            <v>L5300000150</v>
          </cell>
        </row>
        <row r="2446">
          <cell r="F2446" t="str">
            <v>3995212800</v>
          </cell>
          <cell r="I2446">
            <v>0</v>
          </cell>
          <cell r="J2446">
            <v>3203061825</v>
          </cell>
          <cell r="K2446">
            <v>3203061825</v>
          </cell>
          <cell r="L2446" t="str">
            <v>L5</v>
          </cell>
          <cell r="M2446" t="str">
            <v>L5300000150</v>
          </cell>
        </row>
        <row r="2447">
          <cell r="F2447" t="str">
            <v>3995212900</v>
          </cell>
          <cell r="I2447">
            <v>0</v>
          </cell>
          <cell r="J2447">
            <v>1195185939</v>
          </cell>
          <cell r="K2447">
            <v>1195185939</v>
          </cell>
          <cell r="L2447" t="str">
            <v>L5</v>
          </cell>
          <cell r="M2447" t="str">
            <v>L5300000150</v>
          </cell>
        </row>
        <row r="2448">
          <cell r="F2448" t="str">
            <v>3995472000</v>
          </cell>
          <cell r="I2448">
            <v>0</v>
          </cell>
          <cell r="J2448">
            <v>490105.77</v>
          </cell>
          <cell r="K2448">
            <v>490105.77</v>
          </cell>
          <cell r="L2448" t="str">
            <v>L5</v>
          </cell>
          <cell r="M2448" t="str">
            <v>L5300000150</v>
          </cell>
        </row>
        <row r="2449">
          <cell r="F2449" t="str">
            <v>3995472400</v>
          </cell>
          <cell r="I2449">
            <v>0</v>
          </cell>
          <cell r="J2449">
            <v>3461768.01</v>
          </cell>
          <cell r="K2449">
            <v>3461768.01</v>
          </cell>
          <cell r="L2449" t="str">
            <v>L5</v>
          </cell>
          <cell r="M2449" t="str">
            <v>L5300000150</v>
          </cell>
        </row>
        <row r="2450">
          <cell r="F2450" t="str">
            <v>3995589940</v>
          </cell>
          <cell r="I2450">
            <v>0</v>
          </cell>
          <cell r="J2450">
            <v>205872.54</v>
          </cell>
          <cell r="K2450">
            <v>205872.54</v>
          </cell>
          <cell r="L2450" t="str">
            <v>L5</v>
          </cell>
          <cell r="M2450" t="str">
            <v>L5300000150</v>
          </cell>
        </row>
        <row r="2451">
          <cell r="F2451" t="str">
            <v>3996012016</v>
          </cell>
          <cell r="I2451">
            <v>0</v>
          </cell>
          <cell r="J2451">
            <v>14535</v>
          </cell>
          <cell r="K2451">
            <v>14535</v>
          </cell>
          <cell r="L2451" t="str">
            <v>L5</v>
          </cell>
          <cell r="M2451" t="str">
            <v>L5300000150</v>
          </cell>
        </row>
        <row r="2452">
          <cell r="F2452" t="str">
            <v>3996019100</v>
          </cell>
          <cell r="I2452">
            <v>0</v>
          </cell>
          <cell r="J2452">
            <v>-313407937</v>
          </cell>
          <cell r="K2452">
            <v>-313407937</v>
          </cell>
          <cell r="L2452" t="str">
            <v>L5</v>
          </cell>
          <cell r="M2452" t="str">
            <v>L5300000150</v>
          </cell>
        </row>
        <row r="2453">
          <cell r="F2453" t="str">
            <v>3996019101</v>
          </cell>
          <cell r="I2453">
            <v>0</v>
          </cell>
          <cell r="J2453">
            <v>-3597985</v>
          </cell>
          <cell r="K2453">
            <v>-3597985</v>
          </cell>
          <cell r="L2453" t="str">
            <v>L5</v>
          </cell>
          <cell r="M2453" t="str">
            <v>L5300000150</v>
          </cell>
        </row>
        <row r="2454">
          <cell r="F2454" t="str">
            <v>3996212010</v>
          </cell>
          <cell r="I2454">
            <v>0</v>
          </cell>
          <cell r="J2454">
            <v>116392</v>
          </cell>
          <cell r="K2454">
            <v>116392</v>
          </cell>
          <cell r="L2454" t="str">
            <v>L5</v>
          </cell>
          <cell r="M2454" t="str">
            <v>L5300000150</v>
          </cell>
        </row>
        <row r="2455">
          <cell r="F2455" t="str">
            <v>3996212016</v>
          </cell>
          <cell r="I2455">
            <v>0</v>
          </cell>
          <cell r="J2455">
            <v>59712</v>
          </cell>
          <cell r="K2455">
            <v>59712</v>
          </cell>
          <cell r="L2455" t="str">
            <v>L5</v>
          </cell>
          <cell r="M2455" t="str">
            <v>L5300000150</v>
          </cell>
        </row>
        <row r="2456">
          <cell r="F2456" t="str">
            <v>3996215000</v>
          </cell>
          <cell r="I2456">
            <v>0</v>
          </cell>
          <cell r="J2456">
            <v>-4128448299</v>
          </cell>
          <cell r="K2456">
            <v>-4128448299</v>
          </cell>
          <cell r="L2456" t="str">
            <v>L5</v>
          </cell>
          <cell r="M2456" t="str">
            <v>L5300000150</v>
          </cell>
        </row>
        <row r="2457">
          <cell r="F2457" t="str">
            <v>3996215001</v>
          </cell>
          <cell r="I2457">
            <v>0</v>
          </cell>
          <cell r="J2457">
            <v>-607855963.48000002</v>
          </cell>
          <cell r="K2457">
            <v>-607855963.48000002</v>
          </cell>
          <cell r="L2457" t="str">
            <v>L5</v>
          </cell>
          <cell r="M2457" t="str">
            <v>L5300000150</v>
          </cell>
        </row>
        <row r="2458">
          <cell r="F2458" t="str">
            <v>3996215010</v>
          </cell>
          <cell r="I2458">
            <v>0</v>
          </cell>
          <cell r="J2458">
            <v>-506156470</v>
          </cell>
          <cell r="K2458">
            <v>-506156470</v>
          </cell>
          <cell r="L2458" t="str">
            <v>L5</v>
          </cell>
          <cell r="M2458" t="str">
            <v>L5300000150</v>
          </cell>
        </row>
        <row r="2459">
          <cell r="F2459" t="str">
            <v>3996218300</v>
          </cell>
          <cell r="I2459">
            <v>0</v>
          </cell>
          <cell r="J2459">
            <v>-1678786</v>
          </cell>
          <cell r="K2459">
            <v>-1678786</v>
          </cell>
          <cell r="L2459" t="str">
            <v>L5</v>
          </cell>
          <cell r="M2459" t="str">
            <v>L5300000150</v>
          </cell>
        </row>
        <row r="2460">
          <cell r="F2460" t="str">
            <v>3996218301</v>
          </cell>
          <cell r="I2460">
            <v>0</v>
          </cell>
          <cell r="J2460">
            <v>-2821</v>
          </cell>
          <cell r="K2460">
            <v>-2821</v>
          </cell>
          <cell r="L2460" t="str">
            <v>L5</v>
          </cell>
          <cell r="M2460" t="str">
            <v>L5300000150</v>
          </cell>
        </row>
        <row r="2461">
          <cell r="F2461" t="str">
            <v>3996218310</v>
          </cell>
          <cell r="I2461">
            <v>0</v>
          </cell>
          <cell r="J2461">
            <v>-7859510</v>
          </cell>
          <cell r="K2461">
            <v>-7859510</v>
          </cell>
          <cell r="L2461" t="str">
            <v>L5</v>
          </cell>
          <cell r="M2461" t="str">
            <v>L5300000150</v>
          </cell>
        </row>
        <row r="2462">
          <cell r="F2462" t="str">
            <v>3996218311</v>
          </cell>
          <cell r="I2462">
            <v>0</v>
          </cell>
          <cell r="J2462">
            <v>-653</v>
          </cell>
          <cell r="K2462">
            <v>-653</v>
          </cell>
          <cell r="L2462" t="str">
            <v>L5</v>
          </cell>
          <cell r="M2462" t="str">
            <v>L5300000150</v>
          </cell>
        </row>
        <row r="2463">
          <cell r="F2463" t="str">
            <v>3996218450</v>
          </cell>
          <cell r="I2463">
            <v>0</v>
          </cell>
          <cell r="J2463">
            <v>-558801174.34000003</v>
          </cell>
          <cell r="K2463">
            <v>-558801174.34000003</v>
          </cell>
          <cell r="L2463" t="str">
            <v>L5</v>
          </cell>
          <cell r="M2463" t="str">
            <v>L5300000150</v>
          </cell>
        </row>
        <row r="2464">
          <cell r="F2464" t="str">
            <v>3996218451</v>
          </cell>
          <cell r="I2464">
            <v>0</v>
          </cell>
          <cell r="J2464">
            <v>-189355699</v>
          </cell>
          <cell r="K2464">
            <v>-189355699</v>
          </cell>
          <cell r="L2464" t="str">
            <v>L5</v>
          </cell>
          <cell r="M2464" t="str">
            <v>L5300000150</v>
          </cell>
        </row>
        <row r="2465">
          <cell r="F2465" t="str">
            <v>3996219100</v>
          </cell>
          <cell r="I2465">
            <v>0</v>
          </cell>
          <cell r="J2465">
            <v>-3016690521.0500002</v>
          </cell>
          <cell r="K2465">
            <v>-3016690521.0500002</v>
          </cell>
          <cell r="L2465" t="str">
            <v>L5</v>
          </cell>
          <cell r="M2465" t="str">
            <v>L5300000150</v>
          </cell>
        </row>
        <row r="2466">
          <cell r="F2466" t="str">
            <v>3996219101</v>
          </cell>
          <cell r="I2466">
            <v>0</v>
          </cell>
          <cell r="J2466">
            <v>-481396649.12</v>
          </cell>
          <cell r="K2466">
            <v>-481396649.12</v>
          </cell>
          <cell r="L2466" t="str">
            <v>L5</v>
          </cell>
          <cell r="M2466" t="str">
            <v>L5300000150</v>
          </cell>
        </row>
        <row r="2467">
          <cell r="F2467" t="str">
            <v>3996219300</v>
          </cell>
          <cell r="I2467">
            <v>0</v>
          </cell>
          <cell r="J2467">
            <v>-552294</v>
          </cell>
          <cell r="K2467">
            <v>-552294</v>
          </cell>
          <cell r="L2467" t="str">
            <v>L5</v>
          </cell>
          <cell r="M2467" t="str">
            <v>L5300000150</v>
          </cell>
        </row>
        <row r="2468">
          <cell r="F2468" t="str">
            <v>3996219301</v>
          </cell>
          <cell r="I2468">
            <v>0</v>
          </cell>
          <cell r="J2468">
            <v>-243216</v>
          </cell>
          <cell r="K2468">
            <v>-243216</v>
          </cell>
          <cell r="L2468" t="str">
            <v>L5</v>
          </cell>
          <cell r="M2468" t="str">
            <v>L5300000150</v>
          </cell>
        </row>
        <row r="2469">
          <cell r="F2469" t="str">
            <v>3996473020</v>
          </cell>
          <cell r="I2469">
            <v>0</v>
          </cell>
          <cell r="J2469">
            <v>-3457</v>
          </cell>
          <cell r="K2469">
            <v>-3457</v>
          </cell>
          <cell r="L2469" t="str">
            <v>L5</v>
          </cell>
          <cell r="M2469" t="str">
            <v>L5300000150</v>
          </cell>
        </row>
        <row r="2470">
          <cell r="F2470" t="str">
            <v>3996473030</v>
          </cell>
          <cell r="I2470">
            <v>0</v>
          </cell>
          <cell r="J2470">
            <v>-64456</v>
          </cell>
          <cell r="K2470">
            <v>-64456</v>
          </cell>
          <cell r="L2470" t="str">
            <v>L5</v>
          </cell>
          <cell r="M2470" t="str">
            <v>L5300000150</v>
          </cell>
        </row>
        <row r="2471">
          <cell r="F2471" t="str">
            <v>4040422A</v>
          </cell>
          <cell r="I2471">
            <v>-350574682.79000002</v>
          </cell>
          <cell r="J2471">
            <v>-437396452.49000001</v>
          </cell>
          <cell r="K2471">
            <v>-86821769.699999988</v>
          </cell>
          <cell r="L2471" t="str">
            <v>L1</v>
          </cell>
          <cell r="M2471" t="str">
            <v>L1171000020</v>
          </cell>
        </row>
        <row r="2472">
          <cell r="F2472" t="str">
            <v>4040422B</v>
          </cell>
          <cell r="I2472">
            <v>-124301988.72</v>
          </cell>
          <cell r="J2472">
            <v>-88560761.480000004</v>
          </cell>
          <cell r="K2472">
            <v>35741227.239999995</v>
          </cell>
          <cell r="L2472" t="str">
            <v>L1</v>
          </cell>
          <cell r="M2472" t="str">
            <v>L1171000030</v>
          </cell>
        </row>
        <row r="2473">
          <cell r="F2473" t="str">
            <v>4040422D</v>
          </cell>
          <cell r="I2473">
            <v>-12065534.9</v>
          </cell>
          <cell r="J2473">
            <v>529536.67000000004</v>
          </cell>
          <cell r="K2473">
            <v>12595071.57</v>
          </cell>
          <cell r="L2473" t="str">
            <v>L1</v>
          </cell>
          <cell r="M2473" t="str">
            <v>L1171000030</v>
          </cell>
        </row>
        <row r="2474">
          <cell r="F2474" t="str">
            <v>4040422E</v>
          </cell>
          <cell r="I2474">
            <v>-6356851.04</v>
          </cell>
          <cell r="J2474">
            <v>4246718.03</v>
          </cell>
          <cell r="K2474">
            <v>10603569.07</v>
          </cell>
          <cell r="L2474" t="str">
            <v>L1</v>
          </cell>
          <cell r="M2474" t="str">
            <v>L1171000040</v>
          </cell>
        </row>
        <row r="2475">
          <cell r="F2475" t="str">
            <v>4040423C</v>
          </cell>
          <cell r="I2475">
            <v>6922528.4400000004</v>
          </cell>
          <cell r="J2475">
            <v>21728802.66</v>
          </cell>
          <cell r="K2475">
            <v>14806274.219999999</v>
          </cell>
          <cell r="L2475" t="str">
            <v>L1</v>
          </cell>
          <cell r="M2475" t="str">
            <v>L1171000010</v>
          </cell>
        </row>
        <row r="2476">
          <cell r="F2476" t="str">
            <v>4040423G</v>
          </cell>
          <cell r="I2476">
            <v>61746260.609999999</v>
          </cell>
          <cell r="J2476">
            <v>128049176.25</v>
          </cell>
          <cell r="K2476">
            <v>66302915.640000001</v>
          </cell>
          <cell r="L2476" t="str">
            <v>L1</v>
          </cell>
          <cell r="M2476" t="str">
            <v>L1171000010</v>
          </cell>
        </row>
        <row r="2477">
          <cell r="F2477" t="str">
            <v>4048702A</v>
          </cell>
          <cell r="I2477">
            <v>11025316.779999999</v>
          </cell>
          <cell r="J2477">
            <v>11584490.02</v>
          </cell>
          <cell r="K2477">
            <v>559173.24000000022</v>
          </cell>
          <cell r="L2477" t="str">
            <v>L1</v>
          </cell>
          <cell r="M2477" t="str">
            <v>L1172000010</v>
          </cell>
        </row>
        <row r="2478">
          <cell r="F2478" t="str">
            <v>4048702B</v>
          </cell>
          <cell r="I2478">
            <v>90351104.260000005</v>
          </cell>
          <cell r="J2478">
            <v>96827276.709999993</v>
          </cell>
          <cell r="K2478">
            <v>6476172.4499999881</v>
          </cell>
          <cell r="L2478" t="str">
            <v>L1</v>
          </cell>
          <cell r="M2478" t="str">
            <v>L1172000020</v>
          </cell>
        </row>
        <row r="2479">
          <cell r="F2479" t="str">
            <v>4048702D</v>
          </cell>
          <cell r="I2479">
            <v>45560.53</v>
          </cell>
          <cell r="J2479">
            <v>39033.599999999999</v>
          </cell>
          <cell r="K2479">
            <v>-6526.93</v>
          </cell>
          <cell r="L2479" t="str">
            <v>L1</v>
          </cell>
          <cell r="M2479" t="str">
            <v>L1172000020</v>
          </cell>
        </row>
        <row r="2480">
          <cell r="F2480" t="str">
            <v>4048702E</v>
          </cell>
          <cell r="I2480">
            <v>179529.09</v>
          </cell>
          <cell r="J2480">
            <v>631691.26</v>
          </cell>
          <cell r="K2480">
            <v>452162.17000000004</v>
          </cell>
          <cell r="L2480" t="str">
            <v>L1</v>
          </cell>
          <cell r="M2480" t="str">
            <v>L1172000030</v>
          </cell>
        </row>
        <row r="2481">
          <cell r="F2481" t="str">
            <v>4049401C</v>
          </cell>
          <cell r="I2481">
            <v>-37431279.850000001</v>
          </cell>
          <cell r="J2481">
            <v>-107937347.45</v>
          </cell>
          <cell r="K2481">
            <v>-70506067.599999994</v>
          </cell>
          <cell r="L2481" t="str">
            <v>L1</v>
          </cell>
          <cell r="M2481" t="str">
            <v>L1171000010</v>
          </cell>
        </row>
        <row r="2482">
          <cell r="F2482" t="str">
            <v>4049401G</v>
          </cell>
          <cell r="I2482">
            <v>-294098250.80000001</v>
          </cell>
          <cell r="J2482">
            <v>-609447688.53999996</v>
          </cell>
          <cell r="K2482">
            <v>-315349437.73999995</v>
          </cell>
          <cell r="L2482" t="str">
            <v>L1</v>
          </cell>
          <cell r="M2482" t="str">
            <v>L1171000010</v>
          </cell>
        </row>
        <row r="2483">
          <cell r="F2483" t="str">
            <v>4049402G</v>
          </cell>
          <cell r="I2483">
            <v>68438.399999999994</v>
          </cell>
          <cell r="J2483">
            <v>-310293.69</v>
          </cell>
          <cell r="K2483">
            <v>-378732.08999999997</v>
          </cell>
          <cell r="L2483" t="str">
            <v>L1</v>
          </cell>
          <cell r="M2483" t="str">
            <v>L1171000010</v>
          </cell>
        </row>
        <row r="2484">
          <cell r="F2484" t="str">
            <v>4049420A</v>
          </cell>
          <cell r="I2484">
            <v>368451478.24000001</v>
          </cell>
          <cell r="J2484">
            <v>365000665.45999998</v>
          </cell>
          <cell r="K2484">
            <v>-3450812.780000031</v>
          </cell>
          <cell r="L2484" t="str">
            <v>L1</v>
          </cell>
          <cell r="M2484" t="str">
            <v>L1171000020</v>
          </cell>
        </row>
        <row r="2485">
          <cell r="F2485" t="str">
            <v>4049420B</v>
          </cell>
          <cell r="I2485">
            <v>2334180.41</v>
          </cell>
          <cell r="J2485">
            <v>-637758.36</v>
          </cell>
          <cell r="K2485">
            <v>-2971938.77</v>
          </cell>
          <cell r="L2485" t="str">
            <v>L1</v>
          </cell>
          <cell r="M2485" t="str">
            <v>L1171000030</v>
          </cell>
        </row>
        <row r="2486">
          <cell r="F2486" t="str">
            <v>4049420D</v>
          </cell>
          <cell r="I2486">
            <v>-7767485.96</v>
          </cell>
          <cell r="J2486">
            <v>-7767485.96</v>
          </cell>
          <cell r="K2486">
            <v>0</v>
          </cell>
          <cell r="L2486" t="str">
            <v>L1</v>
          </cell>
          <cell r="M2486" t="str">
            <v>L1171000030</v>
          </cell>
        </row>
        <row r="2487">
          <cell r="F2487" t="str">
            <v>4049421C</v>
          </cell>
          <cell r="I2487">
            <v>938040.33</v>
          </cell>
          <cell r="J2487">
            <v>938040.33</v>
          </cell>
          <cell r="K2487">
            <v>0</v>
          </cell>
          <cell r="L2487" t="str">
            <v>L1</v>
          </cell>
          <cell r="M2487" t="str">
            <v>L1171000010</v>
          </cell>
        </row>
        <row r="2488">
          <cell r="F2488" t="str">
            <v>4049701A</v>
          </cell>
          <cell r="I2488">
            <v>-85127597.409999996</v>
          </cell>
          <cell r="J2488">
            <v>344741844.13</v>
          </cell>
          <cell r="K2488">
            <v>429869441.53999996</v>
          </cell>
          <cell r="L2488" t="str">
            <v>L1</v>
          </cell>
          <cell r="M2488" t="str">
            <v>L1171000020</v>
          </cell>
        </row>
        <row r="2489">
          <cell r="F2489" t="str">
            <v>4049701B</v>
          </cell>
          <cell r="I2489">
            <v>580799087.15999997</v>
          </cell>
          <cell r="J2489">
            <v>424754855.16000003</v>
          </cell>
          <cell r="K2489">
            <v>-156044231.99999994</v>
          </cell>
          <cell r="L2489" t="str">
            <v>L1</v>
          </cell>
          <cell r="M2489" t="str">
            <v>L1171000030</v>
          </cell>
        </row>
        <row r="2490">
          <cell r="F2490" t="str">
            <v>4049701D</v>
          </cell>
          <cell r="I2490">
            <v>94442956.480000004</v>
          </cell>
          <cell r="J2490">
            <v>34466425.200000003</v>
          </cell>
          <cell r="K2490">
            <v>-59976531.280000001</v>
          </cell>
          <cell r="L2490" t="str">
            <v>L1</v>
          </cell>
          <cell r="M2490" t="str">
            <v>L1171000030</v>
          </cell>
        </row>
        <row r="2491">
          <cell r="F2491" t="str">
            <v>4049701E</v>
          </cell>
          <cell r="I2491">
            <v>30270719.260000002</v>
          </cell>
          <cell r="J2491">
            <v>-20222466.77</v>
          </cell>
          <cell r="K2491">
            <v>-50493186.030000001</v>
          </cell>
          <cell r="L2491" t="str">
            <v>L1</v>
          </cell>
          <cell r="M2491" t="str">
            <v>L1171000040</v>
          </cell>
        </row>
        <row r="2492">
          <cell r="F2492" t="str">
            <v>4049702A</v>
          </cell>
          <cell r="I2492">
            <v>-52501508.479999997</v>
          </cell>
          <cell r="J2492">
            <v>-55164238.219999999</v>
          </cell>
          <cell r="K2492">
            <v>-2662729.7400000021</v>
          </cell>
          <cell r="L2492" t="str">
            <v>L1</v>
          </cell>
          <cell r="M2492" t="str">
            <v>L1172000010</v>
          </cell>
        </row>
        <row r="2493">
          <cell r="F2493" t="str">
            <v>4049702B</v>
          </cell>
          <cell r="I2493">
            <v>-430243353.62</v>
          </cell>
          <cell r="J2493">
            <v>-461082270.05000001</v>
          </cell>
          <cell r="K2493">
            <v>-30838916.430000007</v>
          </cell>
          <cell r="L2493" t="str">
            <v>L1</v>
          </cell>
          <cell r="M2493" t="str">
            <v>L1172000020</v>
          </cell>
        </row>
        <row r="2494">
          <cell r="F2494" t="str">
            <v>4049702D</v>
          </cell>
          <cell r="I2494">
            <v>-216954.89</v>
          </cell>
          <cell r="J2494">
            <v>-185874.17</v>
          </cell>
          <cell r="K2494">
            <v>31080.720000000001</v>
          </cell>
          <cell r="L2494" t="str">
            <v>L1</v>
          </cell>
          <cell r="M2494" t="str">
            <v>L1172000020</v>
          </cell>
        </row>
        <row r="2495">
          <cell r="F2495" t="str">
            <v>4049702E</v>
          </cell>
          <cell r="I2495">
            <v>-854900.41</v>
          </cell>
          <cell r="J2495">
            <v>-3008053.66</v>
          </cell>
          <cell r="K2495">
            <v>-2153153.25</v>
          </cell>
          <cell r="L2495" t="str">
            <v>L1</v>
          </cell>
          <cell r="M2495" t="str">
            <v>L1172000030</v>
          </cell>
        </row>
        <row r="2496">
          <cell r="F2496" t="str">
            <v>4135541G</v>
          </cell>
          <cell r="I2496">
            <v>6113650</v>
          </cell>
          <cell r="J2496">
            <v>6113650</v>
          </cell>
          <cell r="K2496">
            <v>0</v>
          </cell>
          <cell r="L2496" t="str">
            <v>L1</v>
          </cell>
          <cell r="M2496" t="str">
            <v>L1144000070</v>
          </cell>
        </row>
        <row r="2497">
          <cell r="F2497" t="str">
            <v>4135641G</v>
          </cell>
          <cell r="I2497">
            <v>-4187650</v>
          </cell>
          <cell r="J2497">
            <v>-4187650</v>
          </cell>
          <cell r="K2497">
            <v>0</v>
          </cell>
          <cell r="L2497" t="str">
            <v>L1</v>
          </cell>
          <cell r="M2497" t="str">
            <v>L1144000070</v>
          </cell>
        </row>
        <row r="2498">
          <cell r="F2498" t="str">
            <v>4135841G</v>
          </cell>
          <cell r="I2498">
            <v>9693200</v>
          </cell>
          <cell r="J2498">
            <v>9693200</v>
          </cell>
          <cell r="K2498">
            <v>0</v>
          </cell>
          <cell r="L2498" t="str">
            <v>L1</v>
          </cell>
          <cell r="M2498" t="str">
            <v>L1144000070</v>
          </cell>
        </row>
        <row r="2499">
          <cell r="F2499" t="str">
            <v>4135941G</v>
          </cell>
          <cell r="I2499">
            <v>-8397200</v>
          </cell>
          <cell r="J2499">
            <v>-38973898.840000004</v>
          </cell>
          <cell r="K2499">
            <v>-30576698.840000004</v>
          </cell>
          <cell r="L2499" t="str">
            <v>L1</v>
          </cell>
          <cell r="M2499" t="str">
            <v>L1144000070</v>
          </cell>
        </row>
        <row r="2500">
          <cell r="F2500" t="str">
            <v>4136521G</v>
          </cell>
          <cell r="I2500">
            <v>-337584570</v>
          </cell>
          <cell r="J2500">
            <v>-337584570</v>
          </cell>
          <cell r="K2500">
            <v>0</v>
          </cell>
          <cell r="L2500" t="str">
            <v>L1</v>
          </cell>
          <cell r="M2500" t="str">
            <v>L1144000070</v>
          </cell>
        </row>
        <row r="2501">
          <cell r="F2501" t="str">
            <v>4136541G</v>
          </cell>
          <cell r="I2501">
            <v>314074000</v>
          </cell>
          <cell r="J2501">
            <v>314074000</v>
          </cell>
          <cell r="K2501">
            <v>0</v>
          </cell>
          <cell r="L2501" t="str">
            <v>L1</v>
          </cell>
          <cell r="M2501" t="str">
            <v>L1144000070</v>
          </cell>
        </row>
        <row r="2502">
          <cell r="F2502" t="str">
            <v>4136821G</v>
          </cell>
          <cell r="I2502">
            <v>-544834160</v>
          </cell>
          <cell r="J2502">
            <v>-819112194.77999997</v>
          </cell>
          <cell r="K2502">
            <v>-274278034.77999997</v>
          </cell>
          <cell r="L2502" t="str">
            <v>L1</v>
          </cell>
          <cell r="M2502" t="str">
            <v>L1144000070</v>
          </cell>
        </row>
        <row r="2503">
          <cell r="F2503" t="str">
            <v>4136841G</v>
          </cell>
          <cell r="I2503">
            <v>508704000</v>
          </cell>
          <cell r="J2503">
            <v>778540376.84000003</v>
          </cell>
          <cell r="K2503">
            <v>269836376.84000003</v>
          </cell>
          <cell r="L2503" t="str">
            <v>L1</v>
          </cell>
          <cell r="M2503" t="str">
            <v>L1144000070</v>
          </cell>
        </row>
        <row r="2504">
          <cell r="F2504" t="str">
            <v>4413109GLI</v>
          </cell>
          <cell r="I2504">
            <v>0</v>
          </cell>
          <cell r="J2504">
            <v>0</v>
          </cell>
          <cell r="K2504">
            <v>0</v>
          </cell>
          <cell r="L2504" t="e">
            <v>#N/A</v>
          </cell>
          <cell r="M2504" t="e">
            <v>#N/A</v>
          </cell>
        </row>
        <row r="2505">
          <cell r="F2505" t="str">
            <v>4433119GLI</v>
          </cell>
          <cell r="I2505">
            <v>0</v>
          </cell>
          <cell r="J2505">
            <v>0</v>
          </cell>
          <cell r="K2505">
            <v>0</v>
          </cell>
          <cell r="L2505" t="e">
            <v>#N/A</v>
          </cell>
          <cell r="M2505" t="e">
            <v>#N/A</v>
          </cell>
        </row>
        <row r="2506">
          <cell r="F2506" t="str">
            <v>4433129GLI</v>
          </cell>
          <cell r="I2506">
            <v>0</v>
          </cell>
          <cell r="J2506">
            <v>0</v>
          </cell>
          <cell r="K2506">
            <v>0</v>
          </cell>
          <cell r="L2506" t="e">
            <v>#N/A</v>
          </cell>
          <cell r="M2506" t="e">
            <v>#N/A</v>
          </cell>
        </row>
        <row r="2507">
          <cell r="F2507" t="str">
            <v>4433130GLI</v>
          </cell>
          <cell r="I2507">
            <v>0</v>
          </cell>
          <cell r="J2507">
            <v>0</v>
          </cell>
          <cell r="K2507">
            <v>0</v>
          </cell>
          <cell r="L2507" t="e">
            <v>#N/A</v>
          </cell>
          <cell r="M2507" t="e">
            <v>#N/A</v>
          </cell>
        </row>
        <row r="2508">
          <cell r="F2508" t="str">
            <v>4438110GLI</v>
          </cell>
          <cell r="I2508">
            <v>0</v>
          </cell>
          <cell r="J2508">
            <v>0</v>
          </cell>
          <cell r="K2508">
            <v>0</v>
          </cell>
          <cell r="L2508" t="e">
            <v>#N/A</v>
          </cell>
          <cell r="M2508" t="e">
            <v>#N/A</v>
          </cell>
        </row>
        <row r="2509">
          <cell r="F2509" t="str">
            <v>4438120GLI</v>
          </cell>
          <cell r="I2509">
            <v>0</v>
          </cell>
          <cell r="J2509">
            <v>0</v>
          </cell>
          <cell r="K2509">
            <v>0</v>
          </cell>
          <cell r="L2509" t="e">
            <v>#N/A</v>
          </cell>
          <cell r="M2509" t="e">
            <v>#N/A</v>
          </cell>
        </row>
        <row r="2510">
          <cell r="F2510" t="str">
            <v>5187917GLI</v>
          </cell>
          <cell r="I2510">
            <v>0</v>
          </cell>
          <cell r="J2510">
            <v>-2057800</v>
          </cell>
          <cell r="K2510">
            <v>-2057800</v>
          </cell>
          <cell r="L2510" t="str">
            <v>P6</v>
          </cell>
          <cell r="M2510" t="str">
            <v>P6682300150</v>
          </cell>
        </row>
        <row r="2511">
          <cell r="F2511" t="str">
            <v>5187999GLI</v>
          </cell>
          <cell r="I2511">
            <v>0</v>
          </cell>
          <cell r="J2511">
            <v>53.84</v>
          </cell>
          <cell r="K2511">
            <v>53.84</v>
          </cell>
          <cell r="L2511" t="str">
            <v>P6</v>
          </cell>
          <cell r="M2511" t="str">
            <v>P6682300020</v>
          </cell>
        </row>
        <row r="2512">
          <cell r="F2512" t="str">
            <v>5189701GLI</v>
          </cell>
          <cell r="I2512">
            <v>0</v>
          </cell>
          <cell r="J2512">
            <v>0</v>
          </cell>
          <cell r="K2512">
            <v>0</v>
          </cell>
          <cell r="L2512" t="str">
            <v>P6</v>
          </cell>
          <cell r="M2512" t="str">
            <v>P6660000010</v>
          </cell>
        </row>
        <row r="2513">
          <cell r="F2513" t="str">
            <v>5219300GLI</v>
          </cell>
          <cell r="I2513">
            <v>0</v>
          </cell>
          <cell r="J2513">
            <v>27699.86</v>
          </cell>
          <cell r="K2513">
            <v>27699.86</v>
          </cell>
          <cell r="L2513" t="str">
            <v>P6</v>
          </cell>
          <cell r="M2513" t="str">
            <v>P6682300150</v>
          </cell>
        </row>
        <row r="2514">
          <cell r="F2514" t="str">
            <v>5320310ZDR</v>
          </cell>
          <cell r="I2514">
            <v>0</v>
          </cell>
          <cell r="J2514">
            <v>6048</v>
          </cell>
          <cell r="K2514">
            <v>6048</v>
          </cell>
          <cell r="L2514" t="str">
            <v>P6</v>
          </cell>
          <cell r="M2514" t="str">
            <v>P6682300150</v>
          </cell>
        </row>
        <row r="2515">
          <cell r="F2515" t="str">
            <v>5327300GLI</v>
          </cell>
          <cell r="I2515">
            <v>0</v>
          </cell>
          <cell r="J2515">
            <v>695537</v>
          </cell>
          <cell r="K2515">
            <v>695537</v>
          </cell>
          <cell r="L2515" t="str">
            <v>P6</v>
          </cell>
          <cell r="M2515" t="str">
            <v>P6682300150</v>
          </cell>
        </row>
        <row r="2516">
          <cell r="F2516" t="str">
            <v>5350146A</v>
          </cell>
          <cell r="I2516">
            <v>0</v>
          </cell>
          <cell r="J2516">
            <v>109634694.09</v>
          </cell>
          <cell r="K2516">
            <v>109634694.09</v>
          </cell>
          <cell r="L2516" t="str">
            <v>P6</v>
          </cell>
          <cell r="M2516" t="str">
            <v>P6214720030</v>
          </cell>
        </row>
        <row r="2517">
          <cell r="F2517" t="str">
            <v>5350146B</v>
          </cell>
          <cell r="I2517">
            <v>0</v>
          </cell>
          <cell r="J2517">
            <v>81660795.709999993</v>
          </cell>
          <cell r="K2517">
            <v>81660795.709999993</v>
          </cell>
          <cell r="L2517" t="str">
            <v>P6</v>
          </cell>
          <cell r="M2517" t="str">
            <v>P6214720040</v>
          </cell>
        </row>
        <row r="2518">
          <cell r="F2518" t="str">
            <v>5350146C</v>
          </cell>
          <cell r="I2518">
            <v>0</v>
          </cell>
          <cell r="J2518">
            <v>12031875.960000001</v>
          </cell>
          <cell r="K2518">
            <v>12031875.960000001</v>
          </cell>
          <cell r="L2518" t="str">
            <v>P6</v>
          </cell>
          <cell r="M2518" t="str">
            <v>P6212130080</v>
          </cell>
        </row>
        <row r="2519">
          <cell r="F2519" t="str">
            <v>5350146D</v>
          </cell>
          <cell r="I2519">
            <v>0</v>
          </cell>
          <cell r="J2519">
            <v>44493931.740000002</v>
          </cell>
          <cell r="K2519">
            <v>44493931.740000002</v>
          </cell>
          <cell r="L2519" t="str">
            <v>P6</v>
          </cell>
          <cell r="M2519" t="str">
            <v>P6212130080</v>
          </cell>
        </row>
        <row r="2520">
          <cell r="F2520" t="str">
            <v>5359250C</v>
          </cell>
          <cell r="I2520">
            <v>0</v>
          </cell>
          <cell r="J2520">
            <v>-363583.46</v>
          </cell>
          <cell r="K2520">
            <v>-363583.46</v>
          </cell>
          <cell r="L2520" t="str">
            <v>P6</v>
          </cell>
          <cell r="M2520" t="str">
            <v>P6214180010</v>
          </cell>
        </row>
        <row r="2521">
          <cell r="F2521" t="str">
            <v>5359260C</v>
          </cell>
          <cell r="I2521">
            <v>0</v>
          </cell>
          <cell r="J2521">
            <v>584318.18000000005</v>
          </cell>
          <cell r="K2521">
            <v>584318.18000000005</v>
          </cell>
          <cell r="L2521" t="str">
            <v>P6</v>
          </cell>
          <cell r="M2521" t="str">
            <v>P6214180010</v>
          </cell>
        </row>
        <row r="2522">
          <cell r="F2522" t="str">
            <v>5359750A</v>
          </cell>
          <cell r="I2522">
            <v>0</v>
          </cell>
          <cell r="J2522">
            <v>-2637706.84</v>
          </cell>
          <cell r="K2522">
            <v>-2637706.84</v>
          </cell>
          <cell r="L2522" t="str">
            <v>P6</v>
          </cell>
          <cell r="M2522" t="str">
            <v>P6211120020</v>
          </cell>
        </row>
        <row r="2523">
          <cell r="F2523" t="str">
            <v>5359750B</v>
          </cell>
          <cell r="I2523">
            <v>0</v>
          </cell>
          <cell r="J2523">
            <v>0</v>
          </cell>
          <cell r="K2523">
            <v>0</v>
          </cell>
          <cell r="L2523" t="str">
            <v>P6</v>
          </cell>
          <cell r="M2523" t="str">
            <v>P6211120040</v>
          </cell>
        </row>
        <row r="2524">
          <cell r="F2524" t="str">
            <v>5359750D</v>
          </cell>
          <cell r="I2524">
            <v>0</v>
          </cell>
          <cell r="J2524">
            <v>0</v>
          </cell>
          <cell r="K2524">
            <v>0</v>
          </cell>
          <cell r="L2524" t="str">
            <v>P6</v>
          </cell>
          <cell r="M2524" t="str">
            <v>P6211120060</v>
          </cell>
        </row>
        <row r="2525">
          <cell r="F2525" t="str">
            <v>5359760A</v>
          </cell>
          <cell r="I2525">
            <v>0</v>
          </cell>
          <cell r="J2525">
            <v>2800987.42</v>
          </cell>
          <cell r="K2525">
            <v>2800987.42</v>
          </cell>
          <cell r="L2525" t="str">
            <v>P6</v>
          </cell>
          <cell r="M2525" t="str">
            <v>P6211120020</v>
          </cell>
        </row>
        <row r="2526">
          <cell r="F2526" t="str">
            <v>5359760B</v>
          </cell>
          <cell r="I2526">
            <v>0</v>
          </cell>
          <cell r="J2526">
            <v>0</v>
          </cell>
          <cell r="K2526">
            <v>0</v>
          </cell>
          <cell r="L2526" t="str">
            <v>P6</v>
          </cell>
          <cell r="M2526" t="str">
            <v>P6211120040</v>
          </cell>
        </row>
        <row r="2527">
          <cell r="F2527" t="str">
            <v>5359760D</v>
          </cell>
          <cell r="I2527">
            <v>0</v>
          </cell>
          <cell r="J2527">
            <v>0</v>
          </cell>
          <cell r="K2527">
            <v>0</v>
          </cell>
          <cell r="L2527" t="str">
            <v>P6</v>
          </cell>
          <cell r="M2527" t="str">
            <v>P6211120060</v>
          </cell>
        </row>
        <row r="2528">
          <cell r="F2528" t="str">
            <v>5380146A</v>
          </cell>
          <cell r="I2528">
            <v>0</v>
          </cell>
          <cell r="J2528">
            <v>88957427.810000002</v>
          </cell>
          <cell r="K2528">
            <v>88957427.810000002</v>
          </cell>
          <cell r="L2528" t="str">
            <v>P6</v>
          </cell>
          <cell r="M2528" t="str">
            <v>P6214720080</v>
          </cell>
        </row>
        <row r="2529">
          <cell r="F2529" t="str">
            <v>5380146B</v>
          </cell>
          <cell r="I2529">
            <v>0</v>
          </cell>
          <cell r="J2529">
            <v>4641734.72</v>
          </cell>
          <cell r="K2529">
            <v>4641734.72</v>
          </cell>
          <cell r="L2529" t="str">
            <v>P6</v>
          </cell>
          <cell r="M2529" t="str">
            <v>P6214720120</v>
          </cell>
        </row>
        <row r="2530">
          <cell r="F2530" t="str">
            <v>5380146E</v>
          </cell>
          <cell r="I2530">
            <v>0</v>
          </cell>
          <cell r="J2530">
            <v>795.33</v>
          </cell>
          <cell r="K2530">
            <v>795.33</v>
          </cell>
          <cell r="L2530" t="str">
            <v>P6</v>
          </cell>
          <cell r="M2530" t="str">
            <v>P6214170050</v>
          </cell>
        </row>
        <row r="2531">
          <cell r="F2531" t="str">
            <v>5389220D</v>
          </cell>
          <cell r="I2531">
            <v>0</v>
          </cell>
          <cell r="J2531">
            <v>-148397380.53999999</v>
          </cell>
          <cell r="K2531">
            <v>-148397380.53999999</v>
          </cell>
          <cell r="L2531" t="str">
            <v>P6</v>
          </cell>
          <cell r="M2531" t="str">
            <v>P6214170040</v>
          </cell>
        </row>
        <row r="2532">
          <cell r="F2532" t="str">
            <v>5389221C</v>
          </cell>
          <cell r="I2532">
            <v>0</v>
          </cell>
          <cell r="J2532">
            <v>-2564988.41</v>
          </cell>
          <cell r="K2532">
            <v>-2564988.41</v>
          </cell>
          <cell r="L2532" t="str">
            <v>P6</v>
          </cell>
          <cell r="M2532" t="str">
            <v>P6214460060</v>
          </cell>
        </row>
        <row r="2533">
          <cell r="F2533" t="str">
            <v>5389221D</v>
          </cell>
          <cell r="I2533">
            <v>0</v>
          </cell>
          <cell r="J2533">
            <v>-71877326.870000005</v>
          </cell>
          <cell r="K2533">
            <v>-71877326.870000005</v>
          </cell>
          <cell r="L2533" t="str">
            <v>P6</v>
          </cell>
          <cell r="M2533" t="str">
            <v>P6214170040</v>
          </cell>
        </row>
        <row r="2534">
          <cell r="F2534" t="str">
            <v>5389221H</v>
          </cell>
          <cell r="I2534">
            <v>0</v>
          </cell>
          <cell r="J2534">
            <v>-225827333.49000001</v>
          </cell>
          <cell r="K2534">
            <v>-225827333.49000001</v>
          </cell>
          <cell r="L2534" t="str">
            <v>P6</v>
          </cell>
          <cell r="M2534" t="str">
            <v>P6214170020</v>
          </cell>
        </row>
        <row r="2535">
          <cell r="F2535" t="str">
            <v>5389222C</v>
          </cell>
          <cell r="I2535">
            <v>0</v>
          </cell>
          <cell r="J2535">
            <v>-37188784.520000003</v>
          </cell>
          <cell r="K2535">
            <v>-37188784.520000003</v>
          </cell>
          <cell r="L2535" t="str">
            <v>P6</v>
          </cell>
          <cell r="M2535" t="str">
            <v>P6214170030</v>
          </cell>
        </row>
        <row r="2536">
          <cell r="F2536" t="str">
            <v>5389240D</v>
          </cell>
          <cell r="I2536">
            <v>0</v>
          </cell>
          <cell r="J2536">
            <v>150112301.72</v>
          </cell>
          <cell r="K2536">
            <v>150112301.72</v>
          </cell>
          <cell r="L2536" t="str">
            <v>P6</v>
          </cell>
          <cell r="M2536" t="str">
            <v>P6214170040</v>
          </cell>
        </row>
        <row r="2537">
          <cell r="F2537" t="str">
            <v>5389241C</v>
          </cell>
          <cell r="I2537">
            <v>0</v>
          </cell>
          <cell r="J2537">
            <v>2639342.1</v>
          </cell>
          <cell r="K2537">
            <v>2639342.1</v>
          </cell>
          <cell r="L2537" t="str">
            <v>P6</v>
          </cell>
          <cell r="M2537" t="str">
            <v>P6214460060</v>
          </cell>
        </row>
        <row r="2538">
          <cell r="F2538" t="str">
            <v>5389241D</v>
          </cell>
          <cell r="I2538">
            <v>0</v>
          </cell>
          <cell r="J2538">
            <v>74315227.189999998</v>
          </cell>
          <cell r="K2538">
            <v>74315227.189999998</v>
          </cell>
          <cell r="L2538" t="str">
            <v>P6</v>
          </cell>
          <cell r="M2538" t="str">
            <v>P6214170040</v>
          </cell>
        </row>
        <row r="2539">
          <cell r="F2539" t="str">
            <v>5389241H</v>
          </cell>
          <cell r="I2539">
            <v>0</v>
          </cell>
          <cell r="J2539">
            <v>238046811.88</v>
          </cell>
          <cell r="K2539">
            <v>238046811.88</v>
          </cell>
          <cell r="L2539" t="str">
            <v>P6</v>
          </cell>
          <cell r="M2539" t="str">
            <v>P6214170020</v>
          </cell>
        </row>
        <row r="2540">
          <cell r="F2540" t="str">
            <v>5389242C</v>
          </cell>
          <cell r="I2540">
            <v>0</v>
          </cell>
          <cell r="J2540">
            <v>37405537.039999999</v>
          </cell>
          <cell r="K2540">
            <v>37405537.039999999</v>
          </cell>
          <cell r="L2540" t="str">
            <v>P6</v>
          </cell>
          <cell r="M2540" t="str">
            <v>P6214170030</v>
          </cell>
        </row>
        <row r="2541">
          <cell r="F2541" t="str">
            <v>5389520B</v>
          </cell>
          <cell r="I2541">
            <v>0</v>
          </cell>
          <cell r="J2541">
            <v>-368902821.49000001</v>
          </cell>
          <cell r="K2541">
            <v>-368902821.49000001</v>
          </cell>
          <cell r="L2541" t="str">
            <v>P6</v>
          </cell>
          <cell r="M2541" t="str">
            <v>P6216150060</v>
          </cell>
        </row>
        <row r="2542">
          <cell r="F2542" t="str">
            <v>5389540B</v>
          </cell>
          <cell r="I2542">
            <v>0</v>
          </cell>
          <cell r="J2542">
            <v>527267704.81</v>
          </cell>
          <cell r="K2542">
            <v>527267704.81</v>
          </cell>
          <cell r="L2542" t="str">
            <v>P6</v>
          </cell>
          <cell r="M2542" t="str">
            <v>P6216150060</v>
          </cell>
        </row>
        <row r="2543">
          <cell r="F2543" t="str">
            <v>5389722A</v>
          </cell>
          <cell r="I2543">
            <v>0</v>
          </cell>
          <cell r="J2543">
            <v>-757997000</v>
          </cell>
          <cell r="K2543">
            <v>-757997000</v>
          </cell>
          <cell r="L2543" t="str">
            <v>P6</v>
          </cell>
          <cell r="M2543" t="str">
            <v>P6212120010</v>
          </cell>
        </row>
        <row r="2544">
          <cell r="F2544" t="str">
            <v>5389722B</v>
          </cell>
          <cell r="I2544">
            <v>0</v>
          </cell>
          <cell r="J2544">
            <v>-134252284.22</v>
          </cell>
          <cell r="K2544">
            <v>-134252284.22</v>
          </cell>
          <cell r="L2544" t="str">
            <v>P6</v>
          </cell>
          <cell r="M2544" t="str">
            <v>P6212120020</v>
          </cell>
        </row>
        <row r="2545">
          <cell r="F2545" t="str">
            <v>5389722D</v>
          </cell>
          <cell r="I2545">
            <v>0</v>
          </cell>
          <cell r="J2545">
            <v>-43727950</v>
          </cell>
          <cell r="K2545">
            <v>-43727950</v>
          </cell>
          <cell r="L2545" t="str">
            <v>P6</v>
          </cell>
          <cell r="M2545" t="str">
            <v>P6212120030</v>
          </cell>
        </row>
        <row r="2546">
          <cell r="F2546" t="str">
            <v>5389742A</v>
          </cell>
          <cell r="I2546">
            <v>0</v>
          </cell>
          <cell r="J2546">
            <v>757984656.72000003</v>
          </cell>
          <cell r="K2546">
            <v>757984656.72000003</v>
          </cell>
          <cell r="L2546" t="str">
            <v>P6</v>
          </cell>
          <cell r="M2546" t="str">
            <v>P6212120010</v>
          </cell>
        </row>
        <row r="2547">
          <cell r="F2547" t="str">
            <v>5389742B</v>
          </cell>
          <cell r="I2547">
            <v>0</v>
          </cell>
          <cell r="J2547">
            <v>129990150.22</v>
          </cell>
          <cell r="K2547">
            <v>129990150.22</v>
          </cell>
          <cell r="L2547" t="str">
            <v>P6</v>
          </cell>
          <cell r="M2547" t="str">
            <v>P6212120020</v>
          </cell>
        </row>
        <row r="2548">
          <cell r="F2548" t="str">
            <v>5389742D</v>
          </cell>
          <cell r="I2548">
            <v>0</v>
          </cell>
          <cell r="J2548">
            <v>37912254.810000002</v>
          </cell>
          <cell r="K2548">
            <v>37912254.810000002</v>
          </cell>
          <cell r="L2548" t="str">
            <v>P6</v>
          </cell>
          <cell r="M2548" t="str">
            <v>P6212120030</v>
          </cell>
        </row>
        <row r="2549">
          <cell r="F2549" t="str">
            <v>5390122B</v>
          </cell>
          <cell r="I2549">
            <v>0</v>
          </cell>
          <cell r="J2549">
            <v>413280703</v>
          </cell>
          <cell r="K2549">
            <v>413280703</v>
          </cell>
          <cell r="L2549" t="str">
            <v>P6</v>
          </cell>
          <cell r="M2549" t="str">
            <v>P6216220060</v>
          </cell>
        </row>
        <row r="2550">
          <cell r="F2550" t="str">
            <v>5390146A</v>
          </cell>
          <cell r="I2550">
            <v>0</v>
          </cell>
          <cell r="J2550">
            <v>12563261.109999999</v>
          </cell>
          <cell r="K2550">
            <v>12563261.109999999</v>
          </cell>
          <cell r="L2550" t="str">
            <v>P6</v>
          </cell>
          <cell r="M2550" t="str">
            <v>P6214720060</v>
          </cell>
        </row>
        <row r="2551">
          <cell r="F2551" t="str">
            <v>5390146B</v>
          </cell>
          <cell r="I2551">
            <v>0</v>
          </cell>
          <cell r="J2551">
            <v>3383534.07</v>
          </cell>
          <cell r="K2551">
            <v>3383534.07</v>
          </cell>
          <cell r="L2551" t="str">
            <v>P6</v>
          </cell>
          <cell r="M2551" t="str">
            <v>P6214720100</v>
          </cell>
        </row>
        <row r="2552">
          <cell r="F2552" t="str">
            <v>5390146C</v>
          </cell>
          <cell r="I2552">
            <v>0</v>
          </cell>
          <cell r="J2552">
            <v>34500454.770000003</v>
          </cell>
          <cell r="K2552">
            <v>34500454.770000003</v>
          </cell>
          <cell r="L2552" t="str">
            <v>P6</v>
          </cell>
          <cell r="M2552" t="str">
            <v>P6212130040</v>
          </cell>
        </row>
        <row r="2553">
          <cell r="F2553" t="str">
            <v>5390146D</v>
          </cell>
          <cell r="I2553">
            <v>0</v>
          </cell>
          <cell r="J2553">
            <v>104389486.63</v>
          </cell>
          <cell r="K2553">
            <v>104389486.63</v>
          </cell>
          <cell r="L2553" t="str">
            <v>P6</v>
          </cell>
          <cell r="M2553" t="str">
            <v>P6212130040</v>
          </cell>
        </row>
        <row r="2554">
          <cell r="F2554" t="str">
            <v>5390146G</v>
          </cell>
          <cell r="I2554">
            <v>0</v>
          </cell>
          <cell r="J2554">
            <v>3159940.71</v>
          </cell>
          <cell r="K2554">
            <v>3159940.71</v>
          </cell>
          <cell r="L2554" t="str">
            <v>P6</v>
          </cell>
          <cell r="M2554" t="str">
            <v>P6214150050</v>
          </cell>
        </row>
        <row r="2555">
          <cell r="F2555" t="str">
            <v>5391109A</v>
          </cell>
          <cell r="I2555">
            <v>0</v>
          </cell>
          <cell r="J2555">
            <v>0</v>
          </cell>
          <cell r="K2555">
            <v>0</v>
          </cell>
          <cell r="L2555" t="str">
            <v>P6</v>
          </cell>
          <cell r="M2555" t="str">
            <v>P6214720060</v>
          </cell>
        </row>
        <row r="2556">
          <cell r="F2556" t="str">
            <v>5391109B</v>
          </cell>
          <cell r="I2556">
            <v>0</v>
          </cell>
          <cell r="J2556">
            <v>76409682.310000002</v>
          </cell>
          <cell r="K2556">
            <v>76409682.310000002</v>
          </cell>
          <cell r="L2556" t="str">
            <v>P6</v>
          </cell>
          <cell r="M2556" t="str">
            <v>P6214720100</v>
          </cell>
        </row>
        <row r="2557">
          <cell r="F2557" t="str">
            <v>5391109E</v>
          </cell>
          <cell r="I2557">
            <v>0</v>
          </cell>
          <cell r="J2557">
            <v>0</v>
          </cell>
          <cell r="K2557">
            <v>0</v>
          </cell>
          <cell r="L2557" t="str">
            <v>P6</v>
          </cell>
          <cell r="M2557" t="str">
            <v>P6214150050</v>
          </cell>
        </row>
        <row r="2558">
          <cell r="F2558" t="str">
            <v>5391109F</v>
          </cell>
          <cell r="I2558">
            <v>0</v>
          </cell>
          <cell r="J2558">
            <v>24596402.649999999</v>
          </cell>
          <cell r="K2558">
            <v>24596402.649999999</v>
          </cell>
          <cell r="L2558" t="str">
            <v>P6</v>
          </cell>
          <cell r="M2558" t="str">
            <v>P6214150050</v>
          </cell>
        </row>
        <row r="2559">
          <cell r="F2559" t="str">
            <v>5391209B</v>
          </cell>
          <cell r="I2559">
            <v>0</v>
          </cell>
          <cell r="J2559">
            <v>344959.94</v>
          </cell>
          <cell r="K2559">
            <v>344959.94</v>
          </cell>
          <cell r="L2559" t="str">
            <v>P6</v>
          </cell>
          <cell r="M2559" t="str">
            <v>P6214720100</v>
          </cell>
        </row>
        <row r="2560">
          <cell r="F2560" t="str">
            <v>5391209F</v>
          </cell>
          <cell r="I2560">
            <v>0</v>
          </cell>
          <cell r="J2560">
            <v>0</v>
          </cell>
          <cell r="K2560">
            <v>0</v>
          </cell>
          <cell r="L2560" t="str">
            <v>P6</v>
          </cell>
          <cell r="M2560" t="str">
            <v>P6214150050</v>
          </cell>
        </row>
        <row r="2561">
          <cell r="F2561" t="str">
            <v>5392139A</v>
          </cell>
          <cell r="I2561">
            <v>0</v>
          </cell>
          <cell r="J2561">
            <v>1929600</v>
          </cell>
          <cell r="K2561">
            <v>1929600</v>
          </cell>
          <cell r="L2561" t="str">
            <v>P6</v>
          </cell>
          <cell r="M2561" t="str">
            <v>P6217200010</v>
          </cell>
        </row>
        <row r="2562">
          <cell r="F2562" t="str">
            <v>5392139B</v>
          </cell>
          <cell r="I2562">
            <v>0</v>
          </cell>
          <cell r="J2562">
            <v>189740</v>
          </cell>
          <cell r="K2562">
            <v>189740</v>
          </cell>
          <cell r="L2562" t="str">
            <v>P6</v>
          </cell>
          <cell r="M2562" t="str">
            <v>P6214150050</v>
          </cell>
        </row>
        <row r="2563">
          <cell r="F2563" t="str">
            <v>5399221C</v>
          </cell>
          <cell r="I2563">
            <v>0</v>
          </cell>
          <cell r="J2563">
            <v>-7230092.6799999997</v>
          </cell>
          <cell r="K2563">
            <v>-7230092.6799999997</v>
          </cell>
          <cell r="L2563" t="str">
            <v>P6</v>
          </cell>
          <cell r="M2563" t="str">
            <v>P6214440060</v>
          </cell>
        </row>
        <row r="2564">
          <cell r="F2564" t="str">
            <v>5399221D</v>
          </cell>
          <cell r="I2564">
            <v>0</v>
          </cell>
          <cell r="J2564">
            <v>-1987615.17</v>
          </cell>
          <cell r="K2564">
            <v>-1987615.17</v>
          </cell>
          <cell r="L2564" t="str">
            <v>P6</v>
          </cell>
          <cell r="M2564" t="str">
            <v>P6214150040</v>
          </cell>
        </row>
        <row r="2565">
          <cell r="F2565" t="str">
            <v>5399221H</v>
          </cell>
          <cell r="I2565">
            <v>0</v>
          </cell>
          <cell r="J2565">
            <v>-13325716.9</v>
          </cell>
          <cell r="K2565">
            <v>-13325716.9</v>
          </cell>
          <cell r="L2565" t="str">
            <v>P6</v>
          </cell>
          <cell r="M2565" t="str">
            <v>P6214150020</v>
          </cell>
        </row>
        <row r="2566">
          <cell r="F2566" t="str">
            <v>5399221I</v>
          </cell>
          <cell r="I2566">
            <v>0</v>
          </cell>
          <cell r="J2566">
            <v>-8193085.6100000003</v>
          </cell>
          <cell r="K2566">
            <v>-8193085.6100000003</v>
          </cell>
          <cell r="L2566" t="str">
            <v>P6</v>
          </cell>
          <cell r="M2566" t="str">
            <v>P6214440120</v>
          </cell>
        </row>
        <row r="2567">
          <cell r="F2567" t="str">
            <v>5399241C</v>
          </cell>
          <cell r="I2567">
            <v>0</v>
          </cell>
          <cell r="J2567">
            <v>84781121.870000005</v>
          </cell>
          <cell r="K2567">
            <v>84781121.870000005</v>
          </cell>
          <cell r="L2567" t="str">
            <v>P6</v>
          </cell>
          <cell r="M2567" t="str">
            <v>P6214440060</v>
          </cell>
        </row>
        <row r="2568">
          <cell r="F2568" t="str">
            <v>5399241D</v>
          </cell>
          <cell r="I2568">
            <v>0</v>
          </cell>
          <cell r="J2568">
            <v>17982227.09</v>
          </cell>
          <cell r="K2568">
            <v>17982227.09</v>
          </cell>
          <cell r="L2568" t="str">
            <v>P6</v>
          </cell>
          <cell r="M2568" t="str">
            <v>P6214150040</v>
          </cell>
        </row>
        <row r="2569">
          <cell r="F2569" t="str">
            <v>5399241H</v>
          </cell>
          <cell r="I2569">
            <v>0</v>
          </cell>
          <cell r="J2569">
            <v>117568155.31</v>
          </cell>
          <cell r="K2569">
            <v>117568155.31</v>
          </cell>
          <cell r="L2569" t="str">
            <v>P6</v>
          </cell>
          <cell r="M2569" t="str">
            <v>P6214150020</v>
          </cell>
        </row>
        <row r="2570">
          <cell r="F2570" t="str">
            <v>5399241I</v>
          </cell>
          <cell r="I2570">
            <v>0</v>
          </cell>
          <cell r="J2570">
            <v>20749796.420000002</v>
          </cell>
          <cell r="K2570">
            <v>20749796.420000002</v>
          </cell>
          <cell r="L2570" t="str">
            <v>P6</v>
          </cell>
          <cell r="M2570" t="str">
            <v>P6214440120</v>
          </cell>
        </row>
        <row r="2571">
          <cell r="F2571" t="str">
            <v>5399242B</v>
          </cell>
          <cell r="I2571">
            <v>0</v>
          </cell>
          <cell r="J2571">
            <v>0</v>
          </cell>
          <cell r="K2571">
            <v>0</v>
          </cell>
          <cell r="L2571" t="str">
            <v>P6</v>
          </cell>
          <cell r="M2571" t="str">
            <v>P6214440020</v>
          </cell>
        </row>
        <row r="2572">
          <cell r="F2572" t="str">
            <v>5399242E</v>
          </cell>
          <cell r="I2572">
            <v>0</v>
          </cell>
          <cell r="J2572">
            <v>-110852.86</v>
          </cell>
          <cell r="K2572">
            <v>-110852.86</v>
          </cell>
          <cell r="L2572" t="str">
            <v>P6</v>
          </cell>
          <cell r="M2572" t="str">
            <v>P6214150030</v>
          </cell>
        </row>
        <row r="2573">
          <cell r="F2573" t="str">
            <v>5399243B</v>
          </cell>
          <cell r="I2573">
            <v>0</v>
          </cell>
          <cell r="J2573">
            <v>0</v>
          </cell>
          <cell r="K2573">
            <v>0</v>
          </cell>
          <cell r="L2573" t="str">
            <v>P6</v>
          </cell>
          <cell r="M2573" t="str">
            <v>P6214440020</v>
          </cell>
        </row>
        <row r="2574">
          <cell r="F2574" t="str">
            <v>5399243C</v>
          </cell>
          <cell r="I2574">
            <v>0</v>
          </cell>
          <cell r="J2574">
            <v>10063754.93</v>
          </cell>
          <cell r="K2574">
            <v>10063754.93</v>
          </cell>
          <cell r="L2574" t="str">
            <v>P6</v>
          </cell>
          <cell r="M2574" t="str">
            <v>P6214150030</v>
          </cell>
        </row>
        <row r="2575">
          <cell r="F2575" t="str">
            <v>5399743A</v>
          </cell>
          <cell r="I2575">
            <v>0</v>
          </cell>
          <cell r="J2575">
            <v>57016614.579999998</v>
          </cell>
          <cell r="K2575">
            <v>57016614.579999998</v>
          </cell>
          <cell r="L2575" t="str">
            <v>P6</v>
          </cell>
          <cell r="M2575" t="str">
            <v>P6212120010</v>
          </cell>
        </row>
        <row r="2576">
          <cell r="F2576" t="str">
            <v>5399743B</v>
          </cell>
          <cell r="I2576">
            <v>0</v>
          </cell>
          <cell r="J2576">
            <v>6330587.0899999999</v>
          </cell>
          <cell r="K2576">
            <v>6330587.0899999999</v>
          </cell>
          <cell r="L2576" t="str">
            <v>P6</v>
          </cell>
          <cell r="M2576" t="str">
            <v>P6212120020</v>
          </cell>
        </row>
        <row r="2577">
          <cell r="F2577" t="str">
            <v>5399743D</v>
          </cell>
          <cell r="I2577">
            <v>0</v>
          </cell>
          <cell r="J2577">
            <v>6431399.6100000003</v>
          </cell>
          <cell r="K2577">
            <v>6431399.6100000003</v>
          </cell>
          <cell r="L2577" t="str">
            <v>P6</v>
          </cell>
          <cell r="M2577" t="str">
            <v>P6212120030</v>
          </cell>
        </row>
        <row r="2578">
          <cell r="F2578" t="str">
            <v>5399744A</v>
          </cell>
          <cell r="I2578">
            <v>0</v>
          </cell>
          <cell r="J2578">
            <v>720641.34</v>
          </cell>
          <cell r="K2578">
            <v>720641.34</v>
          </cell>
          <cell r="L2578" t="str">
            <v>P6</v>
          </cell>
          <cell r="M2578" t="str">
            <v>P6213120010</v>
          </cell>
        </row>
        <row r="2579">
          <cell r="F2579" t="str">
            <v>5399744B</v>
          </cell>
          <cell r="I2579">
            <v>0</v>
          </cell>
          <cell r="J2579">
            <v>6872526.7999999998</v>
          </cell>
          <cell r="K2579">
            <v>6872526.7999999998</v>
          </cell>
          <cell r="L2579" t="str">
            <v>P6</v>
          </cell>
          <cell r="M2579" t="str">
            <v>P6213120020</v>
          </cell>
        </row>
        <row r="2580">
          <cell r="F2580" t="str">
            <v>5399744D</v>
          </cell>
          <cell r="I2580">
            <v>0</v>
          </cell>
          <cell r="J2580">
            <v>0</v>
          </cell>
          <cell r="K2580">
            <v>0</v>
          </cell>
          <cell r="L2580" t="str">
            <v>P6</v>
          </cell>
          <cell r="M2580" t="str">
            <v>P6213120020</v>
          </cell>
        </row>
        <row r="2581">
          <cell r="F2581" t="str">
            <v>5399744E</v>
          </cell>
          <cell r="I2581">
            <v>0</v>
          </cell>
          <cell r="J2581">
            <v>1334233.1399999999</v>
          </cell>
          <cell r="K2581">
            <v>1334233.1399999999</v>
          </cell>
          <cell r="L2581" t="str">
            <v>P6</v>
          </cell>
          <cell r="M2581" t="str">
            <v>P6213120030</v>
          </cell>
        </row>
        <row r="2582">
          <cell r="F2582" t="str">
            <v>5510246A</v>
          </cell>
          <cell r="I2582">
            <v>0</v>
          </cell>
          <cell r="J2582">
            <v>1521334.87</v>
          </cell>
          <cell r="K2582">
            <v>1521334.87</v>
          </cell>
          <cell r="L2582" t="str">
            <v>P6</v>
          </cell>
          <cell r="M2582" t="str">
            <v>P6214720030</v>
          </cell>
        </row>
        <row r="2583">
          <cell r="F2583" t="str">
            <v>5510246C</v>
          </cell>
          <cell r="I2583">
            <v>0</v>
          </cell>
          <cell r="J2583">
            <v>5679016.8300000001</v>
          </cell>
          <cell r="K2583">
            <v>5679016.8300000001</v>
          </cell>
          <cell r="L2583" t="str">
            <v>P6</v>
          </cell>
          <cell r="M2583" t="str">
            <v>P6212130080</v>
          </cell>
        </row>
        <row r="2584">
          <cell r="F2584" t="str">
            <v>5510246D</v>
          </cell>
          <cell r="I2584">
            <v>0</v>
          </cell>
          <cell r="J2584">
            <v>3476706.09</v>
          </cell>
          <cell r="K2584">
            <v>3476706.09</v>
          </cell>
          <cell r="L2584" t="str">
            <v>P6</v>
          </cell>
          <cell r="M2584" t="str">
            <v>P6212130080</v>
          </cell>
        </row>
        <row r="2585">
          <cell r="F2585" t="str">
            <v>5519750A</v>
          </cell>
          <cell r="I2585">
            <v>0</v>
          </cell>
          <cell r="J2585">
            <v>-3833140.67</v>
          </cell>
          <cell r="K2585">
            <v>-3833140.67</v>
          </cell>
          <cell r="L2585" t="str">
            <v>P6</v>
          </cell>
          <cell r="M2585" t="str">
            <v>P6211120020</v>
          </cell>
        </row>
        <row r="2586">
          <cell r="F2586" t="str">
            <v>5519750B</v>
          </cell>
          <cell r="I2586">
            <v>0</v>
          </cell>
          <cell r="J2586">
            <v>0</v>
          </cell>
          <cell r="K2586">
            <v>0</v>
          </cell>
          <cell r="L2586" t="str">
            <v>P6</v>
          </cell>
          <cell r="M2586" t="str">
            <v>P6211120040</v>
          </cell>
        </row>
        <row r="2587">
          <cell r="F2587" t="str">
            <v>5519750C</v>
          </cell>
          <cell r="I2587">
            <v>0</v>
          </cell>
          <cell r="J2587">
            <v>-27999999.969999999</v>
          </cell>
          <cell r="K2587">
            <v>-27999999.969999999</v>
          </cell>
          <cell r="L2587" t="str">
            <v>P6</v>
          </cell>
          <cell r="M2587" t="str">
            <v>P6211120040</v>
          </cell>
        </row>
        <row r="2588">
          <cell r="F2588" t="str">
            <v>5519760A</v>
          </cell>
          <cell r="I2588">
            <v>0</v>
          </cell>
          <cell r="J2588">
            <v>4116844.59</v>
          </cell>
          <cell r="K2588">
            <v>4116844.59</v>
          </cell>
          <cell r="L2588" t="str">
            <v>P6</v>
          </cell>
          <cell r="M2588" t="str">
            <v>P6211120020</v>
          </cell>
        </row>
        <row r="2589">
          <cell r="F2589" t="str">
            <v>5519760B</v>
          </cell>
          <cell r="I2589">
            <v>0</v>
          </cell>
          <cell r="J2589">
            <v>0</v>
          </cell>
          <cell r="K2589">
            <v>0</v>
          </cell>
          <cell r="L2589" t="str">
            <v>P6</v>
          </cell>
          <cell r="M2589" t="str">
            <v>P6211120040</v>
          </cell>
        </row>
        <row r="2590">
          <cell r="F2590" t="str">
            <v>5519760C</v>
          </cell>
          <cell r="I2590">
            <v>0</v>
          </cell>
          <cell r="J2590">
            <v>43949432.450000003</v>
          </cell>
          <cell r="K2590">
            <v>43949432.450000003</v>
          </cell>
          <cell r="L2590" t="str">
            <v>P6</v>
          </cell>
          <cell r="M2590" t="str">
            <v>P6211120040</v>
          </cell>
        </row>
        <row r="2591">
          <cell r="F2591" t="str">
            <v>5550246A</v>
          </cell>
          <cell r="I2591">
            <v>0</v>
          </cell>
          <cell r="J2591">
            <v>1413111.99</v>
          </cell>
          <cell r="K2591">
            <v>1413111.99</v>
          </cell>
          <cell r="L2591" t="str">
            <v>P6</v>
          </cell>
          <cell r="M2591" t="str">
            <v>P6214720080</v>
          </cell>
        </row>
        <row r="2592">
          <cell r="F2592" t="str">
            <v>5559221C</v>
          </cell>
          <cell r="I2592">
            <v>0</v>
          </cell>
          <cell r="J2592">
            <v>-1226733.3700000001</v>
          </cell>
          <cell r="K2592">
            <v>-1226733.3700000001</v>
          </cell>
          <cell r="L2592" t="str">
            <v>P6</v>
          </cell>
          <cell r="M2592" t="str">
            <v>P6214460060</v>
          </cell>
        </row>
        <row r="2593">
          <cell r="F2593" t="str">
            <v>5559241C</v>
          </cell>
          <cell r="I2593">
            <v>0</v>
          </cell>
          <cell r="J2593">
            <v>1262293.8</v>
          </cell>
          <cell r="K2593">
            <v>1262293.8</v>
          </cell>
          <cell r="L2593" t="str">
            <v>P6</v>
          </cell>
          <cell r="M2593" t="str">
            <v>P6214460060</v>
          </cell>
        </row>
        <row r="2594">
          <cell r="F2594" t="str">
            <v>5559722A</v>
          </cell>
          <cell r="I2594">
            <v>0</v>
          </cell>
          <cell r="J2594">
            <v>-956910000</v>
          </cell>
          <cell r="K2594">
            <v>-956910000</v>
          </cell>
          <cell r="L2594" t="str">
            <v>P6</v>
          </cell>
          <cell r="M2594" t="str">
            <v>P6212120010</v>
          </cell>
        </row>
        <row r="2595">
          <cell r="F2595" t="str">
            <v>5559722B</v>
          </cell>
          <cell r="I2595">
            <v>0</v>
          </cell>
          <cell r="J2595">
            <v>-351490400</v>
          </cell>
          <cell r="K2595">
            <v>-351490400</v>
          </cell>
          <cell r="L2595" t="str">
            <v>P6</v>
          </cell>
          <cell r="M2595" t="str">
            <v>P6212120020</v>
          </cell>
        </row>
        <row r="2596">
          <cell r="F2596" t="str">
            <v>5559722D</v>
          </cell>
          <cell r="I2596">
            <v>0</v>
          </cell>
          <cell r="J2596">
            <v>-102770610</v>
          </cell>
          <cell r="K2596">
            <v>-102770610</v>
          </cell>
          <cell r="L2596" t="str">
            <v>P6</v>
          </cell>
          <cell r="M2596" t="str">
            <v>P6212120030</v>
          </cell>
        </row>
        <row r="2597">
          <cell r="F2597" t="str">
            <v>5559742A</v>
          </cell>
          <cell r="I2597">
            <v>0</v>
          </cell>
          <cell r="J2597">
            <v>952575190.73000002</v>
          </cell>
          <cell r="K2597">
            <v>952575190.73000002</v>
          </cell>
          <cell r="L2597" t="str">
            <v>P6</v>
          </cell>
          <cell r="M2597" t="str">
            <v>P6212120010</v>
          </cell>
        </row>
        <row r="2598">
          <cell r="F2598" t="str">
            <v>5559742B</v>
          </cell>
          <cell r="I2598">
            <v>0</v>
          </cell>
          <cell r="J2598">
            <v>350014180.32999998</v>
          </cell>
          <cell r="K2598">
            <v>350014180.32999998</v>
          </cell>
          <cell r="L2598" t="str">
            <v>P6</v>
          </cell>
          <cell r="M2598" t="str">
            <v>P6212120020</v>
          </cell>
        </row>
        <row r="2599">
          <cell r="F2599" t="str">
            <v>5559742D</v>
          </cell>
          <cell r="I2599">
            <v>0</v>
          </cell>
          <cell r="J2599">
            <v>95600326.530000001</v>
          </cell>
          <cell r="K2599">
            <v>95600326.530000001</v>
          </cell>
          <cell r="L2599" t="str">
            <v>P6</v>
          </cell>
          <cell r="M2599" t="str">
            <v>P6212120030</v>
          </cell>
        </row>
        <row r="2600">
          <cell r="F2600" t="str">
            <v>5580420GLI</v>
          </cell>
          <cell r="I2600">
            <v>0</v>
          </cell>
          <cell r="J2600">
            <v>19805.599999999999</v>
          </cell>
          <cell r="K2600">
            <v>19805.599999999999</v>
          </cell>
          <cell r="L2600" t="str">
            <v>P6</v>
          </cell>
          <cell r="M2600" t="str">
            <v>P6682300150</v>
          </cell>
        </row>
        <row r="2601">
          <cell r="F2601" t="str">
            <v>5582000GLI</v>
          </cell>
          <cell r="I2601">
            <v>0</v>
          </cell>
          <cell r="J2601">
            <v>216127.37</v>
          </cell>
          <cell r="K2601">
            <v>216127.37</v>
          </cell>
          <cell r="L2601" t="str">
            <v>P6</v>
          </cell>
          <cell r="M2601" t="str">
            <v>P6660000010</v>
          </cell>
        </row>
        <row r="2602">
          <cell r="F2602" t="str">
            <v>5583410GLI</v>
          </cell>
          <cell r="I2602">
            <v>0</v>
          </cell>
          <cell r="J2602">
            <v>190692</v>
          </cell>
          <cell r="K2602">
            <v>190692</v>
          </cell>
          <cell r="L2602" t="str">
            <v>P6</v>
          </cell>
          <cell r="M2602" t="str">
            <v>P6682300150</v>
          </cell>
        </row>
        <row r="2603">
          <cell r="F2603" t="str">
            <v>5586010GLI</v>
          </cell>
          <cell r="I2603">
            <v>0</v>
          </cell>
          <cell r="J2603">
            <v>59162</v>
          </cell>
          <cell r="K2603">
            <v>59162</v>
          </cell>
          <cell r="L2603" t="str">
            <v>P6</v>
          </cell>
          <cell r="M2603" t="str">
            <v>P6682300150</v>
          </cell>
        </row>
        <row r="2604">
          <cell r="F2604" t="str">
            <v>5587236GLI</v>
          </cell>
          <cell r="I2604">
            <v>0</v>
          </cell>
          <cell r="J2604">
            <v>203147.75</v>
          </cell>
          <cell r="K2604">
            <v>203147.75</v>
          </cell>
          <cell r="L2604" t="str">
            <v>P6</v>
          </cell>
          <cell r="M2604" t="str">
            <v>P6660000010</v>
          </cell>
        </row>
        <row r="2605">
          <cell r="F2605" t="str">
            <v>5588300ZDR</v>
          </cell>
          <cell r="I2605">
            <v>0</v>
          </cell>
          <cell r="J2605">
            <v>104220.86</v>
          </cell>
          <cell r="K2605">
            <v>104220.86</v>
          </cell>
          <cell r="L2605" t="str">
            <v>P6</v>
          </cell>
          <cell r="M2605" t="str">
            <v>P6682300150</v>
          </cell>
        </row>
        <row r="2606">
          <cell r="F2606" t="str">
            <v>5589206GLI</v>
          </cell>
          <cell r="I2606">
            <v>0</v>
          </cell>
          <cell r="J2606">
            <v>391373.35</v>
          </cell>
          <cell r="K2606">
            <v>391373.35</v>
          </cell>
          <cell r="L2606" t="str">
            <v>P6</v>
          </cell>
          <cell r="M2606" t="str">
            <v>P6682300150</v>
          </cell>
        </row>
        <row r="2607">
          <cell r="F2607" t="str">
            <v>5589208GLI</v>
          </cell>
          <cell r="I2607">
            <v>0</v>
          </cell>
          <cell r="J2607">
            <v>119999.65</v>
          </cell>
          <cell r="K2607">
            <v>119999.65</v>
          </cell>
          <cell r="L2607" t="str">
            <v>P6</v>
          </cell>
          <cell r="M2607" t="str">
            <v>P6682300150</v>
          </cell>
        </row>
        <row r="2608">
          <cell r="F2608" t="str">
            <v>5589218GLI</v>
          </cell>
          <cell r="I2608">
            <v>0</v>
          </cell>
          <cell r="J2608">
            <v>77362.48</v>
          </cell>
          <cell r="K2608">
            <v>77362.48</v>
          </cell>
          <cell r="L2608" t="str">
            <v>P6</v>
          </cell>
          <cell r="M2608" t="str">
            <v>P6682300150</v>
          </cell>
        </row>
        <row r="2609">
          <cell r="F2609" t="str">
            <v>5589901GLI</v>
          </cell>
          <cell r="I2609">
            <v>0</v>
          </cell>
          <cell r="J2609">
            <v>624.79999999999995</v>
          </cell>
          <cell r="K2609">
            <v>624.79999999999995</v>
          </cell>
          <cell r="L2609" t="str">
            <v>P6</v>
          </cell>
          <cell r="M2609" t="str">
            <v>P6682300150</v>
          </cell>
        </row>
        <row r="2610">
          <cell r="F2610" t="str">
            <v>5640246A</v>
          </cell>
          <cell r="I2610">
            <v>0</v>
          </cell>
          <cell r="J2610">
            <v>8729014.5199999996</v>
          </cell>
          <cell r="K2610">
            <v>8729014.5199999996</v>
          </cell>
          <cell r="L2610" t="str">
            <v>P6</v>
          </cell>
          <cell r="M2610" t="str">
            <v>P6214720060</v>
          </cell>
        </row>
        <row r="2611">
          <cell r="F2611" t="str">
            <v>5640246C</v>
          </cell>
          <cell r="I2611">
            <v>0</v>
          </cell>
          <cell r="J2611">
            <v>8190636.5800000001</v>
          </cell>
          <cell r="K2611">
            <v>8190636.5800000001</v>
          </cell>
          <cell r="L2611" t="str">
            <v>P6</v>
          </cell>
          <cell r="M2611" t="str">
            <v>P6212130040</v>
          </cell>
        </row>
        <row r="2612">
          <cell r="F2612" t="str">
            <v>5640246D</v>
          </cell>
          <cell r="I2612">
            <v>0</v>
          </cell>
          <cell r="J2612">
            <v>36906062.259999998</v>
          </cell>
          <cell r="K2612">
            <v>36906062.259999998</v>
          </cell>
          <cell r="L2612" t="str">
            <v>P6</v>
          </cell>
          <cell r="M2612" t="str">
            <v>P6212130040</v>
          </cell>
        </row>
        <row r="2613">
          <cell r="F2613" t="str">
            <v>5641209A</v>
          </cell>
          <cell r="I2613">
            <v>0</v>
          </cell>
          <cell r="J2613">
            <v>0</v>
          </cell>
          <cell r="K2613">
            <v>0</v>
          </cell>
          <cell r="L2613" t="str">
            <v>P6</v>
          </cell>
          <cell r="M2613" t="str">
            <v>P6214720060</v>
          </cell>
        </row>
        <row r="2614">
          <cell r="F2614" t="str">
            <v>5641209B</v>
          </cell>
          <cell r="I2614">
            <v>0</v>
          </cell>
          <cell r="J2614">
            <v>81795785.590000004</v>
          </cell>
          <cell r="K2614">
            <v>81795785.590000004</v>
          </cell>
          <cell r="L2614" t="str">
            <v>P6</v>
          </cell>
          <cell r="M2614" t="str">
            <v>P6214720100</v>
          </cell>
        </row>
        <row r="2615">
          <cell r="F2615" t="str">
            <v>5641509A</v>
          </cell>
          <cell r="I2615">
            <v>0</v>
          </cell>
          <cell r="J2615">
            <v>0</v>
          </cell>
          <cell r="K2615">
            <v>0</v>
          </cell>
          <cell r="L2615" t="str">
            <v>P6</v>
          </cell>
          <cell r="M2615" t="str">
            <v>P6214720060</v>
          </cell>
        </row>
        <row r="2616">
          <cell r="F2616" t="str">
            <v>5641509B</v>
          </cell>
          <cell r="I2616">
            <v>0</v>
          </cell>
          <cell r="J2616">
            <v>9570893.7300000004</v>
          </cell>
          <cell r="K2616">
            <v>9570893.7300000004</v>
          </cell>
          <cell r="L2616" t="str">
            <v>P6</v>
          </cell>
          <cell r="M2616" t="str">
            <v>P6214720100</v>
          </cell>
        </row>
        <row r="2617">
          <cell r="F2617" t="str">
            <v>5649221B</v>
          </cell>
          <cell r="I2617">
            <v>0</v>
          </cell>
          <cell r="J2617">
            <v>-3723.02</v>
          </cell>
          <cell r="K2617">
            <v>-3723.02</v>
          </cell>
          <cell r="L2617" t="str">
            <v>P6</v>
          </cell>
          <cell r="M2617" t="str">
            <v>P6214440010</v>
          </cell>
        </row>
        <row r="2618">
          <cell r="F2618" t="str">
            <v>5649221C</v>
          </cell>
          <cell r="I2618">
            <v>0</v>
          </cell>
          <cell r="J2618">
            <v>-3466973.88</v>
          </cell>
          <cell r="K2618">
            <v>-3466973.88</v>
          </cell>
          <cell r="L2618" t="str">
            <v>P6</v>
          </cell>
          <cell r="M2618" t="str">
            <v>P6214440060</v>
          </cell>
        </row>
        <row r="2619">
          <cell r="F2619" t="str">
            <v>5649221I</v>
          </cell>
          <cell r="I2619">
            <v>0</v>
          </cell>
          <cell r="J2619">
            <v>-11871101.17</v>
          </cell>
          <cell r="K2619">
            <v>-11871101.17</v>
          </cell>
          <cell r="L2619" t="str">
            <v>P6</v>
          </cell>
          <cell r="M2619" t="str">
            <v>P6214440120</v>
          </cell>
        </row>
        <row r="2620">
          <cell r="F2620" t="str">
            <v>5649241B</v>
          </cell>
          <cell r="I2620">
            <v>0</v>
          </cell>
          <cell r="J2620">
            <v>35482.339999999997</v>
          </cell>
          <cell r="K2620">
            <v>35482.339999999997</v>
          </cell>
          <cell r="L2620" t="str">
            <v>P6</v>
          </cell>
          <cell r="M2620" t="str">
            <v>P6214440010</v>
          </cell>
        </row>
        <row r="2621">
          <cell r="F2621" t="str">
            <v>5649241C</v>
          </cell>
          <cell r="I2621">
            <v>0</v>
          </cell>
          <cell r="J2621">
            <v>34834416.32</v>
          </cell>
          <cell r="K2621">
            <v>34834416.32</v>
          </cell>
          <cell r="L2621" t="str">
            <v>P6</v>
          </cell>
          <cell r="M2621" t="str">
            <v>P6214440060</v>
          </cell>
        </row>
        <row r="2622">
          <cell r="F2622" t="str">
            <v>5649241I</v>
          </cell>
          <cell r="I2622">
            <v>0</v>
          </cell>
          <cell r="J2622">
            <v>42645253.479999997</v>
          </cell>
          <cell r="K2622">
            <v>42645253.479999997</v>
          </cell>
          <cell r="L2622" t="str">
            <v>P6</v>
          </cell>
          <cell r="M2622" t="str">
            <v>P6214440120</v>
          </cell>
        </row>
        <row r="2623">
          <cell r="F2623" t="str">
            <v>5649242E</v>
          </cell>
          <cell r="I2623">
            <v>0</v>
          </cell>
          <cell r="J2623">
            <v>2953516.13</v>
          </cell>
          <cell r="K2623">
            <v>2953516.13</v>
          </cell>
          <cell r="L2623" t="str">
            <v>P6</v>
          </cell>
          <cell r="M2623" t="str">
            <v>P6214440050</v>
          </cell>
        </row>
        <row r="2624">
          <cell r="F2624" t="str">
            <v>5649243E</v>
          </cell>
          <cell r="I2624">
            <v>0</v>
          </cell>
          <cell r="J2624">
            <v>65878221.549999997</v>
          </cell>
          <cell r="K2624">
            <v>65878221.549999997</v>
          </cell>
          <cell r="L2624" t="str">
            <v>P6</v>
          </cell>
          <cell r="M2624" t="str">
            <v>P6214440050</v>
          </cell>
        </row>
        <row r="2625">
          <cell r="F2625" t="str">
            <v>5649743A</v>
          </cell>
          <cell r="I2625">
            <v>0</v>
          </cell>
          <cell r="J2625">
            <v>50267343.43</v>
          </cell>
          <cell r="K2625">
            <v>50267343.43</v>
          </cell>
          <cell r="L2625" t="str">
            <v>P6</v>
          </cell>
          <cell r="M2625" t="str">
            <v>P6212120010</v>
          </cell>
        </row>
        <row r="2626">
          <cell r="F2626" t="str">
            <v>5649743B</v>
          </cell>
          <cell r="I2626">
            <v>0</v>
          </cell>
          <cell r="J2626">
            <v>1696245.75</v>
          </cell>
          <cell r="K2626">
            <v>1696245.75</v>
          </cell>
          <cell r="L2626" t="str">
            <v>P6</v>
          </cell>
          <cell r="M2626" t="str">
            <v>P6212120020</v>
          </cell>
        </row>
        <row r="2627">
          <cell r="F2627" t="str">
            <v>5649743D</v>
          </cell>
          <cell r="I2627">
            <v>0</v>
          </cell>
          <cell r="J2627">
            <v>8843287.8699999992</v>
          </cell>
          <cell r="K2627">
            <v>8843287.8699999992</v>
          </cell>
          <cell r="L2627" t="str">
            <v>P6</v>
          </cell>
          <cell r="M2627" t="str">
            <v>P6212120030</v>
          </cell>
        </row>
        <row r="2628">
          <cell r="F2628" t="str">
            <v>5649744A</v>
          </cell>
          <cell r="I2628">
            <v>0</v>
          </cell>
          <cell r="J2628">
            <v>2669062.84</v>
          </cell>
          <cell r="K2628">
            <v>2669062.84</v>
          </cell>
          <cell r="L2628" t="str">
            <v>P6</v>
          </cell>
          <cell r="M2628" t="str">
            <v>P6213120010</v>
          </cell>
        </row>
        <row r="2629">
          <cell r="F2629" t="str">
            <v>5649744B</v>
          </cell>
          <cell r="I2629">
            <v>0</v>
          </cell>
          <cell r="J2629">
            <v>5404337.6600000001</v>
          </cell>
          <cell r="K2629">
            <v>5404337.6600000001</v>
          </cell>
          <cell r="L2629" t="str">
            <v>P6</v>
          </cell>
          <cell r="M2629" t="str">
            <v>P6213120020</v>
          </cell>
        </row>
        <row r="2630">
          <cell r="F2630" t="str">
            <v>5649744D</v>
          </cell>
          <cell r="I2630">
            <v>0</v>
          </cell>
          <cell r="J2630">
            <v>0</v>
          </cell>
          <cell r="K2630">
            <v>0</v>
          </cell>
          <cell r="L2630" t="str">
            <v>P6</v>
          </cell>
          <cell r="M2630" t="str">
            <v>P6213120020</v>
          </cell>
        </row>
        <row r="2631">
          <cell r="F2631" t="str">
            <v>5649744E</v>
          </cell>
          <cell r="I2631">
            <v>0</v>
          </cell>
          <cell r="J2631">
            <v>1050495.06</v>
          </cell>
          <cell r="K2631">
            <v>1050495.06</v>
          </cell>
          <cell r="L2631" t="str">
            <v>P6</v>
          </cell>
          <cell r="M2631" t="str">
            <v>P6213120030</v>
          </cell>
        </row>
        <row r="2632">
          <cell r="F2632" t="str">
            <v>6180090GLI</v>
          </cell>
          <cell r="I2632">
            <v>0</v>
          </cell>
          <cell r="J2632">
            <v>-1175998.42</v>
          </cell>
          <cell r="K2632">
            <v>-1175998.42</v>
          </cell>
          <cell r="L2632" t="str">
            <v>P6</v>
          </cell>
          <cell r="M2632" t="str">
            <v>P6682300150</v>
          </cell>
        </row>
        <row r="2633">
          <cell r="F2633" t="str">
            <v>6180200GLI</v>
          </cell>
          <cell r="I2633">
            <v>0</v>
          </cell>
          <cell r="J2633">
            <v>-90604.4</v>
          </cell>
          <cell r="K2633">
            <v>-90604.4</v>
          </cell>
          <cell r="L2633" t="str">
            <v>P6</v>
          </cell>
          <cell r="M2633" t="str">
            <v>P6682300150</v>
          </cell>
        </row>
        <row r="2634">
          <cell r="F2634" t="str">
            <v>6183050GLI</v>
          </cell>
          <cell r="I2634">
            <v>0</v>
          </cell>
          <cell r="J2634">
            <v>-992093.04</v>
          </cell>
          <cell r="K2634">
            <v>-992093.04</v>
          </cell>
          <cell r="L2634" t="str">
            <v>P6</v>
          </cell>
          <cell r="M2634" t="str">
            <v>P6682300150</v>
          </cell>
        </row>
        <row r="2635">
          <cell r="F2635" t="str">
            <v>6183100GLI</v>
          </cell>
          <cell r="I2635">
            <v>0</v>
          </cell>
          <cell r="J2635">
            <v>-309280</v>
          </cell>
          <cell r="K2635">
            <v>-309280</v>
          </cell>
          <cell r="L2635" t="str">
            <v>P6</v>
          </cell>
          <cell r="M2635" t="str">
            <v>P6682300150</v>
          </cell>
        </row>
        <row r="2636">
          <cell r="F2636" t="str">
            <v>6187040GLI</v>
          </cell>
          <cell r="I2636">
            <v>0</v>
          </cell>
          <cell r="J2636">
            <v>-985.65</v>
          </cell>
          <cell r="K2636">
            <v>-985.65</v>
          </cell>
          <cell r="L2636" t="str">
            <v>P6</v>
          </cell>
          <cell r="M2636" t="str">
            <v>P6560000020</v>
          </cell>
        </row>
        <row r="2637">
          <cell r="F2637" t="str">
            <v>6187050GLI</v>
          </cell>
          <cell r="I2637">
            <v>0</v>
          </cell>
          <cell r="J2637">
            <v>-188042.84</v>
          </cell>
          <cell r="K2637">
            <v>-188042.84</v>
          </cell>
          <cell r="L2637" t="str">
            <v>P6</v>
          </cell>
          <cell r="M2637" t="str">
            <v>P6212310010</v>
          </cell>
        </row>
        <row r="2638">
          <cell r="F2638" t="str">
            <v>6187900GLI</v>
          </cell>
          <cell r="I2638">
            <v>0</v>
          </cell>
          <cell r="J2638">
            <v>-2211733.98</v>
          </cell>
          <cell r="K2638">
            <v>-2211733.98</v>
          </cell>
          <cell r="L2638" t="str">
            <v>P6</v>
          </cell>
          <cell r="M2638" t="str">
            <v>P6560000020</v>
          </cell>
        </row>
        <row r="2639">
          <cell r="F2639" t="str">
            <v>6187910GLI</v>
          </cell>
          <cell r="I2639">
            <v>0</v>
          </cell>
          <cell r="J2639">
            <v>-7404.88</v>
          </cell>
          <cell r="K2639">
            <v>-7404.88</v>
          </cell>
          <cell r="L2639" t="str">
            <v>P6</v>
          </cell>
          <cell r="M2639" t="str">
            <v>P6682300150</v>
          </cell>
        </row>
        <row r="2640">
          <cell r="F2640" t="str">
            <v>6187950GLI</v>
          </cell>
          <cell r="I2640">
            <v>0</v>
          </cell>
          <cell r="J2640">
            <v>-14200</v>
          </cell>
          <cell r="K2640">
            <v>-14200</v>
          </cell>
          <cell r="L2640" t="str">
            <v>P6</v>
          </cell>
          <cell r="M2640" t="str">
            <v>P6682300150</v>
          </cell>
        </row>
        <row r="2641">
          <cell r="F2641" t="str">
            <v>6187999GLI</v>
          </cell>
          <cell r="I2641">
            <v>0</v>
          </cell>
          <cell r="J2641">
            <v>-448.63</v>
          </cell>
          <cell r="K2641">
            <v>-448.63</v>
          </cell>
          <cell r="L2641" t="str">
            <v>P6</v>
          </cell>
          <cell r="M2641" t="str">
            <v>P6553000060</v>
          </cell>
        </row>
        <row r="2642">
          <cell r="F2642" t="str">
            <v>6189701GLI</v>
          </cell>
          <cell r="I2642">
            <v>0</v>
          </cell>
          <cell r="J2642">
            <v>0</v>
          </cell>
          <cell r="K2642">
            <v>0</v>
          </cell>
          <cell r="L2642" t="str">
            <v>P6</v>
          </cell>
          <cell r="M2642" t="str">
            <v>P6520000010</v>
          </cell>
        </row>
        <row r="2643">
          <cell r="F2643" t="str">
            <v>6189900GLI</v>
          </cell>
          <cell r="I2643">
            <v>0</v>
          </cell>
          <cell r="J2643">
            <v>-536371</v>
          </cell>
          <cell r="K2643">
            <v>-536371</v>
          </cell>
          <cell r="L2643" t="str">
            <v>P6</v>
          </cell>
          <cell r="M2643" t="str">
            <v>P6553000060</v>
          </cell>
        </row>
        <row r="2644">
          <cell r="F2644" t="str">
            <v>6340101A</v>
          </cell>
          <cell r="I2644">
            <v>0</v>
          </cell>
          <cell r="J2644">
            <v>0</v>
          </cell>
          <cell r="K2644">
            <v>0</v>
          </cell>
          <cell r="L2644" t="str">
            <v>P6</v>
          </cell>
          <cell r="M2644" t="str">
            <v>P6216110010</v>
          </cell>
        </row>
        <row r="2645">
          <cell r="F2645" t="str">
            <v>6340101C</v>
          </cell>
          <cell r="I2645">
            <v>0</v>
          </cell>
          <cell r="J2645">
            <v>-550660.79</v>
          </cell>
          <cell r="K2645">
            <v>-550660.79</v>
          </cell>
          <cell r="L2645" t="str">
            <v>P6</v>
          </cell>
          <cell r="M2645" t="str">
            <v>P6216110140</v>
          </cell>
        </row>
        <row r="2646">
          <cell r="F2646" t="str">
            <v>6340101E</v>
          </cell>
          <cell r="I2646">
            <v>0</v>
          </cell>
          <cell r="J2646">
            <v>-67566330</v>
          </cell>
          <cell r="K2646">
            <v>-67566330</v>
          </cell>
          <cell r="L2646" t="str">
            <v>P6</v>
          </cell>
          <cell r="M2646" t="str">
            <v>P6216110110</v>
          </cell>
        </row>
        <row r="2647">
          <cell r="F2647" t="str">
            <v>6340101G</v>
          </cell>
          <cell r="I2647">
            <v>0</v>
          </cell>
          <cell r="J2647">
            <v>-30539244.07</v>
          </cell>
          <cell r="K2647">
            <v>-30539244.07</v>
          </cell>
          <cell r="L2647" t="str">
            <v>P6</v>
          </cell>
          <cell r="M2647" t="str">
            <v>P6214410160</v>
          </cell>
        </row>
        <row r="2648">
          <cell r="F2648" t="str">
            <v>6340401A</v>
          </cell>
          <cell r="I2648">
            <v>0</v>
          </cell>
          <cell r="J2648">
            <v>-21662268.059999999</v>
          </cell>
          <cell r="K2648">
            <v>-21662268.059999999</v>
          </cell>
          <cell r="L2648" t="str">
            <v>P6</v>
          </cell>
          <cell r="M2648" t="str">
            <v>P6218100010</v>
          </cell>
        </row>
        <row r="2649">
          <cell r="F2649" t="str">
            <v>6340401C</v>
          </cell>
          <cell r="I2649">
            <v>0</v>
          </cell>
          <cell r="J2649">
            <v>-103326650.75</v>
          </cell>
          <cell r="K2649">
            <v>-103326650.75</v>
          </cell>
          <cell r="L2649" t="str">
            <v>P6</v>
          </cell>
          <cell r="M2649" t="str">
            <v>P6214410100</v>
          </cell>
        </row>
        <row r="2650">
          <cell r="F2650" t="str">
            <v>6340401E</v>
          </cell>
          <cell r="I2650">
            <v>0</v>
          </cell>
          <cell r="J2650">
            <v>-566087.22</v>
          </cell>
          <cell r="K2650">
            <v>-566087.22</v>
          </cell>
          <cell r="L2650" t="str">
            <v>P6</v>
          </cell>
          <cell r="M2650" t="str">
            <v>P6214120030</v>
          </cell>
        </row>
        <row r="2651">
          <cell r="F2651" t="str">
            <v>6340401F</v>
          </cell>
          <cell r="I2651">
            <v>0</v>
          </cell>
          <cell r="J2651">
            <v>-108092458.51000001</v>
          </cell>
          <cell r="K2651">
            <v>-108092458.51000001</v>
          </cell>
          <cell r="L2651" t="str">
            <v>P6</v>
          </cell>
          <cell r="M2651" t="str">
            <v>P6214120020</v>
          </cell>
        </row>
        <row r="2652">
          <cell r="F2652" t="str">
            <v>6360105B</v>
          </cell>
          <cell r="I2652">
            <v>0</v>
          </cell>
          <cell r="J2652">
            <v>-45414648.729999997</v>
          </cell>
          <cell r="K2652">
            <v>-45414648.729999997</v>
          </cell>
          <cell r="L2652" t="str">
            <v>P6</v>
          </cell>
          <cell r="M2652" t="str">
            <v>P6211710015</v>
          </cell>
        </row>
        <row r="2653">
          <cell r="F2653" t="str">
            <v>6360137A</v>
          </cell>
          <cell r="I2653">
            <v>0</v>
          </cell>
          <cell r="J2653">
            <v>-76242536.209999993</v>
          </cell>
          <cell r="K2653">
            <v>-76242536.209999993</v>
          </cell>
          <cell r="L2653" t="str">
            <v>P6</v>
          </cell>
          <cell r="M2653" t="str">
            <v>P6211130080</v>
          </cell>
        </row>
        <row r="2654">
          <cell r="F2654" t="str">
            <v>6360140B</v>
          </cell>
          <cell r="I2654">
            <v>0</v>
          </cell>
          <cell r="J2654">
            <v>-9389982.2100000009</v>
          </cell>
          <cell r="K2654">
            <v>-9389982.2100000009</v>
          </cell>
          <cell r="L2654" t="str">
            <v>P6</v>
          </cell>
          <cell r="M2654" t="str">
            <v>P6211410010</v>
          </cell>
        </row>
        <row r="2655">
          <cell r="F2655" t="str">
            <v>6360140C</v>
          </cell>
          <cell r="I2655">
            <v>0</v>
          </cell>
          <cell r="J2655">
            <v>-186651.84</v>
          </cell>
          <cell r="K2655">
            <v>-186651.84</v>
          </cell>
          <cell r="L2655" t="str">
            <v>P6</v>
          </cell>
          <cell r="M2655" t="str">
            <v>P6214110020</v>
          </cell>
        </row>
        <row r="2656">
          <cell r="F2656" t="str">
            <v>6360146A</v>
          </cell>
          <cell r="I2656">
            <v>0</v>
          </cell>
          <cell r="J2656">
            <v>-181934946.25999999</v>
          </cell>
          <cell r="K2656">
            <v>-181934946.25999999</v>
          </cell>
          <cell r="L2656" t="str">
            <v>P6</v>
          </cell>
          <cell r="M2656" t="str">
            <v>P6214720010</v>
          </cell>
        </row>
        <row r="2657">
          <cell r="F2657" t="str">
            <v>6360146B</v>
          </cell>
          <cell r="I2657">
            <v>0</v>
          </cell>
          <cell r="J2657">
            <v>-26077212.25</v>
          </cell>
          <cell r="K2657">
            <v>-26077212.25</v>
          </cell>
          <cell r="L2657" t="str">
            <v>P6</v>
          </cell>
          <cell r="M2657" t="str">
            <v>P6214720020</v>
          </cell>
        </row>
        <row r="2658">
          <cell r="F2658" t="str">
            <v>6360146C</v>
          </cell>
          <cell r="I2658">
            <v>0</v>
          </cell>
          <cell r="J2658">
            <v>-54133456.289999999</v>
          </cell>
          <cell r="K2658">
            <v>-54133456.289999999</v>
          </cell>
          <cell r="L2658" t="str">
            <v>P6</v>
          </cell>
          <cell r="M2658" t="str">
            <v>P6212130070</v>
          </cell>
        </row>
        <row r="2659">
          <cell r="F2659" t="str">
            <v>6360146D</v>
          </cell>
          <cell r="I2659">
            <v>0</v>
          </cell>
          <cell r="J2659">
            <v>-138893371.61000001</v>
          </cell>
          <cell r="K2659">
            <v>-138893371.61000001</v>
          </cell>
          <cell r="L2659" t="str">
            <v>P6</v>
          </cell>
          <cell r="M2659" t="str">
            <v>P6212130070</v>
          </cell>
        </row>
        <row r="2660">
          <cell r="F2660" t="str">
            <v>6360146F</v>
          </cell>
          <cell r="I2660">
            <v>0</v>
          </cell>
          <cell r="J2660">
            <v>0</v>
          </cell>
          <cell r="K2660">
            <v>0</v>
          </cell>
          <cell r="L2660" t="str">
            <v>P6</v>
          </cell>
          <cell r="M2660" t="str">
            <v>P6214710010</v>
          </cell>
        </row>
        <row r="2661">
          <cell r="F2661" t="str">
            <v>6360146G</v>
          </cell>
          <cell r="I2661">
            <v>0</v>
          </cell>
          <cell r="J2661">
            <v>-4557072.82</v>
          </cell>
          <cell r="K2661">
            <v>-4557072.82</v>
          </cell>
          <cell r="L2661" t="str">
            <v>P6</v>
          </cell>
          <cell r="M2661" t="str">
            <v>P6214110020</v>
          </cell>
        </row>
        <row r="2662">
          <cell r="F2662" t="str">
            <v>6360164A</v>
          </cell>
          <cell r="I2662">
            <v>0</v>
          </cell>
          <cell r="J2662">
            <v>48235814.82</v>
          </cell>
          <cell r="K2662">
            <v>48235814.82</v>
          </cell>
          <cell r="L2662" t="str">
            <v>P6</v>
          </cell>
          <cell r="M2662" t="str">
            <v>P6214720080</v>
          </cell>
        </row>
        <row r="2663">
          <cell r="F2663" t="str">
            <v>6360164B</v>
          </cell>
          <cell r="I2663">
            <v>0</v>
          </cell>
          <cell r="J2663">
            <v>215724526.78</v>
          </cell>
          <cell r="K2663">
            <v>215724526.78</v>
          </cell>
          <cell r="L2663" t="str">
            <v>P6</v>
          </cell>
          <cell r="M2663" t="str">
            <v>P6214720120</v>
          </cell>
        </row>
        <row r="2664">
          <cell r="F2664" t="str">
            <v>6360164E</v>
          </cell>
          <cell r="I2664">
            <v>0</v>
          </cell>
          <cell r="J2664">
            <v>37674596.829999998</v>
          </cell>
          <cell r="K2664">
            <v>37674596.829999998</v>
          </cell>
          <cell r="L2664" t="str">
            <v>P6</v>
          </cell>
          <cell r="M2664" t="str">
            <v>P6214170050</v>
          </cell>
        </row>
        <row r="2665">
          <cell r="F2665" t="str">
            <v>6360164F</v>
          </cell>
          <cell r="I2665">
            <v>0</v>
          </cell>
          <cell r="J2665">
            <v>201138589.47</v>
          </cell>
          <cell r="K2665">
            <v>201138589.47</v>
          </cell>
          <cell r="L2665" t="str">
            <v>P6</v>
          </cell>
          <cell r="M2665" t="str">
            <v>P6214170050</v>
          </cell>
        </row>
        <row r="2666">
          <cell r="F2666" t="str">
            <v>6360165A</v>
          </cell>
          <cell r="I2666">
            <v>0</v>
          </cell>
          <cell r="J2666">
            <v>-81361206.75</v>
          </cell>
          <cell r="K2666">
            <v>-81361206.75</v>
          </cell>
          <cell r="L2666" t="str">
            <v>P6</v>
          </cell>
          <cell r="M2666" t="str">
            <v>P6214720070</v>
          </cell>
        </row>
        <row r="2667">
          <cell r="F2667" t="str">
            <v>6360165B</v>
          </cell>
          <cell r="I2667">
            <v>0</v>
          </cell>
          <cell r="J2667">
            <v>-103309529.2</v>
          </cell>
          <cell r="K2667">
            <v>-103309529.2</v>
          </cell>
          <cell r="L2667" t="str">
            <v>P6</v>
          </cell>
          <cell r="M2667" t="str">
            <v>P6214720110</v>
          </cell>
        </row>
        <row r="2668">
          <cell r="F2668" t="str">
            <v>6360165E</v>
          </cell>
          <cell r="I2668">
            <v>0</v>
          </cell>
          <cell r="J2668">
            <v>-149835113.81999999</v>
          </cell>
          <cell r="K2668">
            <v>-149835113.81999999</v>
          </cell>
          <cell r="L2668" t="str">
            <v>P6</v>
          </cell>
          <cell r="M2668" t="str">
            <v>P6214160050</v>
          </cell>
        </row>
        <row r="2669">
          <cell r="F2669" t="str">
            <v>6360165F</v>
          </cell>
          <cell r="I2669">
            <v>0</v>
          </cell>
          <cell r="J2669">
            <v>-51700955.520000003</v>
          </cell>
          <cell r="K2669">
            <v>-51700955.520000003</v>
          </cell>
          <cell r="L2669" t="str">
            <v>P6</v>
          </cell>
          <cell r="M2669" t="str">
            <v>P6214160050</v>
          </cell>
        </row>
        <row r="2670">
          <cell r="F2670" t="str">
            <v>6360169A</v>
          </cell>
          <cell r="I2670">
            <v>0</v>
          </cell>
          <cell r="J2670">
            <v>6877921.46</v>
          </cell>
          <cell r="K2670">
            <v>6877921.46</v>
          </cell>
          <cell r="L2670" t="str">
            <v>P6</v>
          </cell>
          <cell r="M2670" t="str">
            <v>P6214720080</v>
          </cell>
        </row>
        <row r="2671">
          <cell r="F2671" t="str">
            <v>6360169B</v>
          </cell>
          <cell r="I2671">
            <v>0</v>
          </cell>
          <cell r="J2671">
            <v>3370966</v>
          </cell>
          <cell r="K2671">
            <v>3370966</v>
          </cell>
          <cell r="L2671" t="str">
            <v>P6</v>
          </cell>
          <cell r="M2671" t="str">
            <v>P6214720120</v>
          </cell>
        </row>
        <row r="2672">
          <cell r="F2672" t="str">
            <v>6360169E</v>
          </cell>
          <cell r="I2672">
            <v>0</v>
          </cell>
          <cell r="J2672">
            <v>905730.32</v>
          </cell>
          <cell r="K2672">
            <v>905730.32</v>
          </cell>
          <cell r="L2672" t="str">
            <v>P6</v>
          </cell>
          <cell r="M2672" t="str">
            <v>P6214170050</v>
          </cell>
        </row>
        <row r="2673">
          <cell r="F2673" t="str">
            <v>6360169F</v>
          </cell>
          <cell r="I2673">
            <v>0</v>
          </cell>
          <cell r="J2673">
            <v>3250759.22</v>
          </cell>
          <cell r="K2673">
            <v>3250759.22</v>
          </cell>
          <cell r="L2673" t="str">
            <v>P6</v>
          </cell>
          <cell r="M2673" t="str">
            <v>P6214170050</v>
          </cell>
        </row>
        <row r="2674">
          <cell r="F2674" t="str">
            <v>6360170A</v>
          </cell>
          <cell r="I2674">
            <v>0</v>
          </cell>
          <cell r="J2674">
            <v>-5367789.25</v>
          </cell>
          <cell r="K2674">
            <v>-5367789.25</v>
          </cell>
          <cell r="L2674" t="str">
            <v>P6</v>
          </cell>
          <cell r="M2674" t="str">
            <v>P6214720070</v>
          </cell>
        </row>
        <row r="2675">
          <cell r="F2675" t="str">
            <v>6360170B</v>
          </cell>
          <cell r="I2675">
            <v>0</v>
          </cell>
          <cell r="J2675">
            <v>-3901458.01</v>
          </cell>
          <cell r="K2675">
            <v>-3901458.01</v>
          </cell>
          <cell r="L2675" t="str">
            <v>P6</v>
          </cell>
          <cell r="M2675" t="str">
            <v>P6214720110</v>
          </cell>
        </row>
        <row r="2676">
          <cell r="F2676" t="str">
            <v>6360170E</v>
          </cell>
          <cell r="I2676">
            <v>0</v>
          </cell>
          <cell r="J2676">
            <v>-4358096.04</v>
          </cell>
          <cell r="K2676">
            <v>-4358096.04</v>
          </cell>
          <cell r="L2676" t="str">
            <v>P6</v>
          </cell>
          <cell r="M2676" t="str">
            <v>P6214160050</v>
          </cell>
        </row>
        <row r="2677">
          <cell r="F2677" t="str">
            <v>6360170F</v>
          </cell>
          <cell r="I2677">
            <v>0</v>
          </cell>
          <cell r="J2677">
            <v>-585708.21</v>
          </cell>
          <cell r="K2677">
            <v>-585708.21</v>
          </cell>
          <cell r="L2677" t="str">
            <v>P6</v>
          </cell>
          <cell r="M2677" t="str">
            <v>P6214160050</v>
          </cell>
        </row>
        <row r="2678">
          <cell r="F2678" t="str">
            <v>6369250C</v>
          </cell>
          <cell r="I2678">
            <v>0</v>
          </cell>
          <cell r="J2678">
            <v>-48998335.82</v>
          </cell>
          <cell r="K2678">
            <v>-48998335.82</v>
          </cell>
          <cell r="L2678" t="str">
            <v>P6</v>
          </cell>
          <cell r="M2678" t="str">
            <v>P6214110010</v>
          </cell>
        </row>
        <row r="2679">
          <cell r="F2679" t="str">
            <v>6369251C</v>
          </cell>
          <cell r="I2679">
            <v>0</v>
          </cell>
          <cell r="J2679">
            <v>-2734343.36</v>
          </cell>
          <cell r="K2679">
            <v>-2734343.36</v>
          </cell>
          <cell r="L2679" t="str">
            <v>P6</v>
          </cell>
          <cell r="M2679" t="str">
            <v>P6214110010</v>
          </cell>
        </row>
        <row r="2680">
          <cell r="F2680" t="str">
            <v>6369260C</v>
          </cell>
          <cell r="I2680">
            <v>0</v>
          </cell>
          <cell r="J2680">
            <v>-943930.37</v>
          </cell>
          <cell r="K2680">
            <v>-943930.37</v>
          </cell>
          <cell r="L2680" t="str">
            <v>P6</v>
          </cell>
          <cell r="M2680" t="str">
            <v>P6214110010</v>
          </cell>
        </row>
        <row r="2681">
          <cell r="F2681" t="str">
            <v>6369750A</v>
          </cell>
          <cell r="I2681">
            <v>0</v>
          </cell>
          <cell r="J2681">
            <v>-475250787.81</v>
          </cell>
          <cell r="K2681">
            <v>-475250787.81</v>
          </cell>
          <cell r="L2681" t="str">
            <v>P6</v>
          </cell>
          <cell r="M2681" t="str">
            <v>P6211120010</v>
          </cell>
        </row>
        <row r="2682">
          <cell r="F2682" t="str">
            <v>6369750B</v>
          </cell>
          <cell r="I2682">
            <v>0</v>
          </cell>
          <cell r="J2682">
            <v>-190132258.88</v>
          </cell>
          <cell r="K2682">
            <v>-190132258.88</v>
          </cell>
          <cell r="L2682" t="str">
            <v>P6</v>
          </cell>
          <cell r="M2682" t="str">
            <v>P6211120030</v>
          </cell>
        </row>
        <row r="2683">
          <cell r="F2683" t="str">
            <v>6369750C</v>
          </cell>
          <cell r="I2683">
            <v>0</v>
          </cell>
          <cell r="J2683">
            <v>-7980000.0199999996</v>
          </cell>
          <cell r="K2683">
            <v>-7980000.0199999996</v>
          </cell>
          <cell r="L2683" t="str">
            <v>P6</v>
          </cell>
          <cell r="M2683" t="str">
            <v>P6211120030</v>
          </cell>
        </row>
        <row r="2684">
          <cell r="F2684" t="str">
            <v>6369750D</v>
          </cell>
          <cell r="I2684">
            <v>0</v>
          </cell>
          <cell r="J2684">
            <v>-22645206.59</v>
          </cell>
          <cell r="K2684">
            <v>-22645206.59</v>
          </cell>
          <cell r="L2684" t="str">
            <v>P6</v>
          </cell>
          <cell r="M2684" t="str">
            <v>P6211120050</v>
          </cell>
        </row>
        <row r="2685">
          <cell r="F2685" t="str">
            <v>6369751A</v>
          </cell>
          <cell r="I2685">
            <v>0</v>
          </cell>
          <cell r="J2685">
            <v>-3544264.51</v>
          </cell>
          <cell r="K2685">
            <v>-3544264.51</v>
          </cell>
          <cell r="L2685" t="str">
            <v>P6</v>
          </cell>
          <cell r="M2685" t="str">
            <v>P6211120010</v>
          </cell>
        </row>
        <row r="2686">
          <cell r="F2686" t="str">
            <v>6369751B</v>
          </cell>
          <cell r="I2686">
            <v>0</v>
          </cell>
          <cell r="J2686">
            <v>-11635395.41</v>
          </cell>
          <cell r="K2686">
            <v>-11635395.41</v>
          </cell>
          <cell r="L2686" t="str">
            <v>P6</v>
          </cell>
          <cell r="M2686" t="str">
            <v>P6211120030</v>
          </cell>
        </row>
        <row r="2687">
          <cell r="F2687" t="str">
            <v>6369751D</v>
          </cell>
          <cell r="I2687">
            <v>0</v>
          </cell>
          <cell r="J2687">
            <v>-1017366.44</v>
          </cell>
          <cell r="K2687">
            <v>-1017366.44</v>
          </cell>
          <cell r="L2687" t="str">
            <v>P6</v>
          </cell>
          <cell r="M2687" t="str">
            <v>P6211120050</v>
          </cell>
        </row>
        <row r="2688">
          <cell r="F2688" t="str">
            <v>6369760A</v>
          </cell>
          <cell r="I2688">
            <v>0</v>
          </cell>
          <cell r="J2688">
            <v>-99717654.849999994</v>
          </cell>
          <cell r="K2688">
            <v>-99717654.849999994</v>
          </cell>
          <cell r="L2688" t="str">
            <v>P6</v>
          </cell>
          <cell r="M2688" t="str">
            <v>P6211120010</v>
          </cell>
        </row>
        <row r="2689">
          <cell r="F2689" t="str">
            <v>6369760B</v>
          </cell>
          <cell r="I2689">
            <v>0</v>
          </cell>
          <cell r="J2689">
            <v>8819351.75</v>
          </cell>
          <cell r="K2689">
            <v>8819351.75</v>
          </cell>
          <cell r="L2689" t="str">
            <v>P6</v>
          </cell>
          <cell r="M2689" t="str">
            <v>P6211120030</v>
          </cell>
        </row>
        <row r="2690">
          <cell r="F2690" t="str">
            <v>6369760C</v>
          </cell>
          <cell r="I2690">
            <v>0</v>
          </cell>
          <cell r="J2690">
            <v>3807251.51</v>
          </cell>
          <cell r="K2690">
            <v>3807251.51</v>
          </cell>
          <cell r="L2690" t="str">
            <v>P6</v>
          </cell>
          <cell r="M2690" t="str">
            <v>P6211120030</v>
          </cell>
        </row>
        <row r="2691">
          <cell r="F2691" t="str">
            <v>6369760D</v>
          </cell>
          <cell r="I2691">
            <v>0</v>
          </cell>
          <cell r="J2691">
            <v>874173.43999999994</v>
          </cell>
          <cell r="K2691">
            <v>874173.43999999994</v>
          </cell>
          <cell r="L2691" t="str">
            <v>P6</v>
          </cell>
          <cell r="M2691" t="str">
            <v>P6211120050</v>
          </cell>
        </row>
        <row r="2692">
          <cell r="F2692" t="str">
            <v>6380146A</v>
          </cell>
          <cell r="I2692">
            <v>0</v>
          </cell>
          <cell r="J2692">
            <v>-11862614.09</v>
          </cell>
          <cell r="K2692">
            <v>-11862614.09</v>
          </cell>
          <cell r="L2692" t="str">
            <v>P6</v>
          </cell>
          <cell r="M2692" t="str">
            <v>P6214720070</v>
          </cell>
        </row>
        <row r="2693">
          <cell r="F2693" t="str">
            <v>6380146B</v>
          </cell>
          <cell r="I2693">
            <v>0</v>
          </cell>
          <cell r="J2693">
            <v>-48399948.659999996</v>
          </cell>
          <cell r="K2693">
            <v>-48399948.659999996</v>
          </cell>
          <cell r="L2693" t="str">
            <v>P6</v>
          </cell>
          <cell r="M2693" t="str">
            <v>P6214720110</v>
          </cell>
        </row>
        <row r="2694">
          <cell r="F2694" t="str">
            <v>6380146E</v>
          </cell>
          <cell r="I2694">
            <v>0</v>
          </cell>
          <cell r="J2694">
            <v>-300235.98</v>
          </cell>
          <cell r="K2694">
            <v>-300235.98</v>
          </cell>
          <cell r="L2694" t="str">
            <v>P6</v>
          </cell>
          <cell r="M2694" t="str">
            <v>P6214160050</v>
          </cell>
        </row>
        <row r="2695">
          <cell r="F2695" t="str">
            <v>6389220C</v>
          </cell>
          <cell r="I2695">
            <v>0</v>
          </cell>
          <cell r="J2695">
            <v>-1503209740.3499999</v>
          </cell>
          <cell r="K2695">
            <v>-1503209740.3499999</v>
          </cell>
          <cell r="L2695" t="str">
            <v>P6</v>
          </cell>
          <cell r="M2695" t="str">
            <v>P6214160040</v>
          </cell>
        </row>
        <row r="2696">
          <cell r="F2696" t="str">
            <v>6389221B</v>
          </cell>
          <cell r="I2696">
            <v>0</v>
          </cell>
          <cell r="J2696">
            <v>-499569546.94999999</v>
          </cell>
          <cell r="K2696">
            <v>-499569546.94999999</v>
          </cell>
          <cell r="L2696" t="str">
            <v>P6</v>
          </cell>
          <cell r="M2696" t="str">
            <v>P6214450060</v>
          </cell>
        </row>
        <row r="2697">
          <cell r="F2697" t="str">
            <v>6389221C</v>
          </cell>
          <cell r="I2697">
            <v>0</v>
          </cell>
          <cell r="J2697">
            <v>-427101540.13</v>
          </cell>
          <cell r="K2697">
            <v>-427101540.13</v>
          </cell>
          <cell r="L2697" t="str">
            <v>P6</v>
          </cell>
          <cell r="M2697" t="str">
            <v>P6214160040</v>
          </cell>
        </row>
        <row r="2698">
          <cell r="F2698" t="str">
            <v>6389221E</v>
          </cell>
          <cell r="I2698">
            <v>0</v>
          </cell>
          <cell r="J2698">
            <v>-872216058.33000004</v>
          </cell>
          <cell r="K2698">
            <v>-872216058.33000004</v>
          </cell>
          <cell r="L2698" t="str">
            <v>P6</v>
          </cell>
          <cell r="M2698" t="str">
            <v>P6214160020</v>
          </cell>
        </row>
        <row r="2699">
          <cell r="F2699" t="str">
            <v>6389222C</v>
          </cell>
          <cell r="I2699">
            <v>0</v>
          </cell>
          <cell r="J2699">
            <v>-329088902.75</v>
          </cell>
          <cell r="K2699">
            <v>-329088902.75</v>
          </cell>
          <cell r="L2699" t="str">
            <v>P6</v>
          </cell>
          <cell r="M2699" t="str">
            <v>P6214160030</v>
          </cell>
        </row>
        <row r="2700">
          <cell r="F2700" t="str">
            <v>6389240C</v>
          </cell>
          <cell r="I2700">
            <v>0</v>
          </cell>
          <cell r="J2700">
            <v>1430589870.6099999</v>
          </cell>
          <cell r="K2700">
            <v>1430589870.6099999</v>
          </cell>
          <cell r="L2700" t="str">
            <v>P6</v>
          </cell>
          <cell r="M2700" t="str">
            <v>P6214160040</v>
          </cell>
        </row>
        <row r="2701">
          <cell r="F2701" t="str">
            <v>6389241B</v>
          </cell>
          <cell r="I2701">
            <v>0</v>
          </cell>
          <cell r="J2701">
            <v>478800325.83999997</v>
          </cell>
          <cell r="K2701">
            <v>478800325.83999997</v>
          </cell>
          <cell r="L2701" t="str">
            <v>P6</v>
          </cell>
          <cell r="M2701" t="str">
            <v>P6214450060</v>
          </cell>
        </row>
        <row r="2702">
          <cell r="F2702" t="str">
            <v>6389241C</v>
          </cell>
          <cell r="I2702">
            <v>0</v>
          </cell>
          <cell r="J2702">
            <v>396566837.94</v>
          </cell>
          <cell r="K2702">
            <v>396566837.94</v>
          </cell>
          <cell r="L2702" t="str">
            <v>P6</v>
          </cell>
          <cell r="M2702" t="str">
            <v>P6214160040</v>
          </cell>
        </row>
        <row r="2703">
          <cell r="F2703" t="str">
            <v>6389241E</v>
          </cell>
          <cell r="I2703">
            <v>0</v>
          </cell>
          <cell r="J2703">
            <v>764110845.10000002</v>
          </cell>
          <cell r="K2703">
            <v>764110845.10000002</v>
          </cell>
          <cell r="L2703" t="str">
            <v>P6</v>
          </cell>
          <cell r="M2703" t="str">
            <v>P6214160020</v>
          </cell>
        </row>
        <row r="2704">
          <cell r="F2704" t="str">
            <v>6389242C</v>
          </cell>
          <cell r="I2704">
            <v>0</v>
          </cell>
          <cell r="J2704">
            <v>320830099.19</v>
          </cell>
          <cell r="K2704">
            <v>320830099.19</v>
          </cell>
          <cell r="L2704" t="str">
            <v>P6</v>
          </cell>
          <cell r="M2704" t="str">
            <v>P6214160030</v>
          </cell>
        </row>
        <row r="2705">
          <cell r="F2705" t="str">
            <v>6389722A</v>
          </cell>
          <cell r="I2705">
            <v>0</v>
          </cell>
          <cell r="J2705">
            <v>-1849482706</v>
          </cell>
          <cell r="K2705">
            <v>-1849482706</v>
          </cell>
          <cell r="L2705" t="str">
            <v>P6</v>
          </cell>
          <cell r="M2705" t="str">
            <v>P6212110010</v>
          </cell>
        </row>
        <row r="2706">
          <cell r="F2706" t="str">
            <v>6389722B</v>
          </cell>
          <cell r="I2706">
            <v>0</v>
          </cell>
          <cell r="J2706">
            <v>-1153904496.3499999</v>
          </cell>
          <cell r="K2706">
            <v>-1153904496.3499999</v>
          </cell>
          <cell r="L2706" t="str">
            <v>P6</v>
          </cell>
          <cell r="M2706" t="str">
            <v>P6212110020</v>
          </cell>
        </row>
        <row r="2707">
          <cell r="F2707" t="str">
            <v>6389722D</v>
          </cell>
          <cell r="I2707">
            <v>0</v>
          </cell>
          <cell r="J2707">
            <v>-210666622.5</v>
          </cell>
          <cell r="K2707">
            <v>-210666622.5</v>
          </cell>
          <cell r="L2707" t="str">
            <v>P6</v>
          </cell>
          <cell r="M2707" t="str">
            <v>P6212110030</v>
          </cell>
        </row>
        <row r="2708">
          <cell r="F2708" t="str">
            <v>6389742A</v>
          </cell>
          <cell r="I2708">
            <v>0</v>
          </cell>
          <cell r="J2708">
            <v>1840259680.74</v>
          </cell>
          <cell r="K2708">
            <v>1840259680.74</v>
          </cell>
          <cell r="L2708" t="str">
            <v>P6</v>
          </cell>
          <cell r="M2708" t="str">
            <v>P6212110010</v>
          </cell>
        </row>
        <row r="2709">
          <cell r="F2709" t="str">
            <v>6389742B</v>
          </cell>
          <cell r="I2709">
            <v>0</v>
          </cell>
          <cell r="J2709">
            <v>1154412157.5</v>
          </cell>
          <cell r="K2709">
            <v>1154412157.5</v>
          </cell>
          <cell r="L2709" t="str">
            <v>P6</v>
          </cell>
          <cell r="M2709" t="str">
            <v>P6212110020</v>
          </cell>
        </row>
        <row r="2710">
          <cell r="F2710" t="str">
            <v>6389742D</v>
          </cell>
          <cell r="I2710">
            <v>0</v>
          </cell>
          <cell r="J2710">
            <v>203622322.25</v>
          </cell>
          <cell r="K2710">
            <v>203622322.25</v>
          </cell>
          <cell r="L2710" t="str">
            <v>P6</v>
          </cell>
          <cell r="M2710" t="str">
            <v>P6212110030</v>
          </cell>
        </row>
        <row r="2711">
          <cell r="F2711" t="str">
            <v>6390146A</v>
          </cell>
          <cell r="I2711">
            <v>0</v>
          </cell>
          <cell r="J2711">
            <v>-4728506.67</v>
          </cell>
          <cell r="K2711">
            <v>-4728506.67</v>
          </cell>
          <cell r="L2711" t="str">
            <v>P6</v>
          </cell>
          <cell r="M2711" t="str">
            <v>P6214720050</v>
          </cell>
        </row>
        <row r="2712">
          <cell r="F2712" t="str">
            <v>6390146B</v>
          </cell>
          <cell r="I2712">
            <v>0</v>
          </cell>
          <cell r="J2712">
            <v>-6402465.7800000003</v>
          </cell>
          <cell r="K2712">
            <v>-6402465.7800000003</v>
          </cell>
          <cell r="L2712" t="str">
            <v>P6</v>
          </cell>
          <cell r="M2712" t="str">
            <v>P6214720090</v>
          </cell>
        </row>
        <row r="2713">
          <cell r="F2713" t="str">
            <v>6390146C</v>
          </cell>
          <cell r="I2713">
            <v>0</v>
          </cell>
          <cell r="J2713">
            <v>-23602633.850000001</v>
          </cell>
          <cell r="K2713">
            <v>-23602633.850000001</v>
          </cell>
          <cell r="L2713" t="str">
            <v>P6</v>
          </cell>
          <cell r="M2713" t="str">
            <v>P6212130030</v>
          </cell>
        </row>
        <row r="2714">
          <cell r="F2714" t="str">
            <v>6390146D</v>
          </cell>
          <cell r="I2714">
            <v>0</v>
          </cell>
          <cell r="J2714">
            <v>-110169514.58</v>
          </cell>
          <cell r="K2714">
            <v>-110169514.58</v>
          </cell>
          <cell r="L2714" t="str">
            <v>P6</v>
          </cell>
          <cell r="M2714" t="str">
            <v>P6212130030</v>
          </cell>
        </row>
        <row r="2715">
          <cell r="F2715" t="str">
            <v>6390146G</v>
          </cell>
          <cell r="I2715">
            <v>0</v>
          </cell>
          <cell r="J2715">
            <v>0</v>
          </cell>
          <cell r="K2715">
            <v>0</v>
          </cell>
          <cell r="L2715" t="str">
            <v>P6</v>
          </cell>
          <cell r="M2715" t="str">
            <v>P6214140050</v>
          </cell>
        </row>
        <row r="2716">
          <cell r="F2716" t="str">
            <v>6391109A</v>
          </cell>
          <cell r="I2716">
            <v>0</v>
          </cell>
          <cell r="J2716">
            <v>-36530488.07</v>
          </cell>
          <cell r="K2716">
            <v>-36530488.07</v>
          </cell>
          <cell r="L2716" t="str">
            <v>P6</v>
          </cell>
          <cell r="M2716" t="str">
            <v>P6214720050</v>
          </cell>
        </row>
        <row r="2717">
          <cell r="F2717" t="str">
            <v>6391109B</v>
          </cell>
          <cell r="I2717">
            <v>0</v>
          </cell>
          <cell r="J2717">
            <v>0</v>
          </cell>
          <cell r="K2717">
            <v>0</v>
          </cell>
          <cell r="L2717" t="str">
            <v>P6</v>
          </cell>
          <cell r="M2717" t="str">
            <v>P6214720090</v>
          </cell>
        </row>
        <row r="2718">
          <cell r="F2718" t="str">
            <v>6391109E</v>
          </cell>
          <cell r="I2718">
            <v>0</v>
          </cell>
          <cell r="J2718">
            <v>-1125130.8</v>
          </cell>
          <cell r="K2718">
            <v>-1125130.8</v>
          </cell>
          <cell r="L2718" t="str">
            <v>P6</v>
          </cell>
          <cell r="M2718" t="str">
            <v>P6214140050</v>
          </cell>
        </row>
        <row r="2719">
          <cell r="F2719" t="str">
            <v>6391109F</v>
          </cell>
          <cell r="I2719">
            <v>0</v>
          </cell>
          <cell r="J2719">
            <v>0</v>
          </cell>
          <cell r="K2719">
            <v>0</v>
          </cell>
          <cell r="L2719" t="str">
            <v>P6</v>
          </cell>
          <cell r="M2719" t="str">
            <v>P6214140050</v>
          </cell>
        </row>
        <row r="2720">
          <cell r="F2720" t="str">
            <v>6391209A</v>
          </cell>
          <cell r="I2720">
            <v>0</v>
          </cell>
          <cell r="J2720">
            <v>-383967.6</v>
          </cell>
          <cell r="K2720">
            <v>-383967.6</v>
          </cell>
          <cell r="L2720" t="str">
            <v>P6</v>
          </cell>
          <cell r="M2720" t="str">
            <v>P6214720050</v>
          </cell>
        </row>
        <row r="2721">
          <cell r="F2721" t="str">
            <v>6391209B</v>
          </cell>
          <cell r="I2721">
            <v>0</v>
          </cell>
          <cell r="J2721">
            <v>0</v>
          </cell>
          <cell r="K2721">
            <v>0</v>
          </cell>
          <cell r="L2721" t="str">
            <v>P6</v>
          </cell>
          <cell r="M2721" t="str">
            <v>P6214720090</v>
          </cell>
        </row>
        <row r="2722">
          <cell r="F2722" t="str">
            <v>6391209E</v>
          </cell>
          <cell r="I2722">
            <v>0</v>
          </cell>
          <cell r="J2722">
            <v>0</v>
          </cell>
          <cell r="K2722">
            <v>0</v>
          </cell>
          <cell r="L2722" t="str">
            <v>P6</v>
          </cell>
          <cell r="M2722" t="str">
            <v>P6214140050</v>
          </cell>
        </row>
        <row r="2723">
          <cell r="F2723" t="str">
            <v>6391209F</v>
          </cell>
          <cell r="I2723">
            <v>0</v>
          </cell>
          <cell r="J2723">
            <v>0</v>
          </cell>
          <cell r="K2723">
            <v>0</v>
          </cell>
          <cell r="L2723" t="str">
            <v>P6</v>
          </cell>
          <cell r="M2723" t="str">
            <v>P6214140050</v>
          </cell>
        </row>
        <row r="2724">
          <cell r="F2724" t="str">
            <v>6392139A</v>
          </cell>
          <cell r="I2724">
            <v>0</v>
          </cell>
          <cell r="J2724">
            <v>-1929600</v>
          </cell>
          <cell r="K2724">
            <v>-1929600</v>
          </cell>
          <cell r="L2724" t="str">
            <v>P6</v>
          </cell>
          <cell r="M2724" t="str">
            <v>P6217200020</v>
          </cell>
        </row>
        <row r="2725">
          <cell r="F2725" t="str">
            <v>6392139B</v>
          </cell>
          <cell r="I2725">
            <v>0</v>
          </cell>
          <cell r="J2725">
            <v>-189740</v>
          </cell>
          <cell r="K2725">
            <v>-189740</v>
          </cell>
          <cell r="L2725" t="str">
            <v>P6</v>
          </cell>
          <cell r="M2725" t="str">
            <v>P6214140050</v>
          </cell>
        </row>
        <row r="2726">
          <cell r="F2726" t="str">
            <v>6399221B</v>
          </cell>
          <cell r="I2726">
            <v>0</v>
          </cell>
          <cell r="J2726">
            <v>-13496747.33</v>
          </cell>
          <cell r="K2726">
            <v>-13496747.33</v>
          </cell>
          <cell r="L2726" t="str">
            <v>P6</v>
          </cell>
          <cell r="M2726" t="str">
            <v>P6214430060</v>
          </cell>
        </row>
        <row r="2727">
          <cell r="F2727" t="str">
            <v>6399221D</v>
          </cell>
          <cell r="I2727">
            <v>0</v>
          </cell>
          <cell r="J2727">
            <v>-55105185.859999999</v>
          </cell>
          <cell r="K2727">
            <v>-55105185.859999999</v>
          </cell>
          <cell r="L2727" t="str">
            <v>P6</v>
          </cell>
          <cell r="M2727" t="str">
            <v>P6214140040</v>
          </cell>
        </row>
        <row r="2728">
          <cell r="F2728" t="str">
            <v>6399221H</v>
          </cell>
          <cell r="I2728">
            <v>0</v>
          </cell>
          <cell r="J2728">
            <v>9885524.5299999993</v>
          </cell>
          <cell r="K2728">
            <v>9885524.5299999993</v>
          </cell>
          <cell r="L2728" t="str">
            <v>P6</v>
          </cell>
          <cell r="M2728" t="str">
            <v>P6214140020</v>
          </cell>
        </row>
        <row r="2729">
          <cell r="F2729" t="str">
            <v>6399221I</v>
          </cell>
          <cell r="I2729">
            <v>0</v>
          </cell>
          <cell r="J2729">
            <v>-10512980.029999999</v>
          </cell>
          <cell r="K2729">
            <v>-10512980.029999999</v>
          </cell>
          <cell r="L2729" t="str">
            <v>P6</v>
          </cell>
          <cell r="M2729" t="str">
            <v>P6214430120</v>
          </cell>
        </row>
        <row r="2730">
          <cell r="F2730" t="str">
            <v>6399241B</v>
          </cell>
          <cell r="I2730">
            <v>0</v>
          </cell>
          <cell r="J2730">
            <v>-16556351.74</v>
          </cell>
          <cell r="K2730">
            <v>-16556351.74</v>
          </cell>
          <cell r="L2730" t="str">
            <v>P6</v>
          </cell>
          <cell r="M2730" t="str">
            <v>P6214430060</v>
          </cell>
        </row>
        <row r="2731">
          <cell r="F2731" t="str">
            <v>6399241D</v>
          </cell>
          <cell r="I2731">
            <v>0</v>
          </cell>
          <cell r="J2731">
            <v>-1117521364.04</v>
          </cell>
          <cell r="K2731">
            <v>-1117521364.04</v>
          </cell>
          <cell r="L2731" t="str">
            <v>P6</v>
          </cell>
          <cell r="M2731" t="str">
            <v>P6214140040</v>
          </cell>
        </row>
        <row r="2732">
          <cell r="F2732" t="str">
            <v>6399241H</v>
          </cell>
          <cell r="I2732">
            <v>0</v>
          </cell>
          <cell r="J2732">
            <v>-199959998.16999999</v>
          </cell>
          <cell r="K2732">
            <v>-199959998.16999999</v>
          </cell>
          <cell r="L2732" t="str">
            <v>P6</v>
          </cell>
          <cell r="M2732" t="str">
            <v>P6214140020</v>
          </cell>
        </row>
        <row r="2733">
          <cell r="F2733" t="str">
            <v>6399241I</v>
          </cell>
          <cell r="I2733">
            <v>0</v>
          </cell>
          <cell r="J2733">
            <v>-18717910.899999999</v>
          </cell>
          <cell r="K2733">
            <v>-18717910.899999999</v>
          </cell>
          <cell r="L2733" t="str">
            <v>P6</v>
          </cell>
          <cell r="M2733" t="str">
            <v>P6214430120</v>
          </cell>
        </row>
        <row r="2734">
          <cell r="F2734" t="str">
            <v>6399242B</v>
          </cell>
          <cell r="I2734">
            <v>0</v>
          </cell>
          <cell r="J2734">
            <v>-9559821.5999999996</v>
          </cell>
          <cell r="K2734">
            <v>-9559821.5999999996</v>
          </cell>
          <cell r="L2734" t="str">
            <v>P6</v>
          </cell>
          <cell r="M2734" t="str">
            <v>P6214140030</v>
          </cell>
        </row>
        <row r="2735">
          <cell r="F2735" t="str">
            <v>6399243B</v>
          </cell>
          <cell r="I2735">
            <v>0</v>
          </cell>
          <cell r="J2735">
            <v>-21644580.949999999</v>
          </cell>
          <cell r="K2735">
            <v>-21644580.949999999</v>
          </cell>
          <cell r="L2735" t="str">
            <v>P6</v>
          </cell>
          <cell r="M2735" t="str">
            <v>P6214140030</v>
          </cell>
        </row>
        <row r="2736">
          <cell r="F2736" t="str">
            <v>6399743A</v>
          </cell>
          <cell r="I2736">
            <v>0</v>
          </cell>
          <cell r="J2736">
            <v>-28149692.550000001</v>
          </cell>
          <cell r="K2736">
            <v>-28149692.550000001</v>
          </cell>
          <cell r="L2736" t="str">
            <v>P6</v>
          </cell>
          <cell r="M2736" t="str">
            <v>P6212110010</v>
          </cell>
        </row>
        <row r="2737">
          <cell r="F2737" t="str">
            <v>6399743B</v>
          </cell>
          <cell r="I2737">
            <v>0</v>
          </cell>
          <cell r="J2737">
            <v>-13590365.029999999</v>
          </cell>
          <cell r="K2737">
            <v>-13590365.029999999</v>
          </cell>
          <cell r="L2737" t="str">
            <v>P6</v>
          </cell>
          <cell r="M2737" t="str">
            <v>P6212110020</v>
          </cell>
        </row>
        <row r="2738">
          <cell r="F2738" t="str">
            <v>6399743D</v>
          </cell>
          <cell r="I2738">
            <v>0</v>
          </cell>
          <cell r="J2738">
            <v>-596695.30000000005</v>
          </cell>
          <cell r="K2738">
            <v>-596695.30000000005</v>
          </cell>
          <cell r="L2738" t="str">
            <v>P6</v>
          </cell>
          <cell r="M2738" t="str">
            <v>P6212110030</v>
          </cell>
        </row>
        <row r="2739">
          <cell r="F2739" t="str">
            <v>6399744A</v>
          </cell>
          <cell r="I2739">
            <v>0</v>
          </cell>
          <cell r="J2739">
            <v>-8605884.4000000004</v>
          </cell>
          <cell r="K2739">
            <v>-8605884.4000000004</v>
          </cell>
          <cell r="L2739" t="str">
            <v>P6</v>
          </cell>
          <cell r="M2739" t="str">
            <v>P6213110020</v>
          </cell>
        </row>
        <row r="2740">
          <cell r="F2740" t="str">
            <v>6399744B</v>
          </cell>
          <cell r="I2740">
            <v>0</v>
          </cell>
          <cell r="J2740">
            <v>-14494.5</v>
          </cell>
          <cell r="K2740">
            <v>-14494.5</v>
          </cell>
          <cell r="L2740" t="str">
            <v>P6</v>
          </cell>
          <cell r="M2740" t="str">
            <v>P6213110020</v>
          </cell>
        </row>
        <row r="2741">
          <cell r="F2741" t="str">
            <v>6399744C</v>
          </cell>
          <cell r="I2741">
            <v>0</v>
          </cell>
          <cell r="J2741">
            <v>0</v>
          </cell>
          <cell r="K2741">
            <v>0</v>
          </cell>
          <cell r="L2741" t="str">
            <v>P6</v>
          </cell>
          <cell r="M2741" t="str">
            <v>P6213110030</v>
          </cell>
        </row>
        <row r="2742">
          <cell r="F2742" t="str">
            <v>6399744E</v>
          </cell>
          <cell r="I2742">
            <v>0</v>
          </cell>
          <cell r="J2742">
            <v>-125398.35</v>
          </cell>
          <cell r="K2742">
            <v>-125398.35</v>
          </cell>
          <cell r="L2742" t="str">
            <v>P6</v>
          </cell>
          <cell r="M2742" t="str">
            <v>P6213110010</v>
          </cell>
        </row>
        <row r="2743">
          <cell r="F2743" t="str">
            <v>6470190GLI</v>
          </cell>
          <cell r="I2743">
            <v>0</v>
          </cell>
          <cell r="J2743">
            <v>-358730.28</v>
          </cell>
          <cell r="K2743">
            <v>-358730.28</v>
          </cell>
          <cell r="L2743" t="str">
            <v>P6</v>
          </cell>
          <cell r="M2743" t="str">
            <v>P6553000060</v>
          </cell>
        </row>
        <row r="2744">
          <cell r="F2744" t="str">
            <v>6470202GLI</v>
          </cell>
          <cell r="I2744">
            <v>0</v>
          </cell>
          <cell r="J2744">
            <v>-543739.1</v>
          </cell>
          <cell r="K2744">
            <v>-543739.1</v>
          </cell>
          <cell r="L2744" t="str">
            <v>P6</v>
          </cell>
          <cell r="M2744" t="str">
            <v>P6682300150</v>
          </cell>
        </row>
        <row r="2745">
          <cell r="F2745" t="str">
            <v>6473050GLI</v>
          </cell>
          <cell r="I2745">
            <v>0</v>
          </cell>
          <cell r="J2745">
            <v>-200</v>
          </cell>
          <cell r="K2745">
            <v>-200</v>
          </cell>
          <cell r="L2745" t="str">
            <v>P6</v>
          </cell>
          <cell r="M2745" t="str">
            <v>P6682300150</v>
          </cell>
        </row>
        <row r="2746">
          <cell r="F2746" t="str">
            <v>6477900GLI</v>
          </cell>
          <cell r="I2746">
            <v>0</v>
          </cell>
          <cell r="J2746">
            <v>-106452.95</v>
          </cell>
          <cell r="K2746">
            <v>-106452.95</v>
          </cell>
          <cell r="L2746" t="str">
            <v>P6</v>
          </cell>
          <cell r="M2746" t="str">
            <v>P6560000020</v>
          </cell>
        </row>
        <row r="2747">
          <cell r="F2747" t="str">
            <v>6510101A</v>
          </cell>
          <cell r="I2747">
            <v>0</v>
          </cell>
          <cell r="J2747">
            <v>-849142830.91999996</v>
          </cell>
          <cell r="K2747">
            <v>-849142830.91999996</v>
          </cell>
          <cell r="L2747" t="str">
            <v>P6</v>
          </cell>
          <cell r="M2747" t="str">
            <v>P6216110010</v>
          </cell>
        </row>
        <row r="2748">
          <cell r="F2748" t="str">
            <v>6510101C</v>
          </cell>
          <cell r="I2748">
            <v>0</v>
          </cell>
          <cell r="J2748">
            <v>-925110.13</v>
          </cell>
          <cell r="K2748">
            <v>-925110.13</v>
          </cell>
          <cell r="L2748" t="str">
            <v>P6</v>
          </cell>
          <cell r="M2748" t="str">
            <v>P6216110140</v>
          </cell>
        </row>
        <row r="2749">
          <cell r="F2749" t="str">
            <v>6510101G</v>
          </cell>
          <cell r="I2749">
            <v>0</v>
          </cell>
          <cell r="J2749">
            <v>-50744725.960000001</v>
          </cell>
          <cell r="K2749">
            <v>-50744725.960000001</v>
          </cell>
          <cell r="L2749" t="str">
            <v>P6</v>
          </cell>
          <cell r="M2749" t="str">
            <v>P6214410160</v>
          </cell>
        </row>
        <row r="2750">
          <cell r="F2750" t="str">
            <v>6510401A</v>
          </cell>
          <cell r="I2750">
            <v>0</v>
          </cell>
          <cell r="J2750">
            <v>-6353388.0599999996</v>
          </cell>
          <cell r="K2750">
            <v>-6353388.0599999996</v>
          </cell>
          <cell r="L2750" t="str">
            <v>P6</v>
          </cell>
          <cell r="M2750" t="str">
            <v>P6218100010</v>
          </cell>
        </row>
        <row r="2751">
          <cell r="F2751" t="str">
            <v>6510401E</v>
          </cell>
          <cell r="I2751">
            <v>0</v>
          </cell>
          <cell r="J2751">
            <v>-40592492.969999999</v>
          </cell>
          <cell r="K2751">
            <v>-40592492.969999999</v>
          </cell>
          <cell r="L2751" t="str">
            <v>P6</v>
          </cell>
          <cell r="M2751" t="str">
            <v>P6214410100</v>
          </cell>
        </row>
        <row r="2752">
          <cell r="F2752" t="str">
            <v>6530100GLI</v>
          </cell>
          <cell r="I2752">
            <v>0</v>
          </cell>
          <cell r="J2752">
            <v>0</v>
          </cell>
          <cell r="K2752">
            <v>0</v>
          </cell>
          <cell r="L2752" t="str">
            <v>P6</v>
          </cell>
          <cell r="M2752" t="str">
            <v>P6211410010</v>
          </cell>
        </row>
        <row r="2753">
          <cell r="F2753" t="str">
            <v>6530164A</v>
          </cell>
          <cell r="I2753">
            <v>0</v>
          </cell>
          <cell r="J2753">
            <v>31620988.440000001</v>
          </cell>
          <cell r="K2753">
            <v>31620988.440000001</v>
          </cell>
          <cell r="L2753" t="str">
            <v>P6</v>
          </cell>
          <cell r="M2753" t="str">
            <v>P6214720080</v>
          </cell>
        </row>
        <row r="2754">
          <cell r="F2754" t="str">
            <v>6530164B</v>
          </cell>
          <cell r="I2754">
            <v>0</v>
          </cell>
          <cell r="J2754">
            <v>80178579.939999998</v>
          </cell>
          <cell r="K2754">
            <v>80178579.939999998</v>
          </cell>
          <cell r="L2754" t="str">
            <v>P6</v>
          </cell>
          <cell r="M2754" t="str">
            <v>P6214720120</v>
          </cell>
        </row>
        <row r="2755">
          <cell r="F2755" t="str">
            <v>6530165A</v>
          </cell>
          <cell r="I2755">
            <v>0</v>
          </cell>
          <cell r="J2755">
            <v>-47597096.090000004</v>
          </cell>
          <cell r="K2755">
            <v>-47597096.090000004</v>
          </cell>
          <cell r="L2755" t="str">
            <v>P6</v>
          </cell>
          <cell r="M2755" t="str">
            <v>P6214720070</v>
          </cell>
        </row>
        <row r="2756">
          <cell r="F2756" t="str">
            <v>6530165B</v>
          </cell>
          <cell r="I2756">
            <v>0</v>
          </cell>
          <cell r="J2756">
            <v>-29550673.850000001</v>
          </cell>
          <cell r="K2756">
            <v>-29550673.850000001</v>
          </cell>
          <cell r="L2756" t="str">
            <v>P6</v>
          </cell>
          <cell r="M2756" t="str">
            <v>P6214720110</v>
          </cell>
        </row>
        <row r="2757">
          <cell r="F2757" t="str">
            <v>6530169A</v>
          </cell>
          <cell r="I2757">
            <v>0</v>
          </cell>
          <cell r="J2757">
            <v>6901076.4400000004</v>
          </cell>
          <cell r="K2757">
            <v>6901076.4400000004</v>
          </cell>
          <cell r="L2757" t="str">
            <v>P6</v>
          </cell>
          <cell r="M2757" t="str">
            <v>P6214720080</v>
          </cell>
        </row>
        <row r="2758">
          <cell r="F2758" t="str">
            <v>6530169B</v>
          </cell>
          <cell r="I2758">
            <v>0</v>
          </cell>
          <cell r="J2758">
            <v>41362527.600000001</v>
          </cell>
          <cell r="K2758">
            <v>41362527.600000001</v>
          </cell>
          <cell r="L2758" t="str">
            <v>P6</v>
          </cell>
          <cell r="M2758" t="str">
            <v>P6214720120</v>
          </cell>
        </row>
        <row r="2759">
          <cell r="F2759" t="str">
            <v>6530170A</v>
          </cell>
          <cell r="I2759">
            <v>0</v>
          </cell>
          <cell r="J2759">
            <v>-15510341.279999999</v>
          </cell>
          <cell r="K2759">
            <v>-15510341.279999999</v>
          </cell>
          <cell r="L2759" t="str">
            <v>P6</v>
          </cell>
          <cell r="M2759" t="str">
            <v>P6214720070</v>
          </cell>
        </row>
        <row r="2760">
          <cell r="F2760" t="str">
            <v>6530170B</v>
          </cell>
          <cell r="I2760">
            <v>0</v>
          </cell>
          <cell r="J2760">
            <v>-26425631.760000002</v>
          </cell>
          <cell r="K2760">
            <v>-26425631.760000002</v>
          </cell>
          <cell r="L2760" t="str">
            <v>P6</v>
          </cell>
          <cell r="M2760" t="str">
            <v>P6214720110</v>
          </cell>
        </row>
        <row r="2761">
          <cell r="F2761" t="str">
            <v>6530246A</v>
          </cell>
          <cell r="I2761">
            <v>0</v>
          </cell>
          <cell r="J2761">
            <v>-11289144.560000001</v>
          </cell>
          <cell r="K2761">
            <v>-11289144.560000001</v>
          </cell>
          <cell r="L2761" t="str">
            <v>P6</v>
          </cell>
          <cell r="M2761" t="str">
            <v>P6214720010</v>
          </cell>
        </row>
        <row r="2762">
          <cell r="F2762" t="str">
            <v>6530246D</v>
          </cell>
          <cell r="I2762">
            <v>0</v>
          </cell>
          <cell r="J2762">
            <v>-58310003.579999998</v>
          </cell>
          <cell r="K2762">
            <v>-58310003.579999998</v>
          </cell>
          <cell r="L2762" t="str">
            <v>P6</v>
          </cell>
          <cell r="M2762" t="str">
            <v>P6212130070</v>
          </cell>
        </row>
        <row r="2763">
          <cell r="F2763" t="str">
            <v>6530437A</v>
          </cell>
          <cell r="I2763">
            <v>0</v>
          </cell>
          <cell r="J2763">
            <v>-47795450.060000002</v>
          </cell>
          <cell r="K2763">
            <v>-47795450.060000002</v>
          </cell>
          <cell r="L2763" t="str">
            <v>P6</v>
          </cell>
          <cell r="M2763" t="str">
            <v>P6211130080</v>
          </cell>
        </row>
        <row r="2764">
          <cell r="F2764" t="str">
            <v>6530440B</v>
          </cell>
          <cell r="I2764">
            <v>0</v>
          </cell>
          <cell r="J2764">
            <v>-13698492.859999999</v>
          </cell>
          <cell r="K2764">
            <v>-13698492.859999999</v>
          </cell>
          <cell r="L2764" t="str">
            <v>P6</v>
          </cell>
          <cell r="M2764" t="str">
            <v>P6211410010</v>
          </cell>
        </row>
        <row r="2765">
          <cell r="F2765" t="str">
            <v>6530805B</v>
          </cell>
          <cell r="I2765">
            <v>0</v>
          </cell>
          <cell r="J2765">
            <v>-30561473.030000001</v>
          </cell>
          <cell r="K2765">
            <v>-30561473.030000001</v>
          </cell>
          <cell r="L2765" t="str">
            <v>P6</v>
          </cell>
          <cell r="M2765" t="str">
            <v>P6211710015</v>
          </cell>
        </row>
        <row r="2766">
          <cell r="F2766" t="str">
            <v>6530840B</v>
          </cell>
          <cell r="I2766">
            <v>0</v>
          </cell>
          <cell r="J2766">
            <v>-3273543.07</v>
          </cell>
          <cell r="K2766">
            <v>-3273543.07</v>
          </cell>
          <cell r="L2766" t="str">
            <v>P6</v>
          </cell>
          <cell r="M2766" t="str">
            <v>P6211410010</v>
          </cell>
        </row>
        <row r="2767">
          <cell r="F2767" t="str">
            <v>6530840C</v>
          </cell>
          <cell r="I2767">
            <v>0</v>
          </cell>
          <cell r="J2767">
            <v>-2738751.65</v>
          </cell>
          <cell r="K2767">
            <v>-2738751.65</v>
          </cell>
          <cell r="L2767" t="str">
            <v>P6</v>
          </cell>
          <cell r="M2767" t="str">
            <v>P6211310130</v>
          </cell>
        </row>
        <row r="2768">
          <cell r="F2768" t="str">
            <v>6539250C</v>
          </cell>
          <cell r="I2768">
            <v>0</v>
          </cell>
          <cell r="J2768">
            <v>-14810606.619999999</v>
          </cell>
          <cell r="K2768">
            <v>-14810606.619999999</v>
          </cell>
          <cell r="L2768" t="str">
            <v>P6</v>
          </cell>
          <cell r="M2768" t="str">
            <v>P6214410080</v>
          </cell>
        </row>
        <row r="2769">
          <cell r="F2769" t="str">
            <v>6539260C</v>
          </cell>
          <cell r="I2769">
            <v>0</v>
          </cell>
          <cell r="J2769">
            <v>-411924.81</v>
          </cell>
          <cell r="K2769">
            <v>-411924.81</v>
          </cell>
          <cell r="L2769" t="str">
            <v>P6</v>
          </cell>
          <cell r="M2769" t="str">
            <v>P6214410080</v>
          </cell>
        </row>
        <row r="2770">
          <cell r="F2770" t="str">
            <v>6539750A</v>
          </cell>
          <cell r="I2770">
            <v>0</v>
          </cell>
          <cell r="J2770">
            <v>-292521546.62</v>
          </cell>
          <cell r="K2770">
            <v>-292521546.62</v>
          </cell>
          <cell r="L2770" t="str">
            <v>P6</v>
          </cell>
          <cell r="M2770" t="str">
            <v>P6211120010</v>
          </cell>
        </row>
        <row r="2771">
          <cell r="F2771" t="str">
            <v>6539750B</v>
          </cell>
          <cell r="I2771">
            <v>0</v>
          </cell>
          <cell r="J2771">
            <v>-110677734.87</v>
          </cell>
          <cell r="K2771">
            <v>-110677734.87</v>
          </cell>
          <cell r="L2771" t="str">
            <v>P6</v>
          </cell>
          <cell r="M2771" t="str">
            <v>P6211120030</v>
          </cell>
        </row>
        <row r="2772">
          <cell r="F2772" t="str">
            <v>6539750C</v>
          </cell>
          <cell r="I2772">
            <v>0</v>
          </cell>
          <cell r="J2772">
            <v>-1089000</v>
          </cell>
          <cell r="K2772">
            <v>-1089000</v>
          </cell>
          <cell r="L2772" t="str">
            <v>P6</v>
          </cell>
          <cell r="M2772" t="str">
            <v>P6211120030</v>
          </cell>
        </row>
        <row r="2773">
          <cell r="F2773" t="str">
            <v>6539750D</v>
          </cell>
          <cell r="I2773">
            <v>0</v>
          </cell>
          <cell r="J2773">
            <v>-29413350.16</v>
          </cell>
          <cell r="K2773">
            <v>-29413350.16</v>
          </cell>
          <cell r="L2773" t="str">
            <v>P6</v>
          </cell>
          <cell r="M2773" t="str">
            <v>P6211120050</v>
          </cell>
        </row>
        <row r="2774">
          <cell r="F2774" t="str">
            <v>6539751A</v>
          </cell>
          <cell r="I2774">
            <v>0</v>
          </cell>
          <cell r="J2774">
            <v>-1527213.11</v>
          </cell>
          <cell r="K2774">
            <v>-1527213.11</v>
          </cell>
          <cell r="L2774" t="str">
            <v>P6</v>
          </cell>
          <cell r="M2774" t="str">
            <v>P6211120010</v>
          </cell>
        </row>
        <row r="2775">
          <cell r="F2775" t="str">
            <v>6539751B</v>
          </cell>
          <cell r="I2775">
            <v>0</v>
          </cell>
          <cell r="J2775">
            <v>-5887924.8399999999</v>
          </cell>
          <cell r="K2775">
            <v>-5887924.8399999999</v>
          </cell>
          <cell r="L2775" t="str">
            <v>P6</v>
          </cell>
          <cell r="M2775" t="str">
            <v>P6211120030</v>
          </cell>
        </row>
        <row r="2776">
          <cell r="F2776" t="str">
            <v>6539760A</v>
          </cell>
          <cell r="I2776">
            <v>0</v>
          </cell>
          <cell r="J2776">
            <v>3543044.53</v>
          </cell>
          <cell r="K2776">
            <v>3543044.53</v>
          </cell>
          <cell r="L2776" t="str">
            <v>P6</v>
          </cell>
          <cell r="M2776" t="str">
            <v>P6211120010</v>
          </cell>
        </row>
        <row r="2777">
          <cell r="F2777" t="str">
            <v>6539760B</v>
          </cell>
          <cell r="I2777">
            <v>0</v>
          </cell>
          <cell r="J2777">
            <v>14132500.029999999</v>
          </cell>
          <cell r="K2777">
            <v>14132500.029999999</v>
          </cell>
          <cell r="L2777" t="str">
            <v>P6</v>
          </cell>
          <cell r="M2777" t="str">
            <v>P6211120030</v>
          </cell>
        </row>
        <row r="2778">
          <cell r="F2778" t="str">
            <v>6539760C</v>
          </cell>
          <cell r="I2778">
            <v>0</v>
          </cell>
          <cell r="J2778">
            <v>0</v>
          </cell>
          <cell r="K2778">
            <v>0</v>
          </cell>
          <cell r="L2778" t="str">
            <v>P6</v>
          </cell>
          <cell r="M2778" t="str">
            <v>P6211120030</v>
          </cell>
        </row>
        <row r="2779">
          <cell r="F2779" t="str">
            <v>6539760D</v>
          </cell>
          <cell r="I2779">
            <v>0</v>
          </cell>
          <cell r="J2779">
            <v>-853297.91</v>
          </cell>
          <cell r="K2779">
            <v>-853297.91</v>
          </cell>
          <cell r="L2779" t="str">
            <v>P6</v>
          </cell>
          <cell r="M2779" t="str">
            <v>P6211120050</v>
          </cell>
        </row>
        <row r="2780">
          <cell r="F2780" t="str">
            <v>6550246A</v>
          </cell>
          <cell r="I2780">
            <v>0</v>
          </cell>
          <cell r="J2780">
            <v>-2240608.61</v>
          </cell>
          <cell r="K2780">
            <v>-2240608.61</v>
          </cell>
          <cell r="L2780" t="str">
            <v>P6</v>
          </cell>
          <cell r="M2780" t="str">
            <v>P6214720070</v>
          </cell>
        </row>
        <row r="2781">
          <cell r="F2781" t="str">
            <v>6559221B</v>
          </cell>
          <cell r="I2781">
            <v>0</v>
          </cell>
          <cell r="J2781">
            <v>-245312921.19</v>
          </cell>
          <cell r="K2781">
            <v>-245312921.19</v>
          </cell>
          <cell r="L2781" t="str">
            <v>P6</v>
          </cell>
          <cell r="M2781" t="str">
            <v>P6214450060</v>
          </cell>
        </row>
        <row r="2782">
          <cell r="F2782" t="str">
            <v>6559241B</v>
          </cell>
          <cell r="I2782">
            <v>0</v>
          </cell>
          <cell r="J2782">
            <v>235114590.08000001</v>
          </cell>
          <cell r="K2782">
            <v>235114590.08000001</v>
          </cell>
          <cell r="L2782" t="str">
            <v>P6</v>
          </cell>
          <cell r="M2782" t="str">
            <v>P6214450060</v>
          </cell>
        </row>
        <row r="2783">
          <cell r="F2783" t="str">
            <v>6559722A</v>
          </cell>
          <cell r="I2783">
            <v>0</v>
          </cell>
          <cell r="J2783">
            <v>-1943260336.2</v>
          </cell>
          <cell r="K2783">
            <v>-1943260336.2</v>
          </cell>
          <cell r="L2783" t="str">
            <v>P6</v>
          </cell>
          <cell r="M2783" t="str">
            <v>P6212110010</v>
          </cell>
        </row>
        <row r="2784">
          <cell r="F2784" t="str">
            <v>6559722B</v>
          </cell>
          <cell r="I2784">
            <v>0</v>
          </cell>
          <cell r="J2784">
            <v>-606305523.50999999</v>
          </cell>
          <cell r="K2784">
            <v>-606305523.50999999</v>
          </cell>
          <cell r="L2784" t="str">
            <v>P6</v>
          </cell>
          <cell r="M2784" t="str">
            <v>P6212110020</v>
          </cell>
        </row>
        <row r="2785">
          <cell r="F2785" t="str">
            <v>6559722D</v>
          </cell>
          <cell r="I2785">
            <v>0</v>
          </cell>
          <cell r="J2785">
            <v>-114024078.14</v>
          </cell>
          <cell r="K2785">
            <v>-114024078.14</v>
          </cell>
          <cell r="L2785" t="str">
            <v>P6</v>
          </cell>
          <cell r="M2785" t="str">
            <v>P6212110030</v>
          </cell>
        </row>
        <row r="2786">
          <cell r="F2786" t="str">
            <v>6559742A</v>
          </cell>
          <cell r="I2786">
            <v>0</v>
          </cell>
          <cell r="J2786">
            <v>1936427570.53</v>
          </cell>
          <cell r="K2786">
            <v>1936427570.53</v>
          </cell>
          <cell r="L2786" t="str">
            <v>P6</v>
          </cell>
          <cell r="M2786" t="str">
            <v>P6212110010</v>
          </cell>
        </row>
        <row r="2787">
          <cell r="F2787" t="str">
            <v>6559742B</v>
          </cell>
          <cell r="I2787">
            <v>0</v>
          </cell>
          <cell r="J2787">
            <v>599816961.34000003</v>
          </cell>
          <cell r="K2787">
            <v>599816961.34000003</v>
          </cell>
          <cell r="L2787" t="str">
            <v>P6</v>
          </cell>
          <cell r="M2787" t="str">
            <v>P6212110020</v>
          </cell>
        </row>
        <row r="2788">
          <cell r="F2788" t="str">
            <v>6559742D</v>
          </cell>
          <cell r="I2788">
            <v>0</v>
          </cell>
          <cell r="J2788">
            <v>112344155.58</v>
          </cell>
          <cell r="K2788">
            <v>112344155.58</v>
          </cell>
          <cell r="L2788" t="str">
            <v>P6</v>
          </cell>
          <cell r="M2788" t="str">
            <v>P6212110030</v>
          </cell>
        </row>
        <row r="2789">
          <cell r="F2789" t="str">
            <v>6580010GLI</v>
          </cell>
          <cell r="I2789">
            <v>0</v>
          </cell>
          <cell r="J2789">
            <v>-85372.17</v>
          </cell>
          <cell r="K2789">
            <v>-85372.17</v>
          </cell>
          <cell r="L2789" t="str">
            <v>P6</v>
          </cell>
          <cell r="M2789" t="str">
            <v>P6553000060</v>
          </cell>
        </row>
        <row r="2790">
          <cell r="F2790" t="str">
            <v>6580900GLI</v>
          </cell>
          <cell r="I2790">
            <v>0</v>
          </cell>
          <cell r="J2790">
            <v>-88774.64</v>
          </cell>
          <cell r="K2790">
            <v>-88774.64</v>
          </cell>
          <cell r="L2790" t="str">
            <v>P6</v>
          </cell>
          <cell r="M2790" t="str">
            <v>P6553000060</v>
          </cell>
        </row>
        <row r="2791">
          <cell r="F2791" t="str">
            <v>6581000GLI</v>
          </cell>
          <cell r="I2791">
            <v>0</v>
          </cell>
          <cell r="J2791">
            <v>-131691.18</v>
          </cell>
          <cell r="K2791">
            <v>-131691.18</v>
          </cell>
          <cell r="L2791" t="str">
            <v>P6</v>
          </cell>
          <cell r="M2791" t="str">
            <v>P6553000060</v>
          </cell>
        </row>
        <row r="2792">
          <cell r="F2792" t="str">
            <v>6581200GLI</v>
          </cell>
          <cell r="I2792">
            <v>0</v>
          </cell>
          <cell r="J2792">
            <v>-904.18</v>
          </cell>
          <cell r="K2792">
            <v>-904.18</v>
          </cell>
          <cell r="L2792" t="str">
            <v>P6</v>
          </cell>
          <cell r="M2792" t="str">
            <v>P6682300150</v>
          </cell>
        </row>
        <row r="2793">
          <cell r="F2793" t="str">
            <v>6582000GLI</v>
          </cell>
          <cell r="I2793">
            <v>0</v>
          </cell>
          <cell r="J2793">
            <v>-73070.61</v>
          </cell>
          <cell r="K2793">
            <v>-73070.61</v>
          </cell>
          <cell r="L2793" t="str">
            <v>P6</v>
          </cell>
          <cell r="M2793" t="str">
            <v>P6520000010</v>
          </cell>
        </row>
        <row r="2794">
          <cell r="F2794" t="str">
            <v>6586306GLI</v>
          </cell>
          <cell r="I2794">
            <v>0</v>
          </cell>
          <cell r="J2794">
            <v>-494883.87</v>
          </cell>
          <cell r="K2794">
            <v>-494883.87</v>
          </cell>
          <cell r="L2794" t="str">
            <v>P6</v>
          </cell>
          <cell r="M2794" t="str">
            <v>P6520000010</v>
          </cell>
        </row>
        <row r="2795">
          <cell r="F2795" t="str">
            <v>6586550GLI</v>
          </cell>
          <cell r="I2795">
            <v>0</v>
          </cell>
          <cell r="J2795">
            <v>-361124.55</v>
          </cell>
          <cell r="K2795">
            <v>-361124.55</v>
          </cell>
          <cell r="L2795" t="str">
            <v>P6</v>
          </cell>
          <cell r="M2795" t="str">
            <v>P6553000060</v>
          </cell>
        </row>
        <row r="2796">
          <cell r="F2796" t="str">
            <v>6586560GLI</v>
          </cell>
          <cell r="I2796">
            <v>0</v>
          </cell>
          <cell r="J2796">
            <v>-93858.25</v>
          </cell>
          <cell r="K2796">
            <v>-93858.25</v>
          </cell>
          <cell r="L2796" t="str">
            <v>P6</v>
          </cell>
          <cell r="M2796" t="str">
            <v>P6553000060</v>
          </cell>
        </row>
        <row r="2797">
          <cell r="F2797" t="str">
            <v>6588300ZDR</v>
          </cell>
          <cell r="I2797">
            <v>0</v>
          </cell>
          <cell r="J2797">
            <v>-68519.83</v>
          </cell>
          <cell r="K2797">
            <v>-68519.83</v>
          </cell>
          <cell r="L2797" t="str">
            <v>P6</v>
          </cell>
          <cell r="M2797" t="str">
            <v>P6553000060</v>
          </cell>
        </row>
        <row r="2798">
          <cell r="F2798" t="str">
            <v>6588301ZDR</v>
          </cell>
          <cell r="I2798">
            <v>0</v>
          </cell>
          <cell r="J2798">
            <v>-33878</v>
          </cell>
          <cell r="K2798">
            <v>-33878</v>
          </cell>
          <cell r="L2798" t="str">
            <v>P6</v>
          </cell>
          <cell r="M2798" t="str">
            <v>P6553000060</v>
          </cell>
        </row>
        <row r="2799">
          <cell r="F2799" t="str">
            <v>6589980GLI</v>
          </cell>
          <cell r="I2799">
            <v>0</v>
          </cell>
          <cell r="J2799">
            <v>-32249.03</v>
          </cell>
          <cell r="K2799">
            <v>-32249.03</v>
          </cell>
          <cell r="L2799" t="str">
            <v>P6</v>
          </cell>
          <cell r="M2799" t="str">
            <v>P6682300150</v>
          </cell>
        </row>
        <row r="2800">
          <cell r="F2800" t="str">
            <v>6639000GLI</v>
          </cell>
          <cell r="I2800">
            <v>0</v>
          </cell>
          <cell r="J2800">
            <v>-47190.15</v>
          </cell>
          <cell r="K2800">
            <v>-47190.15</v>
          </cell>
          <cell r="L2800" t="str">
            <v>P6</v>
          </cell>
          <cell r="M2800" t="str">
            <v>P6553000060</v>
          </cell>
        </row>
        <row r="2801">
          <cell r="F2801" t="str">
            <v>6640246A</v>
          </cell>
          <cell r="I2801">
            <v>0</v>
          </cell>
          <cell r="J2801">
            <v>-2684852.89</v>
          </cell>
          <cell r="K2801">
            <v>-2684852.89</v>
          </cell>
          <cell r="L2801" t="str">
            <v>P6</v>
          </cell>
          <cell r="M2801" t="str">
            <v>P6214720050</v>
          </cell>
        </row>
        <row r="2802">
          <cell r="F2802" t="str">
            <v>6640246C</v>
          </cell>
          <cell r="I2802">
            <v>0</v>
          </cell>
          <cell r="J2802">
            <v>-5840048.2800000003</v>
          </cell>
          <cell r="K2802">
            <v>-5840048.2800000003</v>
          </cell>
          <cell r="L2802" t="str">
            <v>P6</v>
          </cell>
          <cell r="M2802" t="str">
            <v>P6212130030</v>
          </cell>
        </row>
        <row r="2803">
          <cell r="F2803" t="str">
            <v>6640246D</v>
          </cell>
          <cell r="I2803">
            <v>0</v>
          </cell>
          <cell r="J2803">
            <v>-16517349.970000001</v>
          </cell>
          <cell r="K2803">
            <v>-16517349.970000001</v>
          </cell>
          <cell r="L2803" t="str">
            <v>P6</v>
          </cell>
          <cell r="M2803" t="str">
            <v>P6212130030</v>
          </cell>
        </row>
        <row r="2804">
          <cell r="F2804" t="str">
            <v>6641209A</v>
          </cell>
          <cell r="I2804">
            <v>0</v>
          </cell>
          <cell r="J2804">
            <v>-19943834</v>
          </cell>
          <cell r="K2804">
            <v>-19943834</v>
          </cell>
          <cell r="L2804" t="str">
            <v>P6</v>
          </cell>
          <cell r="M2804" t="str">
            <v>P6214720050</v>
          </cell>
        </row>
        <row r="2805">
          <cell r="F2805" t="str">
            <v>6641209B</v>
          </cell>
          <cell r="I2805">
            <v>0</v>
          </cell>
          <cell r="J2805">
            <v>0</v>
          </cell>
          <cell r="K2805">
            <v>0</v>
          </cell>
          <cell r="L2805" t="str">
            <v>P6</v>
          </cell>
          <cell r="M2805" t="str">
            <v>P6214720090</v>
          </cell>
        </row>
        <row r="2806">
          <cell r="F2806" t="str">
            <v>6641509A</v>
          </cell>
          <cell r="I2806">
            <v>0</v>
          </cell>
          <cell r="J2806">
            <v>-535193.61</v>
          </cell>
          <cell r="K2806">
            <v>-535193.61</v>
          </cell>
          <cell r="L2806" t="str">
            <v>P6</v>
          </cell>
          <cell r="M2806" t="str">
            <v>P6214720050</v>
          </cell>
        </row>
        <row r="2807">
          <cell r="F2807" t="str">
            <v>6641509B</v>
          </cell>
          <cell r="I2807">
            <v>0</v>
          </cell>
          <cell r="J2807">
            <v>0</v>
          </cell>
          <cell r="K2807">
            <v>0</v>
          </cell>
          <cell r="L2807" t="str">
            <v>P6</v>
          </cell>
          <cell r="M2807" t="str">
            <v>P6214720090</v>
          </cell>
        </row>
        <row r="2808">
          <cell r="F2808" t="str">
            <v>6649221B</v>
          </cell>
          <cell r="I2808">
            <v>0</v>
          </cell>
          <cell r="J2808">
            <v>-5373918.5700000003</v>
          </cell>
          <cell r="K2808">
            <v>-5373918.5700000003</v>
          </cell>
          <cell r="L2808" t="str">
            <v>P6</v>
          </cell>
          <cell r="M2808" t="str">
            <v>P6214430060</v>
          </cell>
        </row>
        <row r="2809">
          <cell r="F2809" t="str">
            <v>6649221I</v>
          </cell>
          <cell r="I2809">
            <v>0</v>
          </cell>
          <cell r="J2809">
            <v>-6054598.5199999996</v>
          </cell>
          <cell r="K2809">
            <v>-6054598.5199999996</v>
          </cell>
          <cell r="L2809" t="str">
            <v>P6</v>
          </cell>
          <cell r="M2809" t="str">
            <v>P6214430120</v>
          </cell>
        </row>
        <row r="2810">
          <cell r="F2810" t="str">
            <v>6649241B</v>
          </cell>
          <cell r="I2810">
            <v>0</v>
          </cell>
          <cell r="J2810">
            <v>-7383126</v>
          </cell>
          <cell r="K2810">
            <v>-7383126</v>
          </cell>
          <cell r="L2810" t="str">
            <v>P6</v>
          </cell>
          <cell r="M2810" t="str">
            <v>P6214430060</v>
          </cell>
        </row>
        <row r="2811">
          <cell r="F2811" t="str">
            <v>6649241I</v>
          </cell>
          <cell r="I2811">
            <v>0</v>
          </cell>
          <cell r="J2811">
            <v>-8309069.7199999997</v>
          </cell>
          <cell r="K2811">
            <v>-8309069.7199999997</v>
          </cell>
          <cell r="L2811" t="str">
            <v>P6</v>
          </cell>
          <cell r="M2811" t="str">
            <v>P6214430120</v>
          </cell>
        </row>
        <row r="2812">
          <cell r="F2812" t="str">
            <v>6649242F</v>
          </cell>
          <cell r="I2812">
            <v>0</v>
          </cell>
          <cell r="J2812">
            <v>-7013329.1500000004</v>
          </cell>
          <cell r="K2812">
            <v>-7013329.1500000004</v>
          </cell>
          <cell r="L2812" t="str">
            <v>P6</v>
          </cell>
          <cell r="M2812" t="str">
            <v>P6214430050</v>
          </cell>
        </row>
        <row r="2813">
          <cell r="F2813" t="str">
            <v>6649243F</v>
          </cell>
          <cell r="I2813">
            <v>0</v>
          </cell>
          <cell r="J2813">
            <v>-64654139.270000003</v>
          </cell>
          <cell r="K2813">
            <v>-64654139.270000003</v>
          </cell>
          <cell r="L2813" t="str">
            <v>P6</v>
          </cell>
          <cell r="M2813" t="str">
            <v>P6214430050</v>
          </cell>
        </row>
        <row r="2814">
          <cell r="F2814" t="str">
            <v>6649743A</v>
          </cell>
          <cell r="I2814">
            <v>0</v>
          </cell>
          <cell r="J2814">
            <v>-62604472</v>
          </cell>
          <cell r="K2814">
            <v>-62604472</v>
          </cell>
          <cell r="L2814" t="str">
            <v>P6</v>
          </cell>
          <cell r="M2814" t="str">
            <v>P6212110010</v>
          </cell>
        </row>
        <row r="2815">
          <cell r="F2815" t="str">
            <v>6649743B</v>
          </cell>
          <cell r="I2815">
            <v>0</v>
          </cell>
          <cell r="J2815">
            <v>3481269.46</v>
          </cell>
          <cell r="K2815">
            <v>3481269.46</v>
          </cell>
          <cell r="L2815" t="str">
            <v>P6</v>
          </cell>
          <cell r="M2815" t="str">
            <v>P6212110020</v>
          </cell>
        </row>
        <row r="2816">
          <cell r="F2816" t="str">
            <v>6649743D</v>
          </cell>
          <cell r="I2816">
            <v>0</v>
          </cell>
          <cell r="J2816">
            <v>-348799.22</v>
          </cell>
          <cell r="K2816">
            <v>-348799.22</v>
          </cell>
          <cell r="L2816" t="str">
            <v>P6</v>
          </cell>
          <cell r="M2816" t="str">
            <v>P6212110030</v>
          </cell>
        </row>
        <row r="2817">
          <cell r="F2817" t="str">
            <v>6649744A</v>
          </cell>
          <cell r="I2817">
            <v>0</v>
          </cell>
          <cell r="J2817">
            <v>-4543612.43</v>
          </cell>
          <cell r="K2817">
            <v>-4543612.43</v>
          </cell>
          <cell r="L2817" t="str">
            <v>P6</v>
          </cell>
          <cell r="M2817" t="str">
            <v>P6213110020</v>
          </cell>
        </row>
        <row r="2818">
          <cell r="F2818" t="str">
            <v>6649744B</v>
          </cell>
          <cell r="I2818">
            <v>0</v>
          </cell>
          <cell r="J2818">
            <v>-16586.22</v>
          </cell>
          <cell r="K2818">
            <v>-16586.22</v>
          </cell>
          <cell r="L2818" t="str">
            <v>P6</v>
          </cell>
          <cell r="M2818" t="str">
            <v>P6213110020</v>
          </cell>
        </row>
        <row r="2819">
          <cell r="F2819" t="str">
            <v>6649744C</v>
          </cell>
          <cell r="I2819">
            <v>0</v>
          </cell>
          <cell r="J2819">
            <v>-121010.55</v>
          </cell>
          <cell r="K2819">
            <v>-121010.55</v>
          </cell>
          <cell r="L2819" t="str">
            <v>P6</v>
          </cell>
          <cell r="M2819" t="str">
            <v>P6213110030</v>
          </cell>
        </row>
        <row r="2820">
          <cell r="F2820" t="str">
            <v>6649744E</v>
          </cell>
          <cell r="I2820">
            <v>0</v>
          </cell>
          <cell r="J2820">
            <v>-3726.22</v>
          </cell>
          <cell r="K2820">
            <v>-3726.22</v>
          </cell>
          <cell r="L2820" t="str">
            <v>P6</v>
          </cell>
          <cell r="M2820" t="str">
            <v>P6213110010</v>
          </cell>
        </row>
        <row r="2821">
          <cell r="F2821"/>
          <cell r="I2821"/>
          <cell r="J2821"/>
          <cell r="K2821">
            <v>0</v>
          </cell>
          <cell r="L2821" t="e">
            <v>#N/A</v>
          </cell>
          <cell r="M2821" t="e">
            <v>#N/A</v>
          </cell>
        </row>
        <row r="2822">
          <cell r="F2822"/>
          <cell r="I2822"/>
          <cell r="J2822"/>
          <cell r="K2822">
            <v>0</v>
          </cell>
          <cell r="L2822" t="e">
            <v>#N/A</v>
          </cell>
          <cell r="M2822" t="e">
            <v>#N/A</v>
          </cell>
        </row>
        <row r="2823">
          <cell r="F2823"/>
          <cell r="I2823"/>
          <cell r="J2823"/>
          <cell r="K2823">
            <v>0</v>
          </cell>
          <cell r="L2823" t="e">
            <v>#N/A</v>
          </cell>
          <cell r="M2823" t="e">
            <v>#N/A</v>
          </cell>
        </row>
        <row r="2824">
          <cell r="F2824"/>
          <cell r="I2824"/>
          <cell r="J2824"/>
          <cell r="K2824">
            <v>0</v>
          </cell>
          <cell r="L2824" t="e">
            <v>#N/A</v>
          </cell>
          <cell r="M2824" t="e">
            <v>#N/A</v>
          </cell>
        </row>
        <row r="2825">
          <cell r="F2825"/>
          <cell r="I2825"/>
          <cell r="J2825"/>
          <cell r="K2825">
            <v>0</v>
          </cell>
          <cell r="L2825" t="e">
            <v>#N/A</v>
          </cell>
          <cell r="M2825" t="e">
            <v>#N/A</v>
          </cell>
        </row>
        <row r="2826">
          <cell r="F2826"/>
          <cell r="I2826"/>
          <cell r="J2826"/>
          <cell r="K2826">
            <v>0</v>
          </cell>
          <cell r="L2826" t="e">
            <v>#N/A</v>
          </cell>
          <cell r="M2826" t="e">
            <v>#N/A</v>
          </cell>
        </row>
        <row r="2827">
          <cell r="F2827"/>
          <cell r="I2827"/>
          <cell r="J2827"/>
          <cell r="K2827">
            <v>0</v>
          </cell>
          <cell r="L2827" t="e">
            <v>#N/A</v>
          </cell>
          <cell r="M2827" t="e">
            <v>#N/A</v>
          </cell>
        </row>
        <row r="2828">
          <cell r="F2828"/>
          <cell r="I2828"/>
          <cell r="J2828"/>
          <cell r="K2828">
            <v>0</v>
          </cell>
          <cell r="L2828" t="e">
            <v>#N/A</v>
          </cell>
          <cell r="M2828" t="e">
            <v>#N/A</v>
          </cell>
        </row>
        <row r="2829">
          <cell r="F2829"/>
          <cell r="I2829"/>
          <cell r="J2829"/>
          <cell r="K2829">
            <v>0</v>
          </cell>
          <cell r="L2829" t="e">
            <v>#N/A</v>
          </cell>
          <cell r="M2829" t="e">
            <v>#N/A</v>
          </cell>
        </row>
        <row r="2830">
          <cell r="F2830"/>
          <cell r="I2830"/>
          <cell r="J2830"/>
          <cell r="K2830">
            <v>0</v>
          </cell>
          <cell r="L2830" t="e">
            <v>#N/A</v>
          </cell>
          <cell r="M2830" t="e">
            <v>#N/A</v>
          </cell>
        </row>
        <row r="2831">
          <cell r="F2831"/>
          <cell r="I2831"/>
          <cell r="J2831"/>
          <cell r="K2831">
            <v>0</v>
          </cell>
          <cell r="L2831" t="e">
            <v>#N/A</v>
          </cell>
          <cell r="M2831" t="e">
            <v>#N/A</v>
          </cell>
        </row>
        <row r="2832">
          <cell r="F2832"/>
          <cell r="I2832"/>
          <cell r="J2832"/>
          <cell r="K2832">
            <v>0</v>
          </cell>
          <cell r="L2832" t="e">
            <v>#N/A</v>
          </cell>
          <cell r="M2832" t="e">
            <v>#N/A</v>
          </cell>
        </row>
        <row r="2833">
          <cell r="F2833"/>
          <cell r="I2833"/>
          <cell r="J2833"/>
          <cell r="K2833">
            <v>0</v>
          </cell>
          <cell r="L2833" t="e">
            <v>#N/A</v>
          </cell>
          <cell r="M2833" t="e">
            <v>#N/A</v>
          </cell>
        </row>
        <row r="2834">
          <cell r="F2834"/>
          <cell r="I2834"/>
          <cell r="J2834"/>
          <cell r="K2834">
            <v>0</v>
          </cell>
          <cell r="L2834" t="e">
            <v>#N/A</v>
          </cell>
          <cell r="M2834" t="e">
            <v>#N/A</v>
          </cell>
        </row>
        <row r="2835">
          <cell r="F2835"/>
          <cell r="I2835"/>
          <cell r="J2835"/>
          <cell r="K2835">
            <v>0</v>
          </cell>
          <cell r="L2835" t="e">
            <v>#N/A</v>
          </cell>
          <cell r="M2835" t="e">
            <v>#N/A</v>
          </cell>
        </row>
        <row r="2836">
          <cell r="F2836"/>
          <cell r="I2836"/>
          <cell r="J2836"/>
          <cell r="K2836">
            <v>0</v>
          </cell>
          <cell r="L2836" t="e">
            <v>#N/A</v>
          </cell>
          <cell r="M2836" t="e">
            <v>#N/A</v>
          </cell>
        </row>
        <row r="2837">
          <cell r="F2837"/>
          <cell r="I2837"/>
          <cell r="J2837"/>
          <cell r="K2837">
            <v>0</v>
          </cell>
          <cell r="L2837" t="e">
            <v>#N/A</v>
          </cell>
          <cell r="M2837" t="e">
            <v>#N/A</v>
          </cell>
        </row>
        <row r="2838">
          <cell r="F2838"/>
          <cell r="I2838"/>
          <cell r="J2838"/>
          <cell r="K2838">
            <v>0</v>
          </cell>
          <cell r="L2838" t="e">
            <v>#N/A</v>
          </cell>
          <cell r="M2838" t="e">
            <v>#N/A</v>
          </cell>
        </row>
        <row r="2839">
          <cell r="F2839"/>
          <cell r="I2839"/>
          <cell r="J2839"/>
          <cell r="K2839">
            <v>0</v>
          </cell>
          <cell r="L2839" t="e">
            <v>#N/A</v>
          </cell>
          <cell r="M2839" t="e">
            <v>#N/A</v>
          </cell>
        </row>
        <row r="2840">
          <cell r="F2840"/>
          <cell r="I2840"/>
          <cell r="J2840"/>
          <cell r="K2840">
            <v>0</v>
          </cell>
          <cell r="L2840" t="e">
            <v>#N/A</v>
          </cell>
          <cell r="M2840" t="e">
            <v>#N/A</v>
          </cell>
        </row>
        <row r="2841">
          <cell r="F2841"/>
          <cell r="I2841"/>
          <cell r="J2841"/>
          <cell r="K2841">
            <v>0</v>
          </cell>
          <cell r="L2841" t="e">
            <v>#N/A</v>
          </cell>
          <cell r="M2841" t="e">
            <v>#N/A</v>
          </cell>
        </row>
        <row r="2842">
          <cell r="F2842"/>
          <cell r="I2842"/>
          <cell r="J2842"/>
          <cell r="K2842">
            <v>0</v>
          </cell>
          <cell r="L2842" t="e">
            <v>#N/A</v>
          </cell>
          <cell r="M2842" t="e">
            <v>#N/A</v>
          </cell>
        </row>
        <row r="2843">
          <cell r="F2843"/>
          <cell r="I2843"/>
          <cell r="J2843"/>
          <cell r="K2843">
            <v>0</v>
          </cell>
          <cell r="L2843" t="e">
            <v>#N/A</v>
          </cell>
          <cell r="M2843" t="e">
            <v>#N/A</v>
          </cell>
        </row>
        <row r="2844">
          <cell r="F2844"/>
          <cell r="I2844"/>
          <cell r="J2844"/>
          <cell r="K2844">
            <v>0</v>
          </cell>
          <cell r="L2844" t="e">
            <v>#N/A</v>
          </cell>
          <cell r="M2844" t="e">
            <v>#N/A</v>
          </cell>
        </row>
        <row r="2845">
          <cell r="F2845"/>
          <cell r="I2845"/>
          <cell r="J2845"/>
          <cell r="K2845">
            <v>0</v>
          </cell>
          <cell r="L2845" t="e">
            <v>#N/A</v>
          </cell>
          <cell r="M2845" t="e">
            <v>#N/A</v>
          </cell>
        </row>
        <row r="2846">
          <cell r="F2846"/>
          <cell r="I2846"/>
          <cell r="J2846"/>
          <cell r="K2846">
            <v>0</v>
          </cell>
          <cell r="L2846" t="e">
            <v>#N/A</v>
          </cell>
          <cell r="M2846" t="e">
            <v>#N/A</v>
          </cell>
        </row>
        <row r="2847">
          <cell r="F2847"/>
          <cell r="I2847"/>
          <cell r="J2847"/>
          <cell r="K2847">
            <v>0</v>
          </cell>
          <cell r="L2847" t="e">
            <v>#N/A</v>
          </cell>
          <cell r="M2847" t="e">
            <v>#N/A</v>
          </cell>
        </row>
        <row r="2848">
          <cell r="F2848"/>
          <cell r="I2848"/>
          <cell r="J2848"/>
          <cell r="K2848">
            <v>0</v>
          </cell>
          <cell r="L2848" t="e">
            <v>#N/A</v>
          </cell>
          <cell r="M2848" t="e">
            <v>#N/A</v>
          </cell>
        </row>
        <row r="2849">
          <cell r="F2849"/>
          <cell r="I2849"/>
          <cell r="J2849"/>
          <cell r="K2849">
            <v>0</v>
          </cell>
          <cell r="L2849" t="e">
            <v>#N/A</v>
          </cell>
          <cell r="M2849" t="e">
            <v>#N/A</v>
          </cell>
        </row>
        <row r="2850">
          <cell r="F2850"/>
          <cell r="I2850"/>
          <cell r="J2850"/>
          <cell r="K2850">
            <v>0</v>
          </cell>
          <cell r="L2850" t="e">
            <v>#N/A</v>
          </cell>
          <cell r="M2850" t="e">
            <v>#N/A</v>
          </cell>
        </row>
        <row r="2851">
          <cell r="F2851"/>
          <cell r="I2851"/>
          <cell r="J2851"/>
          <cell r="K2851">
            <v>0</v>
          </cell>
          <cell r="L2851" t="e">
            <v>#N/A</v>
          </cell>
          <cell r="M2851" t="e">
            <v>#N/A</v>
          </cell>
        </row>
        <row r="2852">
          <cell r="F2852"/>
          <cell r="I2852"/>
          <cell r="J2852"/>
          <cell r="K2852">
            <v>0</v>
          </cell>
          <cell r="L2852" t="e">
            <v>#N/A</v>
          </cell>
          <cell r="M2852" t="e">
            <v>#N/A</v>
          </cell>
        </row>
        <row r="2853">
          <cell r="F2853"/>
          <cell r="I2853"/>
          <cell r="J2853"/>
          <cell r="K2853">
            <v>0</v>
          </cell>
          <cell r="L2853" t="e">
            <v>#N/A</v>
          </cell>
          <cell r="M2853" t="e">
            <v>#N/A</v>
          </cell>
        </row>
        <row r="2854">
          <cell r="F2854"/>
          <cell r="I2854"/>
          <cell r="J2854"/>
          <cell r="K2854">
            <v>0</v>
          </cell>
          <cell r="L2854" t="e">
            <v>#N/A</v>
          </cell>
          <cell r="M2854" t="e">
            <v>#N/A</v>
          </cell>
        </row>
        <row r="2855">
          <cell r="F2855"/>
          <cell r="I2855"/>
          <cell r="J2855"/>
          <cell r="K2855">
            <v>0</v>
          </cell>
          <cell r="L2855" t="e">
            <v>#N/A</v>
          </cell>
          <cell r="M2855" t="e">
            <v>#N/A</v>
          </cell>
        </row>
        <row r="2856">
          <cell r="F2856"/>
          <cell r="I2856"/>
          <cell r="J2856"/>
          <cell r="K2856">
            <v>0</v>
          </cell>
          <cell r="L2856" t="e">
            <v>#N/A</v>
          </cell>
          <cell r="M2856" t="e">
            <v>#N/A</v>
          </cell>
        </row>
        <row r="2857">
          <cell r="F2857"/>
          <cell r="I2857"/>
          <cell r="J2857"/>
          <cell r="K2857">
            <v>0</v>
          </cell>
          <cell r="L2857" t="e">
            <v>#N/A</v>
          </cell>
          <cell r="M2857" t="e">
            <v>#N/A</v>
          </cell>
        </row>
        <row r="2858">
          <cell r="F2858"/>
          <cell r="I2858"/>
          <cell r="J2858"/>
          <cell r="K2858">
            <v>0</v>
          </cell>
          <cell r="L2858" t="e">
            <v>#N/A</v>
          </cell>
          <cell r="M2858" t="e">
            <v>#N/A</v>
          </cell>
        </row>
        <row r="2859">
          <cell r="F2859"/>
          <cell r="I2859"/>
          <cell r="J2859"/>
          <cell r="K2859">
            <v>0</v>
          </cell>
          <cell r="L2859" t="e">
            <v>#N/A</v>
          </cell>
          <cell r="M2859" t="e">
            <v>#N/A</v>
          </cell>
        </row>
        <row r="2860">
          <cell r="F2860"/>
          <cell r="I2860"/>
          <cell r="J2860"/>
          <cell r="K2860">
            <v>0</v>
          </cell>
          <cell r="L2860" t="e">
            <v>#N/A</v>
          </cell>
          <cell r="M2860" t="e">
            <v>#N/A</v>
          </cell>
        </row>
        <row r="2861">
          <cell r="F2861"/>
          <cell r="I2861"/>
          <cell r="J2861"/>
          <cell r="K2861">
            <v>0</v>
          </cell>
          <cell r="L2861" t="e">
            <v>#N/A</v>
          </cell>
          <cell r="M2861" t="e">
            <v>#N/A</v>
          </cell>
        </row>
        <row r="2862">
          <cell r="F2862"/>
          <cell r="I2862"/>
          <cell r="J2862"/>
          <cell r="K2862">
            <v>0</v>
          </cell>
          <cell r="L2862" t="e">
            <v>#N/A</v>
          </cell>
          <cell r="M2862" t="e">
            <v>#N/A</v>
          </cell>
        </row>
        <row r="2863">
          <cell r="F2863"/>
          <cell r="I2863"/>
          <cell r="J2863"/>
          <cell r="K2863">
            <v>0</v>
          </cell>
          <cell r="L2863" t="e">
            <v>#N/A</v>
          </cell>
          <cell r="M2863" t="e">
            <v>#N/A</v>
          </cell>
        </row>
        <row r="2864">
          <cell r="F2864"/>
          <cell r="I2864"/>
          <cell r="J2864"/>
          <cell r="K2864">
            <v>0</v>
          </cell>
          <cell r="L2864" t="e">
            <v>#N/A</v>
          </cell>
          <cell r="M2864" t="e">
            <v>#N/A</v>
          </cell>
        </row>
        <row r="2865">
          <cell r="F2865"/>
          <cell r="I2865"/>
          <cell r="J2865"/>
          <cell r="K2865">
            <v>0</v>
          </cell>
          <cell r="L2865" t="e">
            <v>#N/A</v>
          </cell>
          <cell r="M2865" t="e">
            <v>#N/A</v>
          </cell>
        </row>
        <row r="2866">
          <cell r="F2866"/>
          <cell r="I2866"/>
          <cell r="J2866"/>
          <cell r="K2866">
            <v>0</v>
          </cell>
          <cell r="L2866" t="e">
            <v>#N/A</v>
          </cell>
          <cell r="M2866" t="e">
            <v>#N/A</v>
          </cell>
        </row>
        <row r="2867">
          <cell r="F2867"/>
          <cell r="I2867"/>
          <cell r="J2867"/>
          <cell r="K2867">
            <v>0</v>
          </cell>
          <cell r="L2867" t="e">
            <v>#N/A</v>
          </cell>
          <cell r="M2867" t="e">
            <v>#N/A</v>
          </cell>
        </row>
        <row r="2868">
          <cell r="F2868"/>
          <cell r="I2868"/>
          <cell r="J2868"/>
          <cell r="K2868">
            <v>0</v>
          </cell>
          <cell r="L2868" t="e">
            <v>#N/A</v>
          </cell>
          <cell r="M2868" t="e">
            <v>#N/A</v>
          </cell>
        </row>
        <row r="2869">
          <cell r="F2869"/>
          <cell r="I2869"/>
          <cell r="J2869"/>
          <cell r="K2869">
            <v>0</v>
          </cell>
          <cell r="L2869" t="e">
            <v>#N/A</v>
          </cell>
          <cell r="M2869" t="e">
            <v>#N/A</v>
          </cell>
        </row>
        <row r="2870">
          <cell r="F2870"/>
          <cell r="I2870"/>
          <cell r="J2870"/>
          <cell r="K2870">
            <v>0</v>
          </cell>
          <cell r="L2870" t="e">
            <v>#N/A</v>
          </cell>
          <cell r="M2870" t="e">
            <v>#N/A</v>
          </cell>
        </row>
        <row r="2871">
          <cell r="F2871"/>
          <cell r="I2871"/>
          <cell r="J2871"/>
          <cell r="K2871">
            <v>0</v>
          </cell>
          <cell r="L2871" t="e">
            <v>#N/A</v>
          </cell>
          <cell r="M2871" t="e">
            <v>#N/A</v>
          </cell>
        </row>
        <row r="2872">
          <cell r="F2872"/>
          <cell r="I2872"/>
          <cell r="J2872"/>
          <cell r="K2872">
            <v>0</v>
          </cell>
          <cell r="L2872" t="e">
            <v>#N/A</v>
          </cell>
          <cell r="M2872" t="e">
            <v>#N/A</v>
          </cell>
        </row>
        <row r="2873">
          <cell r="F2873"/>
          <cell r="I2873"/>
          <cell r="J2873"/>
          <cell r="K2873">
            <v>0</v>
          </cell>
          <cell r="L2873" t="e">
            <v>#N/A</v>
          </cell>
          <cell r="M2873" t="e">
            <v>#N/A</v>
          </cell>
        </row>
        <row r="2874">
          <cell r="F2874"/>
          <cell r="I2874"/>
          <cell r="J2874"/>
          <cell r="K2874">
            <v>0</v>
          </cell>
          <cell r="L2874" t="e">
            <v>#N/A</v>
          </cell>
          <cell r="M2874" t="e">
            <v>#N/A</v>
          </cell>
        </row>
        <row r="2875">
          <cell r="F2875"/>
          <cell r="I2875"/>
          <cell r="J2875"/>
          <cell r="K2875">
            <v>0</v>
          </cell>
          <cell r="L2875" t="e">
            <v>#N/A</v>
          </cell>
          <cell r="M2875" t="e">
            <v>#N/A</v>
          </cell>
        </row>
        <row r="2876">
          <cell r="F2876"/>
          <cell r="I2876"/>
          <cell r="J2876"/>
          <cell r="K2876">
            <v>0</v>
          </cell>
          <cell r="L2876" t="e">
            <v>#N/A</v>
          </cell>
          <cell r="M2876" t="e">
            <v>#N/A</v>
          </cell>
        </row>
        <row r="2877">
          <cell r="F2877"/>
          <cell r="I2877"/>
          <cell r="J2877"/>
          <cell r="K2877">
            <v>0</v>
          </cell>
          <cell r="L2877" t="e">
            <v>#N/A</v>
          </cell>
          <cell r="M2877" t="e">
            <v>#N/A</v>
          </cell>
        </row>
        <row r="2878">
          <cell r="F2878"/>
          <cell r="I2878"/>
          <cell r="J2878"/>
          <cell r="K2878">
            <v>0</v>
          </cell>
          <cell r="L2878" t="e">
            <v>#N/A</v>
          </cell>
          <cell r="M2878" t="e">
            <v>#N/A</v>
          </cell>
        </row>
        <row r="2879">
          <cell r="F2879"/>
          <cell r="I2879"/>
          <cell r="J2879"/>
          <cell r="K2879">
            <v>0</v>
          </cell>
          <cell r="L2879" t="e">
            <v>#N/A</v>
          </cell>
          <cell r="M2879" t="e">
            <v>#N/A</v>
          </cell>
        </row>
        <row r="2880">
          <cell r="F2880"/>
          <cell r="I2880"/>
          <cell r="J2880"/>
          <cell r="K2880">
            <v>0</v>
          </cell>
          <cell r="L2880" t="e">
            <v>#N/A</v>
          </cell>
          <cell r="M2880" t="e">
            <v>#N/A</v>
          </cell>
        </row>
        <row r="2881">
          <cell r="F2881"/>
          <cell r="I2881"/>
          <cell r="J2881"/>
          <cell r="K2881">
            <v>0</v>
          </cell>
          <cell r="L2881" t="e">
            <v>#N/A</v>
          </cell>
          <cell r="M2881" t="e">
            <v>#N/A</v>
          </cell>
        </row>
        <row r="2882">
          <cell r="F2882"/>
          <cell r="I2882"/>
          <cell r="J2882"/>
          <cell r="K2882">
            <v>0</v>
          </cell>
          <cell r="L2882" t="e">
            <v>#N/A</v>
          </cell>
          <cell r="M2882" t="e">
            <v>#N/A</v>
          </cell>
        </row>
        <row r="2883">
          <cell r="F2883"/>
          <cell r="I2883"/>
          <cell r="J2883"/>
          <cell r="K2883">
            <v>0</v>
          </cell>
          <cell r="L2883" t="e">
            <v>#N/A</v>
          </cell>
          <cell r="M2883" t="e">
            <v>#N/A</v>
          </cell>
        </row>
        <row r="2884">
          <cell r="F2884"/>
          <cell r="I2884"/>
          <cell r="J2884"/>
          <cell r="K2884">
            <v>0</v>
          </cell>
          <cell r="L2884" t="e">
            <v>#N/A</v>
          </cell>
          <cell r="M2884" t="e">
            <v>#N/A</v>
          </cell>
        </row>
        <row r="2885">
          <cell r="F2885"/>
          <cell r="I2885"/>
          <cell r="J2885"/>
          <cell r="K2885">
            <v>0</v>
          </cell>
          <cell r="L2885" t="e">
            <v>#N/A</v>
          </cell>
          <cell r="M2885" t="e">
            <v>#N/A</v>
          </cell>
        </row>
        <row r="2886">
          <cell r="F2886"/>
          <cell r="I2886"/>
          <cell r="J2886"/>
          <cell r="K2886">
            <v>0</v>
          </cell>
          <cell r="L2886" t="e">
            <v>#N/A</v>
          </cell>
          <cell r="M2886" t="e">
            <v>#N/A</v>
          </cell>
        </row>
        <row r="2887">
          <cell r="F2887"/>
          <cell r="I2887"/>
          <cell r="J2887"/>
          <cell r="K2887">
            <v>0</v>
          </cell>
          <cell r="L2887" t="e">
            <v>#N/A</v>
          </cell>
          <cell r="M2887" t="e">
            <v>#N/A</v>
          </cell>
        </row>
        <row r="2888">
          <cell r="F2888"/>
          <cell r="I2888"/>
          <cell r="J2888"/>
          <cell r="K2888">
            <v>0</v>
          </cell>
          <cell r="L2888" t="e">
            <v>#N/A</v>
          </cell>
          <cell r="M2888" t="e">
            <v>#N/A</v>
          </cell>
        </row>
        <row r="2889">
          <cell r="F2889"/>
          <cell r="I2889"/>
          <cell r="J2889"/>
          <cell r="K2889">
            <v>0</v>
          </cell>
          <cell r="L2889" t="e">
            <v>#N/A</v>
          </cell>
          <cell r="M2889" t="e">
            <v>#N/A</v>
          </cell>
        </row>
        <row r="2890">
          <cell r="F2890"/>
          <cell r="I2890"/>
          <cell r="J2890"/>
          <cell r="K2890">
            <v>0</v>
          </cell>
          <cell r="L2890" t="e">
            <v>#N/A</v>
          </cell>
          <cell r="M2890" t="e">
            <v>#N/A</v>
          </cell>
        </row>
        <row r="2891">
          <cell r="F2891"/>
          <cell r="I2891"/>
          <cell r="J2891"/>
          <cell r="K2891">
            <v>0</v>
          </cell>
          <cell r="L2891" t="e">
            <v>#N/A</v>
          </cell>
          <cell r="M2891" t="e">
            <v>#N/A</v>
          </cell>
        </row>
        <row r="2892">
          <cell r="F2892"/>
          <cell r="I2892"/>
          <cell r="J2892"/>
          <cell r="K2892">
            <v>0</v>
          </cell>
          <cell r="L2892" t="e">
            <v>#N/A</v>
          </cell>
          <cell r="M2892" t="e">
            <v>#N/A</v>
          </cell>
        </row>
        <row r="2893">
          <cell r="F2893"/>
          <cell r="I2893"/>
          <cell r="J2893"/>
          <cell r="K2893">
            <v>0</v>
          </cell>
          <cell r="L2893" t="e">
            <v>#N/A</v>
          </cell>
          <cell r="M2893" t="e">
            <v>#N/A</v>
          </cell>
        </row>
        <row r="2894">
          <cell r="F2894"/>
          <cell r="I2894"/>
          <cell r="J2894"/>
          <cell r="K2894">
            <v>0</v>
          </cell>
          <cell r="L2894" t="e">
            <v>#N/A</v>
          </cell>
          <cell r="M2894" t="e">
            <v>#N/A</v>
          </cell>
        </row>
        <row r="2895">
          <cell r="F2895"/>
          <cell r="I2895"/>
          <cell r="J2895"/>
          <cell r="K2895">
            <v>0</v>
          </cell>
          <cell r="L2895" t="e">
            <v>#N/A</v>
          </cell>
          <cell r="M2895" t="e">
            <v>#N/A</v>
          </cell>
        </row>
        <row r="2896">
          <cell r="F2896"/>
          <cell r="I2896"/>
          <cell r="J2896"/>
          <cell r="K2896">
            <v>0</v>
          </cell>
          <cell r="L2896" t="e">
            <v>#N/A</v>
          </cell>
          <cell r="M2896" t="e">
            <v>#N/A</v>
          </cell>
        </row>
        <row r="2897">
          <cell r="F2897"/>
          <cell r="I2897"/>
          <cell r="J2897"/>
          <cell r="K2897">
            <v>0</v>
          </cell>
          <cell r="L2897" t="e">
            <v>#N/A</v>
          </cell>
          <cell r="M2897" t="e">
            <v>#N/A</v>
          </cell>
        </row>
        <row r="2898">
          <cell r="F2898"/>
          <cell r="I2898"/>
          <cell r="J2898"/>
          <cell r="K2898">
            <v>0</v>
          </cell>
          <cell r="L2898" t="e">
            <v>#N/A</v>
          </cell>
          <cell r="M2898" t="e">
            <v>#N/A</v>
          </cell>
        </row>
        <row r="2899">
          <cell r="F2899"/>
          <cell r="I2899"/>
          <cell r="J2899"/>
          <cell r="K2899">
            <v>0</v>
          </cell>
          <cell r="L2899" t="e">
            <v>#N/A</v>
          </cell>
          <cell r="M2899" t="e">
            <v>#N/A</v>
          </cell>
        </row>
        <row r="2900">
          <cell r="F2900"/>
          <cell r="I2900"/>
          <cell r="J2900"/>
          <cell r="K2900">
            <v>0</v>
          </cell>
          <cell r="L2900" t="e">
            <v>#N/A</v>
          </cell>
          <cell r="M2900" t="e">
            <v>#N/A</v>
          </cell>
        </row>
        <row r="2901">
          <cell r="F2901"/>
          <cell r="I2901"/>
          <cell r="J2901"/>
          <cell r="K2901">
            <v>0</v>
          </cell>
          <cell r="L2901" t="e">
            <v>#N/A</v>
          </cell>
          <cell r="M2901" t="e">
            <v>#N/A</v>
          </cell>
        </row>
        <row r="2902">
          <cell r="F2902"/>
          <cell r="I2902"/>
          <cell r="J2902"/>
          <cell r="K2902">
            <v>0</v>
          </cell>
          <cell r="L2902" t="e">
            <v>#N/A</v>
          </cell>
          <cell r="M2902" t="e">
            <v>#N/A</v>
          </cell>
        </row>
        <row r="2903">
          <cell r="F2903"/>
          <cell r="I2903"/>
          <cell r="J2903"/>
          <cell r="K2903">
            <v>0</v>
          </cell>
          <cell r="L2903" t="e">
            <v>#N/A</v>
          </cell>
          <cell r="M2903" t="e">
            <v>#N/A</v>
          </cell>
        </row>
        <row r="2904">
          <cell r="F2904"/>
          <cell r="I2904"/>
          <cell r="J2904"/>
          <cell r="K2904">
            <v>0</v>
          </cell>
          <cell r="L2904" t="e">
            <v>#N/A</v>
          </cell>
          <cell r="M2904" t="e">
            <v>#N/A</v>
          </cell>
        </row>
        <row r="2905">
          <cell r="F2905"/>
          <cell r="I2905"/>
          <cell r="J2905"/>
          <cell r="K2905">
            <v>0</v>
          </cell>
          <cell r="L2905" t="e">
            <v>#N/A</v>
          </cell>
          <cell r="M2905" t="e">
            <v>#N/A</v>
          </cell>
        </row>
        <row r="2906">
          <cell r="F2906"/>
          <cell r="I2906"/>
          <cell r="J2906"/>
          <cell r="K2906">
            <v>0</v>
          </cell>
          <cell r="L2906" t="e">
            <v>#N/A</v>
          </cell>
          <cell r="M2906" t="e">
            <v>#N/A</v>
          </cell>
        </row>
        <row r="2907">
          <cell r="F2907"/>
          <cell r="I2907"/>
          <cell r="J2907"/>
          <cell r="K2907">
            <v>0</v>
          </cell>
          <cell r="L2907" t="e">
            <v>#N/A</v>
          </cell>
          <cell r="M2907" t="e">
            <v>#N/A</v>
          </cell>
        </row>
        <row r="2908">
          <cell r="F2908"/>
          <cell r="I2908"/>
          <cell r="J2908"/>
          <cell r="K2908">
            <v>0</v>
          </cell>
          <cell r="L2908" t="e">
            <v>#N/A</v>
          </cell>
          <cell r="M2908" t="e">
            <v>#N/A</v>
          </cell>
        </row>
        <row r="2909">
          <cell r="F2909"/>
          <cell r="I2909"/>
          <cell r="J2909"/>
          <cell r="K2909">
            <v>0</v>
          </cell>
          <cell r="L2909" t="e">
            <v>#N/A</v>
          </cell>
          <cell r="M2909" t="e">
            <v>#N/A</v>
          </cell>
        </row>
        <row r="2910">
          <cell r="F2910"/>
          <cell r="I2910"/>
          <cell r="J2910"/>
          <cell r="K2910">
            <v>0</v>
          </cell>
          <cell r="L2910" t="e">
            <v>#N/A</v>
          </cell>
          <cell r="M2910" t="e">
            <v>#N/A</v>
          </cell>
        </row>
        <row r="2911">
          <cell r="F2911"/>
          <cell r="I2911"/>
          <cell r="J2911"/>
          <cell r="K2911">
            <v>0</v>
          </cell>
          <cell r="L2911" t="e">
            <v>#N/A</v>
          </cell>
          <cell r="M2911" t="e">
            <v>#N/A</v>
          </cell>
        </row>
        <row r="2912">
          <cell r="F2912"/>
          <cell r="I2912"/>
          <cell r="J2912"/>
          <cell r="K2912">
            <v>0</v>
          </cell>
          <cell r="L2912" t="e">
            <v>#N/A</v>
          </cell>
          <cell r="M2912" t="e">
            <v>#N/A</v>
          </cell>
        </row>
        <row r="2913">
          <cell r="F2913"/>
          <cell r="I2913"/>
          <cell r="J2913"/>
          <cell r="K2913">
            <v>0</v>
          </cell>
          <cell r="L2913" t="e">
            <v>#N/A</v>
          </cell>
          <cell r="M2913" t="e">
            <v>#N/A</v>
          </cell>
        </row>
        <row r="2914">
          <cell r="F2914"/>
          <cell r="I2914"/>
          <cell r="J2914"/>
          <cell r="K2914">
            <v>0</v>
          </cell>
          <cell r="L2914" t="e">
            <v>#N/A</v>
          </cell>
          <cell r="M2914" t="e">
            <v>#N/A</v>
          </cell>
        </row>
        <row r="2915">
          <cell r="F2915"/>
          <cell r="I2915"/>
          <cell r="J2915"/>
          <cell r="K2915">
            <v>0</v>
          </cell>
          <cell r="L2915" t="e">
            <v>#N/A</v>
          </cell>
          <cell r="M2915" t="e">
            <v>#N/A</v>
          </cell>
        </row>
        <row r="2916">
          <cell r="F2916"/>
          <cell r="I2916"/>
          <cell r="J2916"/>
          <cell r="K2916">
            <v>0</v>
          </cell>
          <cell r="L2916" t="e">
            <v>#N/A</v>
          </cell>
          <cell r="M2916" t="e">
            <v>#N/A</v>
          </cell>
        </row>
        <row r="2917">
          <cell r="F2917"/>
          <cell r="I2917"/>
          <cell r="J2917"/>
          <cell r="K2917">
            <v>0</v>
          </cell>
          <cell r="L2917" t="e">
            <v>#N/A</v>
          </cell>
          <cell r="M2917" t="e">
            <v>#N/A</v>
          </cell>
        </row>
        <row r="2918">
          <cell r="F2918"/>
          <cell r="I2918"/>
          <cell r="J2918"/>
          <cell r="K2918">
            <v>0</v>
          </cell>
          <cell r="L2918" t="e">
            <v>#N/A</v>
          </cell>
          <cell r="M2918" t="e">
            <v>#N/A</v>
          </cell>
        </row>
        <row r="2919">
          <cell r="F2919"/>
          <cell r="I2919"/>
          <cell r="J2919"/>
          <cell r="K2919">
            <v>0</v>
          </cell>
          <cell r="L2919" t="e">
            <v>#N/A</v>
          </cell>
          <cell r="M2919" t="e">
            <v>#N/A</v>
          </cell>
        </row>
        <row r="2920">
          <cell r="F2920"/>
          <cell r="I2920"/>
          <cell r="J2920"/>
          <cell r="K2920">
            <v>0</v>
          </cell>
          <cell r="L2920" t="e">
            <v>#N/A</v>
          </cell>
          <cell r="M2920" t="e">
            <v>#N/A</v>
          </cell>
        </row>
        <row r="2921">
          <cell r="F2921"/>
          <cell r="I2921"/>
          <cell r="J2921"/>
          <cell r="K2921">
            <v>0</v>
          </cell>
          <cell r="L2921" t="e">
            <v>#N/A</v>
          </cell>
          <cell r="M2921" t="e">
            <v>#N/A</v>
          </cell>
        </row>
        <row r="2922">
          <cell r="F2922"/>
          <cell r="I2922"/>
          <cell r="J2922"/>
          <cell r="K2922">
            <v>0</v>
          </cell>
          <cell r="L2922" t="e">
            <v>#N/A</v>
          </cell>
          <cell r="M2922" t="e">
            <v>#N/A</v>
          </cell>
        </row>
        <row r="2923">
          <cell r="F2923"/>
          <cell r="I2923"/>
          <cell r="J2923"/>
          <cell r="K2923">
            <v>0</v>
          </cell>
          <cell r="L2923" t="e">
            <v>#N/A</v>
          </cell>
          <cell r="M2923" t="e">
            <v>#N/A</v>
          </cell>
        </row>
        <row r="2924">
          <cell r="F2924"/>
          <cell r="I2924"/>
          <cell r="J2924"/>
          <cell r="K2924">
            <v>0</v>
          </cell>
          <cell r="L2924" t="e">
            <v>#N/A</v>
          </cell>
          <cell r="M2924" t="e">
            <v>#N/A</v>
          </cell>
        </row>
        <row r="2925">
          <cell r="F2925"/>
          <cell r="I2925"/>
          <cell r="J2925"/>
          <cell r="K2925">
            <v>0</v>
          </cell>
          <cell r="L2925" t="e">
            <v>#N/A</v>
          </cell>
          <cell r="M2925" t="e">
            <v>#N/A</v>
          </cell>
        </row>
        <row r="2926">
          <cell r="F2926"/>
          <cell r="I2926"/>
          <cell r="J2926"/>
          <cell r="K2926">
            <v>0</v>
          </cell>
          <cell r="L2926" t="e">
            <v>#N/A</v>
          </cell>
          <cell r="M2926" t="e">
            <v>#N/A</v>
          </cell>
        </row>
        <row r="2927">
          <cell r="F2927"/>
          <cell r="I2927"/>
          <cell r="J2927"/>
          <cell r="K2927">
            <v>0</v>
          </cell>
          <cell r="L2927" t="e">
            <v>#N/A</v>
          </cell>
          <cell r="M2927" t="e">
            <v>#N/A</v>
          </cell>
        </row>
        <row r="2928">
          <cell r="F2928"/>
          <cell r="I2928"/>
          <cell r="J2928"/>
          <cell r="K2928">
            <v>0</v>
          </cell>
          <cell r="L2928" t="e">
            <v>#N/A</v>
          </cell>
          <cell r="M2928" t="e">
            <v>#N/A</v>
          </cell>
        </row>
        <row r="2929">
          <cell r="F2929"/>
          <cell r="I2929"/>
          <cell r="J2929"/>
          <cell r="K2929">
            <v>0</v>
          </cell>
          <cell r="L2929" t="e">
            <v>#N/A</v>
          </cell>
          <cell r="M2929" t="e">
            <v>#N/A</v>
          </cell>
        </row>
        <row r="2930">
          <cell r="F2930"/>
          <cell r="I2930"/>
          <cell r="J2930"/>
          <cell r="K2930">
            <v>0</v>
          </cell>
          <cell r="L2930" t="e">
            <v>#N/A</v>
          </cell>
          <cell r="M2930" t="e">
            <v>#N/A</v>
          </cell>
        </row>
        <row r="2931">
          <cell r="F2931"/>
          <cell r="I2931"/>
          <cell r="J2931"/>
          <cell r="K2931">
            <v>0</v>
          </cell>
          <cell r="L2931" t="e">
            <v>#N/A</v>
          </cell>
          <cell r="M2931" t="e">
            <v>#N/A</v>
          </cell>
        </row>
        <row r="2932">
          <cell r="F2932"/>
          <cell r="I2932"/>
          <cell r="J2932"/>
          <cell r="K2932">
            <v>0</v>
          </cell>
          <cell r="L2932" t="e">
            <v>#N/A</v>
          </cell>
          <cell r="M2932" t="e">
            <v>#N/A</v>
          </cell>
        </row>
        <row r="2933">
          <cell r="F2933"/>
          <cell r="I2933"/>
          <cell r="J2933"/>
          <cell r="K2933">
            <v>0</v>
          </cell>
          <cell r="L2933" t="e">
            <v>#N/A</v>
          </cell>
          <cell r="M2933" t="e">
            <v>#N/A</v>
          </cell>
        </row>
        <row r="2934">
          <cell r="F2934"/>
          <cell r="I2934"/>
          <cell r="J2934"/>
          <cell r="K2934">
            <v>0</v>
          </cell>
          <cell r="L2934" t="e">
            <v>#N/A</v>
          </cell>
          <cell r="M2934" t="e">
            <v>#N/A</v>
          </cell>
        </row>
        <row r="2935">
          <cell r="F2935"/>
          <cell r="I2935"/>
          <cell r="J2935"/>
          <cell r="K2935">
            <v>0</v>
          </cell>
          <cell r="L2935" t="e">
            <v>#N/A</v>
          </cell>
          <cell r="M2935" t="e">
            <v>#N/A</v>
          </cell>
        </row>
        <row r="2936">
          <cell r="F2936"/>
          <cell r="I2936"/>
          <cell r="J2936"/>
          <cell r="K2936">
            <v>0</v>
          </cell>
          <cell r="L2936" t="e">
            <v>#N/A</v>
          </cell>
          <cell r="M2936" t="e">
            <v>#N/A</v>
          </cell>
        </row>
        <row r="2937">
          <cell r="F2937"/>
          <cell r="I2937"/>
          <cell r="J2937"/>
          <cell r="K2937">
            <v>0</v>
          </cell>
          <cell r="L2937" t="e">
            <v>#N/A</v>
          </cell>
          <cell r="M2937" t="e">
            <v>#N/A</v>
          </cell>
        </row>
        <row r="2938">
          <cell r="F2938"/>
          <cell r="I2938"/>
          <cell r="J2938"/>
          <cell r="K2938">
            <v>0</v>
          </cell>
          <cell r="L2938" t="e">
            <v>#N/A</v>
          </cell>
          <cell r="M2938" t="e">
            <v>#N/A</v>
          </cell>
        </row>
        <row r="2939">
          <cell r="F2939"/>
          <cell r="I2939"/>
          <cell r="J2939"/>
          <cell r="K2939">
            <v>0</v>
          </cell>
          <cell r="L2939" t="e">
            <v>#N/A</v>
          </cell>
          <cell r="M2939" t="e">
            <v>#N/A</v>
          </cell>
        </row>
        <row r="2940">
          <cell r="F2940"/>
          <cell r="I2940"/>
          <cell r="J2940"/>
          <cell r="K2940">
            <v>0</v>
          </cell>
          <cell r="L2940" t="e">
            <v>#N/A</v>
          </cell>
          <cell r="M2940" t="e">
            <v>#N/A</v>
          </cell>
        </row>
        <row r="2941">
          <cell r="F2941"/>
          <cell r="I2941"/>
          <cell r="J2941"/>
          <cell r="K2941">
            <v>0</v>
          </cell>
          <cell r="L2941" t="e">
            <v>#N/A</v>
          </cell>
          <cell r="M2941" t="e">
            <v>#N/A</v>
          </cell>
        </row>
        <row r="2942">
          <cell r="F2942"/>
          <cell r="I2942"/>
          <cell r="J2942"/>
          <cell r="K2942">
            <v>0</v>
          </cell>
          <cell r="L2942" t="e">
            <v>#N/A</v>
          </cell>
          <cell r="M2942" t="e">
            <v>#N/A</v>
          </cell>
        </row>
        <row r="2943">
          <cell r="F2943"/>
          <cell r="I2943"/>
          <cell r="J2943"/>
          <cell r="K2943">
            <v>0</v>
          </cell>
          <cell r="L2943" t="e">
            <v>#N/A</v>
          </cell>
          <cell r="M2943" t="e">
            <v>#N/A</v>
          </cell>
        </row>
        <row r="2944">
          <cell r="F2944"/>
          <cell r="I2944"/>
          <cell r="J2944"/>
          <cell r="K2944">
            <v>0</v>
          </cell>
          <cell r="L2944" t="e">
            <v>#N/A</v>
          </cell>
          <cell r="M2944" t="e">
            <v>#N/A</v>
          </cell>
        </row>
        <row r="2945">
          <cell r="F2945"/>
          <cell r="I2945"/>
          <cell r="J2945"/>
          <cell r="K2945">
            <v>0</v>
          </cell>
          <cell r="L2945" t="e">
            <v>#N/A</v>
          </cell>
          <cell r="M2945" t="e">
            <v>#N/A</v>
          </cell>
        </row>
        <row r="2946">
          <cell r="F2946"/>
          <cell r="I2946"/>
          <cell r="J2946"/>
          <cell r="K2946">
            <v>0</v>
          </cell>
          <cell r="L2946" t="e">
            <v>#N/A</v>
          </cell>
          <cell r="M2946" t="e">
            <v>#N/A</v>
          </cell>
        </row>
        <row r="2947">
          <cell r="F2947"/>
          <cell r="I2947"/>
          <cell r="J2947"/>
          <cell r="K2947">
            <v>0</v>
          </cell>
          <cell r="L2947" t="e">
            <v>#N/A</v>
          </cell>
          <cell r="M2947" t="e">
            <v>#N/A</v>
          </cell>
        </row>
        <row r="2948">
          <cell r="F2948"/>
          <cell r="I2948"/>
          <cell r="J2948"/>
          <cell r="K2948">
            <v>0</v>
          </cell>
          <cell r="L2948" t="e">
            <v>#N/A</v>
          </cell>
          <cell r="M2948" t="e">
            <v>#N/A</v>
          </cell>
        </row>
        <row r="2949">
          <cell r="F2949"/>
          <cell r="I2949"/>
          <cell r="J2949"/>
          <cell r="K2949">
            <v>0</v>
          </cell>
          <cell r="L2949" t="e">
            <v>#N/A</v>
          </cell>
          <cell r="M2949" t="e">
            <v>#N/A</v>
          </cell>
        </row>
        <row r="2950">
          <cell r="F2950"/>
          <cell r="I2950"/>
          <cell r="J2950"/>
          <cell r="K2950">
            <v>0</v>
          </cell>
          <cell r="L2950" t="e">
            <v>#N/A</v>
          </cell>
          <cell r="M2950" t="e">
            <v>#N/A</v>
          </cell>
        </row>
        <row r="2951">
          <cell r="F2951"/>
          <cell r="I2951"/>
          <cell r="J2951"/>
          <cell r="K2951">
            <v>0</v>
          </cell>
          <cell r="L2951" t="e">
            <v>#N/A</v>
          </cell>
          <cell r="M2951" t="e">
            <v>#N/A</v>
          </cell>
        </row>
        <row r="2952">
          <cell r="F2952"/>
          <cell r="I2952"/>
          <cell r="J2952"/>
          <cell r="K2952">
            <v>0</v>
          </cell>
          <cell r="L2952" t="e">
            <v>#N/A</v>
          </cell>
          <cell r="M2952" t="e">
            <v>#N/A</v>
          </cell>
        </row>
        <row r="2953">
          <cell r="F2953"/>
          <cell r="I2953"/>
          <cell r="J2953"/>
          <cell r="K2953">
            <v>0</v>
          </cell>
          <cell r="L2953" t="e">
            <v>#N/A</v>
          </cell>
          <cell r="M2953" t="e">
            <v>#N/A</v>
          </cell>
        </row>
        <row r="2954">
          <cell r="F2954"/>
          <cell r="I2954"/>
          <cell r="J2954"/>
          <cell r="K2954">
            <v>0</v>
          </cell>
          <cell r="L2954" t="e">
            <v>#N/A</v>
          </cell>
          <cell r="M2954" t="e">
            <v>#N/A</v>
          </cell>
        </row>
        <row r="2955">
          <cell r="F2955"/>
          <cell r="I2955"/>
          <cell r="J2955"/>
          <cell r="K2955">
            <v>0</v>
          </cell>
          <cell r="L2955" t="e">
            <v>#N/A</v>
          </cell>
          <cell r="M2955" t="e">
            <v>#N/A</v>
          </cell>
        </row>
        <row r="2956">
          <cell r="F2956"/>
          <cell r="I2956"/>
          <cell r="J2956"/>
          <cell r="K2956">
            <v>0</v>
          </cell>
          <cell r="L2956" t="e">
            <v>#N/A</v>
          </cell>
          <cell r="M2956" t="e">
            <v>#N/A</v>
          </cell>
        </row>
        <row r="2957">
          <cell r="F2957"/>
          <cell r="I2957"/>
          <cell r="J2957"/>
          <cell r="K2957">
            <v>0</v>
          </cell>
          <cell r="L2957" t="e">
            <v>#N/A</v>
          </cell>
          <cell r="M2957" t="e">
            <v>#N/A</v>
          </cell>
        </row>
        <row r="2958">
          <cell r="F2958"/>
          <cell r="I2958"/>
          <cell r="J2958"/>
          <cell r="K2958">
            <v>0</v>
          </cell>
          <cell r="L2958" t="e">
            <v>#N/A</v>
          </cell>
          <cell r="M2958" t="e">
            <v>#N/A</v>
          </cell>
        </row>
        <row r="2959">
          <cell r="F2959"/>
          <cell r="I2959"/>
          <cell r="J2959"/>
          <cell r="K2959">
            <v>0</v>
          </cell>
          <cell r="L2959" t="e">
            <v>#N/A</v>
          </cell>
          <cell r="M2959" t="e">
            <v>#N/A</v>
          </cell>
        </row>
        <row r="2960">
          <cell r="F2960"/>
          <cell r="I2960"/>
          <cell r="J2960"/>
          <cell r="K2960">
            <v>0</v>
          </cell>
          <cell r="L2960" t="e">
            <v>#N/A</v>
          </cell>
          <cell r="M2960" t="e">
            <v>#N/A</v>
          </cell>
        </row>
        <row r="2961">
          <cell r="F2961"/>
          <cell r="I2961"/>
          <cell r="J2961"/>
          <cell r="K2961">
            <v>0</v>
          </cell>
          <cell r="L2961" t="e">
            <v>#N/A</v>
          </cell>
          <cell r="M2961" t="e">
            <v>#N/A</v>
          </cell>
        </row>
        <row r="2962">
          <cell r="F2962"/>
          <cell r="I2962"/>
          <cell r="J2962"/>
          <cell r="K2962">
            <v>0</v>
          </cell>
          <cell r="L2962" t="e">
            <v>#N/A</v>
          </cell>
          <cell r="M2962" t="e">
            <v>#N/A</v>
          </cell>
        </row>
        <row r="2963">
          <cell r="F2963"/>
          <cell r="I2963"/>
          <cell r="J2963"/>
          <cell r="K2963">
            <v>0</v>
          </cell>
          <cell r="L2963" t="e">
            <v>#N/A</v>
          </cell>
          <cell r="M2963" t="e">
            <v>#N/A</v>
          </cell>
        </row>
        <row r="2964">
          <cell r="F2964"/>
          <cell r="I2964"/>
          <cell r="J2964"/>
          <cell r="K2964">
            <v>0</v>
          </cell>
          <cell r="L2964" t="e">
            <v>#N/A</v>
          </cell>
          <cell r="M2964" t="e">
            <v>#N/A</v>
          </cell>
        </row>
        <row r="2965">
          <cell r="F2965"/>
          <cell r="I2965"/>
          <cell r="J2965"/>
          <cell r="K2965">
            <v>0</v>
          </cell>
          <cell r="L2965" t="e">
            <v>#N/A</v>
          </cell>
          <cell r="M2965" t="e">
            <v>#N/A</v>
          </cell>
        </row>
        <row r="2966">
          <cell r="F2966"/>
          <cell r="I2966"/>
          <cell r="J2966"/>
          <cell r="K2966">
            <v>0</v>
          </cell>
          <cell r="L2966" t="e">
            <v>#N/A</v>
          </cell>
          <cell r="M2966" t="e">
            <v>#N/A</v>
          </cell>
        </row>
        <row r="2967">
          <cell r="F2967"/>
          <cell r="I2967"/>
          <cell r="J2967"/>
          <cell r="K2967">
            <v>0</v>
          </cell>
          <cell r="L2967" t="e">
            <v>#N/A</v>
          </cell>
          <cell r="M2967" t="e">
            <v>#N/A</v>
          </cell>
        </row>
        <row r="2968">
          <cell r="F2968"/>
          <cell r="I2968"/>
          <cell r="J2968"/>
          <cell r="K2968">
            <v>0</v>
          </cell>
          <cell r="L2968" t="e">
            <v>#N/A</v>
          </cell>
          <cell r="M2968" t="e">
            <v>#N/A</v>
          </cell>
        </row>
        <row r="2969">
          <cell r="F2969"/>
          <cell r="I2969"/>
          <cell r="J2969"/>
          <cell r="K2969">
            <v>0</v>
          </cell>
          <cell r="L2969" t="e">
            <v>#N/A</v>
          </cell>
          <cell r="M2969" t="e">
            <v>#N/A</v>
          </cell>
        </row>
        <row r="2970">
          <cell r="F2970"/>
          <cell r="I2970"/>
          <cell r="J2970"/>
          <cell r="K2970">
            <v>0</v>
          </cell>
          <cell r="L2970" t="e">
            <v>#N/A</v>
          </cell>
          <cell r="M2970" t="e">
            <v>#N/A</v>
          </cell>
        </row>
        <row r="2971">
          <cell r="F2971"/>
          <cell r="I2971"/>
          <cell r="J2971"/>
          <cell r="K2971">
            <v>0</v>
          </cell>
          <cell r="L2971" t="e">
            <v>#N/A</v>
          </cell>
          <cell r="M2971" t="e">
            <v>#N/A</v>
          </cell>
        </row>
        <row r="2972">
          <cell r="F2972"/>
          <cell r="I2972"/>
          <cell r="J2972"/>
          <cell r="K2972">
            <v>0</v>
          </cell>
          <cell r="L2972" t="e">
            <v>#N/A</v>
          </cell>
          <cell r="M2972" t="e">
            <v>#N/A</v>
          </cell>
        </row>
        <row r="2973">
          <cell r="F2973"/>
          <cell r="I2973"/>
          <cell r="J2973"/>
          <cell r="K2973">
            <v>0</v>
          </cell>
          <cell r="L2973" t="e">
            <v>#N/A</v>
          </cell>
          <cell r="M2973" t="e">
            <v>#N/A</v>
          </cell>
        </row>
        <row r="2974">
          <cell r="F2974"/>
          <cell r="I2974"/>
          <cell r="J2974"/>
          <cell r="K2974">
            <v>0</v>
          </cell>
          <cell r="L2974" t="e">
            <v>#N/A</v>
          </cell>
          <cell r="M2974" t="e">
            <v>#N/A</v>
          </cell>
        </row>
        <row r="2975">
          <cell r="F2975"/>
          <cell r="I2975"/>
          <cell r="J2975"/>
          <cell r="K2975">
            <v>0</v>
          </cell>
          <cell r="L2975" t="e">
            <v>#N/A</v>
          </cell>
          <cell r="M2975" t="e">
            <v>#N/A</v>
          </cell>
        </row>
        <row r="2976">
          <cell r="F2976"/>
          <cell r="I2976"/>
          <cell r="J2976"/>
          <cell r="K2976">
            <v>0</v>
          </cell>
          <cell r="L2976" t="e">
            <v>#N/A</v>
          </cell>
          <cell r="M2976" t="e">
            <v>#N/A</v>
          </cell>
        </row>
        <row r="2977">
          <cell r="F2977"/>
          <cell r="I2977"/>
          <cell r="J2977"/>
          <cell r="K2977">
            <v>0</v>
          </cell>
          <cell r="L2977" t="e">
            <v>#N/A</v>
          </cell>
          <cell r="M2977" t="e">
            <v>#N/A</v>
          </cell>
        </row>
        <row r="2978">
          <cell r="F2978"/>
          <cell r="I2978"/>
          <cell r="J2978"/>
          <cell r="K2978">
            <v>0</v>
          </cell>
          <cell r="L2978" t="e">
            <v>#N/A</v>
          </cell>
          <cell r="M2978" t="e">
            <v>#N/A</v>
          </cell>
        </row>
        <row r="2979">
          <cell r="F2979"/>
          <cell r="I2979"/>
          <cell r="J2979"/>
          <cell r="K2979">
            <v>0</v>
          </cell>
          <cell r="L2979" t="e">
            <v>#N/A</v>
          </cell>
          <cell r="M2979" t="e">
            <v>#N/A</v>
          </cell>
        </row>
        <row r="2980">
          <cell r="F2980"/>
          <cell r="I2980"/>
          <cell r="J2980"/>
          <cell r="K2980">
            <v>0</v>
          </cell>
          <cell r="L2980" t="e">
            <v>#N/A</v>
          </cell>
          <cell r="M2980" t="e">
            <v>#N/A</v>
          </cell>
        </row>
        <row r="2981">
          <cell r="F2981"/>
          <cell r="I2981"/>
          <cell r="J2981"/>
          <cell r="K2981">
            <v>0</v>
          </cell>
          <cell r="L2981" t="e">
            <v>#N/A</v>
          </cell>
          <cell r="M2981" t="e">
            <v>#N/A</v>
          </cell>
        </row>
        <row r="2982">
          <cell r="F2982"/>
          <cell r="I2982"/>
          <cell r="J2982"/>
          <cell r="K2982">
            <v>0</v>
          </cell>
          <cell r="L2982" t="e">
            <v>#N/A</v>
          </cell>
          <cell r="M2982" t="e">
            <v>#N/A</v>
          </cell>
        </row>
        <row r="2983">
          <cell r="F2983"/>
          <cell r="I2983"/>
          <cell r="J2983"/>
          <cell r="K2983">
            <v>0</v>
          </cell>
          <cell r="L2983" t="e">
            <v>#N/A</v>
          </cell>
          <cell r="M2983" t="e">
            <v>#N/A</v>
          </cell>
        </row>
        <row r="2984">
          <cell r="F2984"/>
          <cell r="I2984"/>
          <cell r="J2984"/>
          <cell r="K2984">
            <v>0</v>
          </cell>
          <cell r="L2984" t="e">
            <v>#N/A</v>
          </cell>
          <cell r="M2984" t="e">
            <v>#N/A</v>
          </cell>
        </row>
        <row r="2985">
          <cell r="F2985"/>
          <cell r="I2985"/>
          <cell r="J2985"/>
          <cell r="K2985">
            <v>0</v>
          </cell>
          <cell r="L2985" t="e">
            <v>#N/A</v>
          </cell>
          <cell r="M2985" t="e">
            <v>#N/A</v>
          </cell>
        </row>
        <row r="2986">
          <cell r="F2986"/>
          <cell r="I2986"/>
          <cell r="J2986"/>
          <cell r="K2986">
            <v>0</v>
          </cell>
          <cell r="L2986" t="e">
            <v>#N/A</v>
          </cell>
          <cell r="M2986" t="e">
            <v>#N/A</v>
          </cell>
        </row>
        <row r="2987">
          <cell r="F2987"/>
          <cell r="I2987"/>
          <cell r="J2987"/>
          <cell r="K2987">
            <v>0</v>
          </cell>
          <cell r="L2987" t="e">
            <v>#N/A</v>
          </cell>
          <cell r="M2987" t="e">
            <v>#N/A</v>
          </cell>
        </row>
        <row r="2988">
          <cell r="F2988"/>
          <cell r="I2988"/>
          <cell r="J2988"/>
          <cell r="K2988">
            <v>0</v>
          </cell>
          <cell r="L2988" t="e">
            <v>#N/A</v>
          </cell>
          <cell r="M2988" t="e">
            <v>#N/A</v>
          </cell>
        </row>
        <row r="2989">
          <cell r="F2989"/>
          <cell r="I2989"/>
          <cell r="J2989"/>
          <cell r="K2989">
            <v>0</v>
          </cell>
          <cell r="L2989" t="e">
            <v>#N/A</v>
          </cell>
          <cell r="M2989" t="e">
            <v>#N/A</v>
          </cell>
        </row>
        <row r="2990">
          <cell r="F2990"/>
          <cell r="I2990"/>
          <cell r="J2990"/>
          <cell r="K2990">
            <v>0</v>
          </cell>
          <cell r="L2990" t="e">
            <v>#N/A</v>
          </cell>
          <cell r="M2990" t="e">
            <v>#N/A</v>
          </cell>
        </row>
        <row r="2991">
          <cell r="F2991"/>
          <cell r="I2991"/>
          <cell r="J2991"/>
          <cell r="K2991">
            <v>0</v>
          </cell>
          <cell r="L2991" t="e">
            <v>#N/A</v>
          </cell>
          <cell r="M2991" t="e">
            <v>#N/A</v>
          </cell>
        </row>
        <row r="2992">
          <cell r="F2992"/>
          <cell r="I2992"/>
          <cell r="J2992"/>
          <cell r="K2992">
            <v>0</v>
          </cell>
          <cell r="L2992" t="e">
            <v>#N/A</v>
          </cell>
          <cell r="M2992" t="e">
            <v>#N/A</v>
          </cell>
        </row>
        <row r="2993">
          <cell r="F2993"/>
          <cell r="I2993"/>
          <cell r="J2993"/>
          <cell r="K2993">
            <v>0</v>
          </cell>
          <cell r="L2993" t="e">
            <v>#N/A</v>
          </cell>
          <cell r="M2993" t="e">
            <v>#N/A</v>
          </cell>
        </row>
        <row r="2994">
          <cell r="F2994"/>
          <cell r="I2994"/>
          <cell r="J2994"/>
          <cell r="K2994">
            <v>0</v>
          </cell>
          <cell r="L2994" t="e">
            <v>#N/A</v>
          </cell>
          <cell r="M2994" t="e">
            <v>#N/A</v>
          </cell>
        </row>
        <row r="2995">
          <cell r="F2995"/>
          <cell r="I2995"/>
          <cell r="J2995"/>
          <cell r="K2995">
            <v>0</v>
          </cell>
          <cell r="L2995" t="e">
            <v>#N/A</v>
          </cell>
          <cell r="M2995" t="e">
            <v>#N/A</v>
          </cell>
        </row>
        <row r="2996">
          <cell r="F2996"/>
          <cell r="I2996"/>
          <cell r="J2996"/>
          <cell r="K2996">
            <v>0</v>
          </cell>
          <cell r="L2996" t="e">
            <v>#N/A</v>
          </cell>
          <cell r="M2996" t="e">
            <v>#N/A</v>
          </cell>
        </row>
        <row r="2997">
          <cell r="F2997"/>
          <cell r="I2997"/>
          <cell r="J2997"/>
          <cell r="K2997">
            <v>0</v>
          </cell>
          <cell r="L2997" t="e">
            <v>#N/A</v>
          </cell>
          <cell r="M2997" t="e">
            <v>#N/A</v>
          </cell>
        </row>
        <row r="2998">
          <cell r="F2998"/>
          <cell r="I2998"/>
          <cell r="J2998"/>
          <cell r="K2998">
            <v>0</v>
          </cell>
          <cell r="L2998" t="e">
            <v>#N/A</v>
          </cell>
          <cell r="M2998" t="e">
            <v>#N/A</v>
          </cell>
        </row>
        <row r="2999">
          <cell r="F2999"/>
          <cell r="I2999"/>
          <cell r="J2999"/>
          <cell r="K2999">
            <v>0</v>
          </cell>
          <cell r="L2999" t="e">
            <v>#N/A</v>
          </cell>
          <cell r="M2999" t="e">
            <v>#N/A</v>
          </cell>
        </row>
        <row r="3000">
          <cell r="F3000"/>
          <cell r="I3000"/>
          <cell r="J3000"/>
          <cell r="K3000">
            <v>0</v>
          </cell>
          <cell r="L3000" t="e">
            <v>#N/A</v>
          </cell>
          <cell r="M3000" t="e">
            <v>#N/A</v>
          </cell>
        </row>
        <row r="3001">
          <cell r="F3001"/>
          <cell r="I3001"/>
          <cell r="J3001"/>
          <cell r="K3001">
            <v>0</v>
          </cell>
          <cell r="L3001" t="e">
            <v>#N/A</v>
          </cell>
          <cell r="M3001" t="e">
            <v>#N/A</v>
          </cell>
        </row>
        <row r="3002">
          <cell r="F3002"/>
          <cell r="I3002"/>
          <cell r="J3002"/>
          <cell r="K3002">
            <v>0</v>
          </cell>
          <cell r="L3002" t="e">
            <v>#N/A</v>
          </cell>
          <cell r="M3002" t="e">
            <v>#N/A</v>
          </cell>
        </row>
        <row r="3003">
          <cell r="F3003"/>
          <cell r="I3003"/>
          <cell r="J3003"/>
          <cell r="K3003">
            <v>0</v>
          </cell>
          <cell r="L3003" t="e">
            <v>#N/A</v>
          </cell>
          <cell r="M3003" t="e">
            <v>#N/A</v>
          </cell>
        </row>
        <row r="3004">
          <cell r="F3004"/>
          <cell r="I3004"/>
          <cell r="J3004"/>
          <cell r="K3004">
            <v>0</v>
          </cell>
          <cell r="L3004" t="e">
            <v>#N/A</v>
          </cell>
          <cell r="M3004" t="e">
            <v>#N/A</v>
          </cell>
        </row>
        <row r="3005">
          <cell r="F3005"/>
          <cell r="I3005"/>
          <cell r="J3005"/>
          <cell r="K3005">
            <v>0</v>
          </cell>
          <cell r="L3005" t="e">
            <v>#N/A</v>
          </cell>
          <cell r="M3005" t="e">
            <v>#N/A</v>
          </cell>
        </row>
        <row r="3006">
          <cell r="F3006"/>
          <cell r="I3006"/>
          <cell r="J3006"/>
          <cell r="K3006">
            <v>0</v>
          </cell>
          <cell r="L3006" t="e">
            <v>#N/A</v>
          </cell>
          <cell r="M3006" t="e">
            <v>#N/A</v>
          </cell>
        </row>
        <row r="3007">
          <cell r="F3007"/>
          <cell r="I3007"/>
          <cell r="J3007"/>
          <cell r="K3007">
            <v>0</v>
          </cell>
          <cell r="L3007" t="e">
            <v>#N/A</v>
          </cell>
          <cell r="M3007" t="e">
            <v>#N/A</v>
          </cell>
        </row>
        <row r="3008">
          <cell r="F3008"/>
          <cell r="I3008"/>
          <cell r="J3008"/>
          <cell r="K3008">
            <v>0</v>
          </cell>
          <cell r="L3008" t="e">
            <v>#N/A</v>
          </cell>
          <cell r="M3008" t="e">
            <v>#N/A</v>
          </cell>
        </row>
        <row r="3009">
          <cell r="F3009"/>
          <cell r="I3009"/>
          <cell r="J3009"/>
          <cell r="K3009">
            <v>0</v>
          </cell>
          <cell r="L3009" t="e">
            <v>#N/A</v>
          </cell>
          <cell r="M3009" t="e">
            <v>#N/A</v>
          </cell>
        </row>
        <row r="3010">
          <cell r="F3010"/>
          <cell r="I3010"/>
          <cell r="J3010"/>
          <cell r="K3010">
            <v>0</v>
          </cell>
          <cell r="L3010" t="e">
            <v>#N/A</v>
          </cell>
          <cell r="M3010" t="e">
            <v>#N/A</v>
          </cell>
        </row>
        <row r="3011">
          <cell r="F3011"/>
          <cell r="I3011"/>
          <cell r="J3011"/>
          <cell r="K3011">
            <v>0</v>
          </cell>
          <cell r="L3011" t="e">
            <v>#N/A</v>
          </cell>
          <cell r="M3011" t="e">
            <v>#N/A</v>
          </cell>
        </row>
        <row r="3012">
          <cell r="F3012"/>
          <cell r="I3012"/>
          <cell r="J3012"/>
          <cell r="K3012">
            <v>0</v>
          </cell>
          <cell r="L3012" t="e">
            <v>#N/A</v>
          </cell>
          <cell r="M3012" t="e">
            <v>#N/A</v>
          </cell>
        </row>
        <row r="3013">
          <cell r="F3013"/>
          <cell r="I3013"/>
          <cell r="J3013"/>
          <cell r="K3013">
            <v>0</v>
          </cell>
          <cell r="L3013" t="e">
            <v>#N/A</v>
          </cell>
          <cell r="M3013" t="e">
            <v>#N/A</v>
          </cell>
        </row>
        <row r="3014">
          <cell r="F3014"/>
          <cell r="I3014"/>
          <cell r="J3014"/>
          <cell r="K3014">
            <v>0</v>
          </cell>
          <cell r="L3014" t="e">
            <v>#N/A</v>
          </cell>
          <cell r="M3014" t="e">
            <v>#N/A</v>
          </cell>
        </row>
        <row r="3015">
          <cell r="F3015"/>
          <cell r="I3015"/>
          <cell r="J3015"/>
          <cell r="K3015">
            <v>0</v>
          </cell>
          <cell r="L3015" t="e">
            <v>#N/A</v>
          </cell>
          <cell r="M3015" t="e">
            <v>#N/A</v>
          </cell>
        </row>
        <row r="3016">
          <cell r="F3016"/>
          <cell r="I3016"/>
          <cell r="J3016"/>
          <cell r="K3016">
            <v>0</v>
          </cell>
          <cell r="L3016" t="e">
            <v>#N/A</v>
          </cell>
          <cell r="M3016" t="e">
            <v>#N/A</v>
          </cell>
        </row>
        <row r="3017">
          <cell r="F3017"/>
          <cell r="I3017"/>
          <cell r="J3017"/>
          <cell r="K3017">
            <v>0</v>
          </cell>
          <cell r="L3017" t="e">
            <v>#N/A</v>
          </cell>
          <cell r="M3017" t="e">
            <v>#N/A</v>
          </cell>
        </row>
        <row r="3018">
          <cell r="F3018"/>
          <cell r="I3018"/>
          <cell r="J3018"/>
          <cell r="K3018">
            <v>0</v>
          </cell>
          <cell r="L3018" t="e">
            <v>#N/A</v>
          </cell>
          <cell r="M3018" t="e">
            <v>#N/A</v>
          </cell>
        </row>
        <row r="3019">
          <cell r="F3019"/>
          <cell r="I3019"/>
          <cell r="J3019"/>
          <cell r="K3019">
            <v>0</v>
          </cell>
          <cell r="L3019" t="e">
            <v>#N/A</v>
          </cell>
          <cell r="M3019" t="e">
            <v>#N/A</v>
          </cell>
        </row>
        <row r="3020">
          <cell r="F3020"/>
          <cell r="I3020"/>
          <cell r="J3020"/>
          <cell r="K3020">
            <v>0</v>
          </cell>
          <cell r="L3020" t="e">
            <v>#N/A</v>
          </cell>
          <cell r="M3020" t="e">
            <v>#N/A</v>
          </cell>
        </row>
        <row r="3021">
          <cell r="F3021"/>
          <cell r="I3021"/>
          <cell r="J3021"/>
          <cell r="K3021">
            <v>0</v>
          </cell>
          <cell r="L3021" t="e">
            <v>#N/A</v>
          </cell>
          <cell r="M3021" t="e">
            <v>#N/A</v>
          </cell>
        </row>
        <row r="3022">
          <cell r="F3022"/>
          <cell r="I3022"/>
          <cell r="J3022"/>
          <cell r="K3022">
            <v>0</v>
          </cell>
          <cell r="L3022" t="e">
            <v>#N/A</v>
          </cell>
          <cell r="M3022" t="e">
            <v>#N/A</v>
          </cell>
        </row>
        <row r="3023">
          <cell r="F3023"/>
          <cell r="I3023"/>
          <cell r="J3023"/>
          <cell r="K3023">
            <v>0</v>
          </cell>
          <cell r="L3023" t="e">
            <v>#N/A</v>
          </cell>
          <cell r="M3023" t="e">
            <v>#N/A</v>
          </cell>
        </row>
        <row r="3024">
          <cell r="F3024"/>
          <cell r="I3024"/>
          <cell r="J3024"/>
          <cell r="K3024">
            <v>0</v>
          </cell>
          <cell r="L3024" t="e">
            <v>#N/A</v>
          </cell>
          <cell r="M3024" t="e">
            <v>#N/A</v>
          </cell>
        </row>
        <row r="3025">
          <cell r="F3025"/>
          <cell r="I3025"/>
          <cell r="J3025"/>
          <cell r="K3025">
            <v>0</v>
          </cell>
          <cell r="L3025" t="e">
            <v>#N/A</v>
          </cell>
          <cell r="M3025" t="e">
            <v>#N/A</v>
          </cell>
        </row>
        <row r="3026">
          <cell r="F3026"/>
          <cell r="I3026"/>
          <cell r="J3026"/>
          <cell r="K3026">
            <v>0</v>
          </cell>
          <cell r="L3026" t="e">
            <v>#N/A</v>
          </cell>
          <cell r="M3026" t="e">
            <v>#N/A</v>
          </cell>
        </row>
        <row r="3027">
          <cell r="F3027"/>
          <cell r="I3027"/>
          <cell r="J3027"/>
          <cell r="K3027">
            <v>0</v>
          </cell>
          <cell r="L3027" t="e">
            <v>#N/A</v>
          </cell>
          <cell r="M3027" t="e">
            <v>#N/A</v>
          </cell>
        </row>
        <row r="3028">
          <cell r="F3028"/>
          <cell r="I3028"/>
          <cell r="J3028"/>
          <cell r="K3028">
            <v>0</v>
          </cell>
          <cell r="L3028" t="e">
            <v>#N/A</v>
          </cell>
          <cell r="M3028" t="e">
            <v>#N/A</v>
          </cell>
        </row>
        <row r="3029">
          <cell r="F3029"/>
          <cell r="I3029"/>
          <cell r="J3029"/>
          <cell r="K3029">
            <v>0</v>
          </cell>
          <cell r="L3029" t="e">
            <v>#N/A</v>
          </cell>
          <cell r="M3029" t="e">
            <v>#N/A</v>
          </cell>
        </row>
        <row r="3030">
          <cell r="F3030"/>
          <cell r="I3030"/>
          <cell r="J3030"/>
          <cell r="K3030">
            <v>0</v>
          </cell>
          <cell r="L3030" t="e">
            <v>#N/A</v>
          </cell>
          <cell r="M3030" t="e">
            <v>#N/A</v>
          </cell>
        </row>
        <row r="3031">
          <cell r="F3031"/>
          <cell r="I3031"/>
          <cell r="J3031"/>
          <cell r="K3031">
            <v>0</v>
          </cell>
          <cell r="L3031" t="e">
            <v>#N/A</v>
          </cell>
          <cell r="M3031" t="e">
            <v>#N/A</v>
          </cell>
        </row>
        <row r="3032">
          <cell r="F3032"/>
          <cell r="I3032"/>
          <cell r="J3032"/>
          <cell r="K3032">
            <v>0</v>
          </cell>
          <cell r="L3032" t="e">
            <v>#N/A</v>
          </cell>
          <cell r="M3032" t="e">
            <v>#N/A</v>
          </cell>
        </row>
        <row r="3033">
          <cell r="F3033"/>
          <cell r="I3033"/>
          <cell r="J3033"/>
          <cell r="K3033">
            <v>0</v>
          </cell>
          <cell r="L3033" t="e">
            <v>#N/A</v>
          </cell>
          <cell r="M3033" t="e">
            <v>#N/A</v>
          </cell>
        </row>
        <row r="3034">
          <cell r="F3034"/>
          <cell r="I3034"/>
          <cell r="J3034"/>
          <cell r="K3034">
            <v>0</v>
          </cell>
          <cell r="L3034" t="e">
            <v>#N/A</v>
          </cell>
          <cell r="M3034" t="e">
            <v>#N/A</v>
          </cell>
        </row>
        <row r="3035">
          <cell r="F3035"/>
          <cell r="I3035"/>
          <cell r="J3035"/>
          <cell r="K3035">
            <v>0</v>
          </cell>
          <cell r="L3035" t="e">
            <v>#N/A</v>
          </cell>
          <cell r="M3035" t="e">
            <v>#N/A</v>
          </cell>
        </row>
        <row r="3036">
          <cell r="F3036"/>
          <cell r="I3036"/>
          <cell r="J3036"/>
          <cell r="K3036">
            <v>0</v>
          </cell>
          <cell r="L3036" t="e">
            <v>#N/A</v>
          </cell>
          <cell r="M3036" t="e">
            <v>#N/A</v>
          </cell>
        </row>
        <row r="3037">
          <cell r="F3037"/>
          <cell r="I3037"/>
          <cell r="J3037"/>
          <cell r="K3037">
            <v>0</v>
          </cell>
          <cell r="L3037" t="e">
            <v>#N/A</v>
          </cell>
          <cell r="M3037" t="e">
            <v>#N/A</v>
          </cell>
        </row>
        <row r="3038">
          <cell r="F3038"/>
          <cell r="I3038"/>
          <cell r="J3038"/>
          <cell r="K3038">
            <v>0</v>
          </cell>
          <cell r="L3038" t="e">
            <v>#N/A</v>
          </cell>
          <cell r="M3038" t="e">
            <v>#N/A</v>
          </cell>
        </row>
        <row r="3039">
          <cell r="F3039"/>
          <cell r="I3039"/>
          <cell r="J3039"/>
          <cell r="K3039">
            <v>0</v>
          </cell>
          <cell r="L3039" t="e">
            <v>#N/A</v>
          </cell>
          <cell r="M3039" t="e">
            <v>#N/A</v>
          </cell>
        </row>
        <row r="3040">
          <cell r="F3040"/>
          <cell r="I3040"/>
          <cell r="J3040"/>
          <cell r="K3040">
            <v>0</v>
          </cell>
          <cell r="L3040" t="e">
            <v>#N/A</v>
          </cell>
          <cell r="M3040" t="e">
            <v>#N/A</v>
          </cell>
        </row>
        <row r="3041">
          <cell r="F3041"/>
          <cell r="I3041"/>
          <cell r="J3041"/>
          <cell r="K3041">
            <v>0</v>
          </cell>
          <cell r="L3041" t="e">
            <v>#N/A</v>
          </cell>
          <cell r="M3041" t="e">
            <v>#N/A</v>
          </cell>
        </row>
        <row r="3042">
          <cell r="F3042"/>
          <cell r="I3042"/>
          <cell r="J3042"/>
          <cell r="K3042">
            <v>0</v>
          </cell>
          <cell r="L3042" t="e">
            <v>#N/A</v>
          </cell>
          <cell r="M3042" t="e">
            <v>#N/A</v>
          </cell>
        </row>
        <row r="3043">
          <cell r="F3043"/>
          <cell r="I3043"/>
          <cell r="J3043"/>
          <cell r="K3043">
            <v>0</v>
          </cell>
          <cell r="L3043" t="e">
            <v>#N/A</v>
          </cell>
          <cell r="M3043" t="e">
            <v>#N/A</v>
          </cell>
        </row>
        <row r="3044">
          <cell r="F3044"/>
          <cell r="I3044"/>
          <cell r="J3044"/>
          <cell r="K3044">
            <v>0</v>
          </cell>
          <cell r="L3044" t="e">
            <v>#N/A</v>
          </cell>
          <cell r="M3044" t="e">
            <v>#N/A</v>
          </cell>
        </row>
        <row r="3045">
          <cell r="F3045"/>
          <cell r="I3045"/>
          <cell r="J3045"/>
          <cell r="K3045">
            <v>0</v>
          </cell>
          <cell r="L3045" t="e">
            <v>#N/A</v>
          </cell>
          <cell r="M3045" t="e">
            <v>#N/A</v>
          </cell>
        </row>
        <row r="3046">
          <cell r="F3046"/>
          <cell r="I3046"/>
          <cell r="J3046"/>
          <cell r="K3046">
            <v>0</v>
          </cell>
          <cell r="L3046" t="e">
            <v>#N/A</v>
          </cell>
          <cell r="M3046" t="e">
            <v>#N/A</v>
          </cell>
        </row>
        <row r="3047">
          <cell r="F3047"/>
          <cell r="I3047"/>
          <cell r="J3047"/>
          <cell r="K3047">
            <v>0</v>
          </cell>
          <cell r="L3047" t="e">
            <v>#N/A</v>
          </cell>
          <cell r="M3047" t="e">
            <v>#N/A</v>
          </cell>
        </row>
        <row r="3048">
          <cell r="F3048"/>
          <cell r="I3048"/>
          <cell r="J3048"/>
          <cell r="K3048">
            <v>0</v>
          </cell>
          <cell r="L3048" t="e">
            <v>#N/A</v>
          </cell>
          <cell r="M3048" t="e">
            <v>#N/A</v>
          </cell>
        </row>
        <row r="3049">
          <cell r="F3049"/>
          <cell r="I3049"/>
          <cell r="J3049"/>
          <cell r="K3049">
            <v>0</v>
          </cell>
          <cell r="L3049" t="e">
            <v>#N/A</v>
          </cell>
          <cell r="M3049" t="e">
            <v>#N/A</v>
          </cell>
        </row>
        <row r="3050">
          <cell r="F3050"/>
          <cell r="I3050"/>
          <cell r="J3050"/>
          <cell r="K3050">
            <v>0</v>
          </cell>
          <cell r="L3050" t="e">
            <v>#N/A</v>
          </cell>
          <cell r="M3050" t="e">
            <v>#N/A</v>
          </cell>
        </row>
        <row r="3051">
          <cell r="F3051"/>
          <cell r="I3051"/>
          <cell r="J3051"/>
          <cell r="K3051">
            <v>0</v>
          </cell>
          <cell r="L3051" t="e">
            <v>#N/A</v>
          </cell>
          <cell r="M3051" t="e">
            <v>#N/A</v>
          </cell>
        </row>
        <row r="3052">
          <cell r="F3052"/>
          <cell r="I3052"/>
          <cell r="J3052"/>
          <cell r="K3052">
            <v>0</v>
          </cell>
          <cell r="L3052" t="e">
            <v>#N/A</v>
          </cell>
          <cell r="M3052" t="e">
            <v>#N/A</v>
          </cell>
        </row>
        <row r="3053">
          <cell r="F3053"/>
          <cell r="I3053"/>
          <cell r="J3053"/>
          <cell r="K3053">
            <v>0</v>
          </cell>
          <cell r="L3053" t="e">
            <v>#N/A</v>
          </cell>
          <cell r="M3053" t="e">
            <v>#N/A</v>
          </cell>
        </row>
        <row r="3054">
          <cell r="F3054"/>
          <cell r="I3054"/>
          <cell r="J3054"/>
          <cell r="K3054">
            <v>0</v>
          </cell>
          <cell r="L3054" t="e">
            <v>#N/A</v>
          </cell>
          <cell r="M3054" t="e">
            <v>#N/A</v>
          </cell>
        </row>
        <row r="3055">
          <cell r="F3055"/>
          <cell r="I3055"/>
          <cell r="J3055"/>
          <cell r="K3055">
            <v>0</v>
          </cell>
          <cell r="L3055" t="e">
            <v>#N/A</v>
          </cell>
          <cell r="M3055" t="e">
            <v>#N/A</v>
          </cell>
        </row>
        <row r="3056">
          <cell r="F3056"/>
          <cell r="I3056"/>
          <cell r="J3056"/>
          <cell r="K3056">
            <v>0</v>
          </cell>
          <cell r="L3056" t="e">
            <v>#N/A</v>
          </cell>
          <cell r="M3056" t="e">
            <v>#N/A</v>
          </cell>
        </row>
        <row r="3057">
          <cell r="F3057"/>
          <cell r="I3057"/>
          <cell r="J3057"/>
          <cell r="K3057">
            <v>0</v>
          </cell>
          <cell r="L3057" t="e">
            <v>#N/A</v>
          </cell>
          <cell r="M3057" t="e">
            <v>#N/A</v>
          </cell>
        </row>
        <row r="3058">
          <cell r="F3058"/>
          <cell r="I3058"/>
          <cell r="J3058"/>
          <cell r="K3058">
            <v>0</v>
          </cell>
          <cell r="L3058" t="e">
            <v>#N/A</v>
          </cell>
          <cell r="M3058" t="e">
            <v>#N/A</v>
          </cell>
        </row>
        <row r="3059">
          <cell r="F3059"/>
          <cell r="I3059"/>
          <cell r="J3059"/>
          <cell r="K3059">
            <v>0</v>
          </cell>
          <cell r="L3059" t="e">
            <v>#N/A</v>
          </cell>
          <cell r="M3059" t="e">
            <v>#N/A</v>
          </cell>
        </row>
        <row r="3060">
          <cell r="F3060"/>
          <cell r="I3060"/>
          <cell r="J3060"/>
          <cell r="K3060">
            <v>0</v>
          </cell>
          <cell r="L3060" t="e">
            <v>#N/A</v>
          </cell>
          <cell r="M3060" t="e">
            <v>#N/A</v>
          </cell>
        </row>
        <row r="3061">
          <cell r="F3061"/>
          <cell r="I3061"/>
          <cell r="J3061"/>
          <cell r="K3061">
            <v>0</v>
          </cell>
          <cell r="L3061" t="e">
            <v>#N/A</v>
          </cell>
          <cell r="M3061" t="e">
            <v>#N/A</v>
          </cell>
        </row>
        <row r="3062">
          <cell r="F3062"/>
          <cell r="I3062"/>
          <cell r="J3062"/>
          <cell r="K3062">
            <v>0</v>
          </cell>
          <cell r="L3062" t="e">
            <v>#N/A</v>
          </cell>
          <cell r="M3062" t="e">
            <v>#N/A</v>
          </cell>
        </row>
        <row r="3063">
          <cell r="F3063"/>
          <cell r="I3063"/>
          <cell r="J3063"/>
          <cell r="K3063">
            <v>0</v>
          </cell>
          <cell r="L3063" t="e">
            <v>#N/A</v>
          </cell>
          <cell r="M3063" t="e">
            <v>#N/A</v>
          </cell>
        </row>
        <row r="3064">
          <cell r="F3064"/>
          <cell r="I3064"/>
          <cell r="J3064"/>
          <cell r="K3064">
            <v>0</v>
          </cell>
          <cell r="L3064" t="e">
            <v>#N/A</v>
          </cell>
          <cell r="M3064" t="e">
            <v>#N/A</v>
          </cell>
        </row>
        <row r="3065">
          <cell r="F3065"/>
          <cell r="I3065"/>
          <cell r="J3065"/>
          <cell r="K3065">
            <v>0</v>
          </cell>
          <cell r="L3065" t="e">
            <v>#N/A</v>
          </cell>
          <cell r="M3065" t="e">
            <v>#N/A</v>
          </cell>
        </row>
        <row r="3066">
          <cell r="F3066"/>
          <cell r="I3066"/>
          <cell r="J3066"/>
          <cell r="K3066">
            <v>0</v>
          </cell>
          <cell r="L3066" t="e">
            <v>#N/A</v>
          </cell>
          <cell r="M3066" t="e">
            <v>#N/A</v>
          </cell>
        </row>
        <row r="3067">
          <cell r="F3067"/>
          <cell r="I3067"/>
          <cell r="J3067"/>
          <cell r="K3067">
            <v>0</v>
          </cell>
          <cell r="L3067" t="e">
            <v>#N/A</v>
          </cell>
          <cell r="M3067" t="e">
            <v>#N/A</v>
          </cell>
        </row>
        <row r="3068">
          <cell r="F3068"/>
          <cell r="I3068"/>
          <cell r="J3068"/>
          <cell r="K3068">
            <v>0</v>
          </cell>
          <cell r="L3068" t="e">
            <v>#N/A</v>
          </cell>
          <cell r="M3068" t="e">
            <v>#N/A</v>
          </cell>
        </row>
        <row r="3069">
          <cell r="F3069"/>
          <cell r="I3069"/>
          <cell r="J3069"/>
          <cell r="K3069">
            <v>0</v>
          </cell>
          <cell r="L3069" t="e">
            <v>#N/A</v>
          </cell>
          <cell r="M3069" t="e">
            <v>#N/A</v>
          </cell>
        </row>
        <row r="3070">
          <cell r="F3070"/>
          <cell r="I3070"/>
          <cell r="J3070"/>
          <cell r="K3070">
            <v>0</v>
          </cell>
          <cell r="L3070" t="e">
            <v>#N/A</v>
          </cell>
          <cell r="M3070" t="e">
            <v>#N/A</v>
          </cell>
        </row>
        <row r="3071">
          <cell r="F3071"/>
          <cell r="I3071"/>
          <cell r="J3071"/>
          <cell r="K3071">
            <v>0</v>
          </cell>
          <cell r="L3071" t="e">
            <v>#N/A</v>
          </cell>
          <cell r="M3071" t="e">
            <v>#N/A</v>
          </cell>
        </row>
        <row r="3072">
          <cell r="F3072"/>
          <cell r="I3072"/>
          <cell r="J3072"/>
          <cell r="K3072">
            <v>0</v>
          </cell>
          <cell r="L3072" t="e">
            <v>#N/A</v>
          </cell>
          <cell r="M3072" t="e">
            <v>#N/A</v>
          </cell>
        </row>
        <row r="3073">
          <cell r="F3073"/>
          <cell r="I3073"/>
          <cell r="J3073"/>
          <cell r="K3073">
            <v>0</v>
          </cell>
          <cell r="L3073" t="e">
            <v>#N/A</v>
          </cell>
          <cell r="M3073" t="e">
            <v>#N/A</v>
          </cell>
        </row>
        <row r="3074">
          <cell r="F3074"/>
          <cell r="I3074"/>
          <cell r="J3074"/>
          <cell r="K3074">
            <v>0</v>
          </cell>
          <cell r="L3074" t="e">
            <v>#N/A</v>
          </cell>
          <cell r="M3074" t="e">
            <v>#N/A</v>
          </cell>
        </row>
        <row r="3075">
          <cell r="F3075"/>
          <cell r="I3075"/>
          <cell r="J3075"/>
          <cell r="K3075">
            <v>0</v>
          </cell>
          <cell r="L3075" t="e">
            <v>#N/A</v>
          </cell>
          <cell r="M3075" t="e">
            <v>#N/A</v>
          </cell>
        </row>
        <row r="3076">
          <cell r="F3076"/>
          <cell r="I3076"/>
          <cell r="J3076"/>
          <cell r="K3076">
            <v>0</v>
          </cell>
          <cell r="L3076" t="e">
            <v>#N/A</v>
          </cell>
          <cell r="M3076" t="e">
            <v>#N/A</v>
          </cell>
        </row>
        <row r="3077">
          <cell r="F3077"/>
          <cell r="I3077"/>
          <cell r="J3077"/>
          <cell r="K3077">
            <v>0</v>
          </cell>
          <cell r="L3077" t="e">
            <v>#N/A</v>
          </cell>
          <cell r="M3077" t="e">
            <v>#N/A</v>
          </cell>
        </row>
        <row r="3078">
          <cell r="F3078"/>
          <cell r="I3078"/>
          <cell r="J3078"/>
          <cell r="K3078">
            <v>0</v>
          </cell>
          <cell r="L3078" t="e">
            <v>#N/A</v>
          </cell>
          <cell r="M3078" t="e">
            <v>#N/A</v>
          </cell>
        </row>
        <row r="3079">
          <cell r="F3079"/>
          <cell r="I3079"/>
          <cell r="J3079"/>
          <cell r="K3079">
            <v>0</v>
          </cell>
          <cell r="L3079" t="e">
            <v>#N/A</v>
          </cell>
          <cell r="M3079" t="e">
            <v>#N/A</v>
          </cell>
        </row>
        <row r="3080">
          <cell r="F3080"/>
          <cell r="I3080"/>
          <cell r="J3080"/>
          <cell r="K3080">
            <v>0</v>
          </cell>
          <cell r="L3080" t="e">
            <v>#N/A</v>
          </cell>
          <cell r="M3080" t="e">
            <v>#N/A</v>
          </cell>
        </row>
        <row r="3081">
          <cell r="F3081"/>
          <cell r="I3081"/>
          <cell r="J3081"/>
          <cell r="K3081">
            <v>0</v>
          </cell>
          <cell r="L3081" t="e">
            <v>#N/A</v>
          </cell>
          <cell r="M3081" t="e">
            <v>#N/A</v>
          </cell>
        </row>
        <row r="3082">
          <cell r="F3082"/>
          <cell r="I3082"/>
          <cell r="J3082"/>
          <cell r="K3082">
            <v>0</v>
          </cell>
          <cell r="L3082" t="e">
            <v>#N/A</v>
          </cell>
          <cell r="M3082" t="e">
            <v>#N/A</v>
          </cell>
        </row>
        <row r="3083">
          <cell r="F3083"/>
          <cell r="I3083"/>
          <cell r="J3083"/>
          <cell r="K3083">
            <v>0</v>
          </cell>
          <cell r="L3083" t="e">
            <v>#N/A</v>
          </cell>
          <cell r="M3083" t="e">
            <v>#N/A</v>
          </cell>
        </row>
        <row r="3084">
          <cell r="F3084"/>
          <cell r="I3084"/>
          <cell r="J3084"/>
          <cell r="K3084">
            <v>0</v>
          </cell>
          <cell r="L3084" t="e">
            <v>#N/A</v>
          </cell>
          <cell r="M3084" t="e">
            <v>#N/A</v>
          </cell>
        </row>
        <row r="3085">
          <cell r="F3085"/>
          <cell r="I3085"/>
          <cell r="J3085"/>
          <cell r="K3085">
            <v>0</v>
          </cell>
          <cell r="L3085" t="e">
            <v>#N/A</v>
          </cell>
          <cell r="M3085" t="e">
            <v>#N/A</v>
          </cell>
        </row>
        <row r="3086">
          <cell r="F3086"/>
          <cell r="I3086"/>
          <cell r="J3086"/>
          <cell r="K3086">
            <v>0</v>
          </cell>
          <cell r="L3086" t="e">
            <v>#N/A</v>
          </cell>
          <cell r="M3086" t="e">
            <v>#N/A</v>
          </cell>
        </row>
        <row r="3087">
          <cell r="F3087"/>
          <cell r="I3087"/>
          <cell r="J3087"/>
          <cell r="K3087">
            <v>0</v>
          </cell>
          <cell r="L3087" t="e">
            <v>#N/A</v>
          </cell>
          <cell r="M3087" t="e">
            <v>#N/A</v>
          </cell>
        </row>
        <row r="3088">
          <cell r="F3088"/>
          <cell r="I3088"/>
          <cell r="J3088"/>
          <cell r="K3088">
            <v>0</v>
          </cell>
          <cell r="L3088" t="e">
            <v>#N/A</v>
          </cell>
          <cell r="M3088" t="e">
            <v>#N/A</v>
          </cell>
        </row>
        <row r="3089">
          <cell r="F3089"/>
          <cell r="I3089"/>
          <cell r="J3089"/>
          <cell r="K3089">
            <v>0</v>
          </cell>
          <cell r="L3089" t="e">
            <v>#N/A</v>
          </cell>
          <cell r="M3089" t="e">
            <v>#N/A</v>
          </cell>
        </row>
        <row r="3090">
          <cell r="F3090"/>
          <cell r="I3090"/>
          <cell r="J3090"/>
          <cell r="K3090">
            <v>0</v>
          </cell>
          <cell r="L3090" t="e">
            <v>#N/A</v>
          </cell>
          <cell r="M3090" t="e">
            <v>#N/A</v>
          </cell>
        </row>
        <row r="3091">
          <cell r="F3091"/>
          <cell r="I3091"/>
          <cell r="J3091"/>
          <cell r="K3091">
            <v>0</v>
          </cell>
          <cell r="L3091" t="e">
            <v>#N/A</v>
          </cell>
          <cell r="M3091" t="e">
            <v>#N/A</v>
          </cell>
        </row>
        <row r="3092">
          <cell r="F3092"/>
          <cell r="I3092"/>
          <cell r="J3092"/>
          <cell r="K3092">
            <v>0</v>
          </cell>
          <cell r="L3092" t="e">
            <v>#N/A</v>
          </cell>
          <cell r="M3092" t="e">
            <v>#N/A</v>
          </cell>
        </row>
        <row r="3093">
          <cell r="F3093"/>
          <cell r="I3093"/>
          <cell r="J3093"/>
          <cell r="K3093">
            <v>0</v>
          </cell>
          <cell r="L3093" t="e">
            <v>#N/A</v>
          </cell>
          <cell r="M3093" t="e">
            <v>#N/A</v>
          </cell>
        </row>
        <row r="3094">
          <cell r="F3094"/>
          <cell r="I3094"/>
          <cell r="J3094"/>
          <cell r="K3094">
            <v>0</v>
          </cell>
          <cell r="L3094" t="e">
            <v>#N/A</v>
          </cell>
          <cell r="M3094" t="e">
            <v>#N/A</v>
          </cell>
        </row>
        <row r="3095">
          <cell r="F3095"/>
          <cell r="I3095"/>
          <cell r="J3095"/>
          <cell r="K3095">
            <v>0</v>
          </cell>
          <cell r="L3095" t="e">
            <v>#N/A</v>
          </cell>
          <cell r="M3095" t="e">
            <v>#N/A</v>
          </cell>
        </row>
        <row r="3096">
          <cell r="F3096"/>
          <cell r="I3096"/>
          <cell r="J3096"/>
          <cell r="K3096">
            <v>0</v>
          </cell>
          <cell r="L3096" t="e">
            <v>#N/A</v>
          </cell>
          <cell r="M3096" t="e">
            <v>#N/A</v>
          </cell>
        </row>
        <row r="3097">
          <cell r="F3097"/>
          <cell r="I3097"/>
          <cell r="J3097"/>
          <cell r="K3097">
            <v>0</v>
          </cell>
          <cell r="L3097" t="e">
            <v>#N/A</v>
          </cell>
          <cell r="M3097" t="e">
            <v>#N/A</v>
          </cell>
        </row>
        <row r="3098">
          <cell r="F3098"/>
          <cell r="I3098"/>
          <cell r="J3098"/>
          <cell r="K3098">
            <v>0</v>
          </cell>
          <cell r="L3098" t="e">
            <v>#N/A</v>
          </cell>
          <cell r="M3098" t="e">
            <v>#N/A</v>
          </cell>
        </row>
        <row r="3099">
          <cell r="F3099"/>
          <cell r="I3099"/>
          <cell r="J3099"/>
          <cell r="K3099">
            <v>0</v>
          </cell>
          <cell r="L3099" t="e">
            <v>#N/A</v>
          </cell>
          <cell r="M3099" t="e">
            <v>#N/A</v>
          </cell>
        </row>
        <row r="3100">
          <cell r="F3100"/>
          <cell r="I3100"/>
          <cell r="J3100"/>
          <cell r="K3100">
            <v>0</v>
          </cell>
          <cell r="L3100" t="e">
            <v>#N/A</v>
          </cell>
          <cell r="M3100" t="e">
            <v>#N/A</v>
          </cell>
        </row>
        <row r="3101">
          <cell r="F3101"/>
          <cell r="I3101"/>
          <cell r="J3101"/>
          <cell r="K3101">
            <v>0</v>
          </cell>
          <cell r="L3101" t="e">
            <v>#N/A</v>
          </cell>
          <cell r="M3101" t="e">
            <v>#N/A</v>
          </cell>
        </row>
        <row r="3102">
          <cell r="F3102"/>
          <cell r="I3102"/>
          <cell r="J3102"/>
          <cell r="K3102">
            <v>0</v>
          </cell>
          <cell r="L3102" t="e">
            <v>#N/A</v>
          </cell>
          <cell r="M3102" t="e">
            <v>#N/A</v>
          </cell>
        </row>
        <row r="3103">
          <cell r="F3103"/>
          <cell r="I3103"/>
          <cell r="J3103"/>
          <cell r="K3103">
            <v>0</v>
          </cell>
          <cell r="L3103" t="e">
            <v>#N/A</v>
          </cell>
          <cell r="M3103" t="e">
            <v>#N/A</v>
          </cell>
        </row>
        <row r="3104">
          <cell r="F3104"/>
          <cell r="I3104"/>
          <cell r="J3104"/>
          <cell r="K3104">
            <v>0</v>
          </cell>
          <cell r="L3104" t="e">
            <v>#N/A</v>
          </cell>
          <cell r="M3104" t="e">
            <v>#N/A</v>
          </cell>
        </row>
        <row r="3105">
          <cell r="F3105"/>
          <cell r="I3105"/>
          <cell r="J3105"/>
          <cell r="K3105">
            <v>0</v>
          </cell>
          <cell r="L3105" t="e">
            <v>#N/A</v>
          </cell>
          <cell r="M3105" t="e">
            <v>#N/A</v>
          </cell>
        </row>
        <row r="3106">
          <cell r="F3106"/>
          <cell r="I3106"/>
          <cell r="J3106"/>
          <cell r="K3106">
            <v>0</v>
          </cell>
          <cell r="L3106" t="e">
            <v>#N/A</v>
          </cell>
          <cell r="M3106" t="e">
            <v>#N/A</v>
          </cell>
        </row>
        <row r="3107">
          <cell r="F3107"/>
          <cell r="I3107"/>
          <cell r="J3107"/>
          <cell r="K3107">
            <v>0</v>
          </cell>
          <cell r="L3107" t="e">
            <v>#N/A</v>
          </cell>
          <cell r="M3107" t="e">
            <v>#N/A</v>
          </cell>
        </row>
        <row r="3108">
          <cell r="F3108"/>
          <cell r="I3108"/>
          <cell r="J3108"/>
          <cell r="K3108">
            <v>0</v>
          </cell>
          <cell r="L3108" t="e">
            <v>#N/A</v>
          </cell>
          <cell r="M3108" t="e">
            <v>#N/A</v>
          </cell>
        </row>
        <row r="3109">
          <cell r="F3109"/>
          <cell r="I3109"/>
          <cell r="J3109"/>
          <cell r="K3109">
            <v>0</v>
          </cell>
          <cell r="L3109" t="e">
            <v>#N/A</v>
          </cell>
          <cell r="M3109" t="e">
            <v>#N/A</v>
          </cell>
        </row>
        <row r="3110">
          <cell r="F3110"/>
          <cell r="I3110"/>
          <cell r="J3110"/>
          <cell r="K3110">
            <v>0</v>
          </cell>
          <cell r="L3110" t="e">
            <v>#N/A</v>
          </cell>
          <cell r="M3110" t="e">
            <v>#N/A</v>
          </cell>
        </row>
        <row r="3111">
          <cell r="F3111"/>
          <cell r="I3111"/>
          <cell r="J3111"/>
          <cell r="K3111">
            <v>0</v>
          </cell>
          <cell r="L3111" t="e">
            <v>#N/A</v>
          </cell>
          <cell r="M3111" t="e">
            <v>#N/A</v>
          </cell>
        </row>
        <row r="3112">
          <cell r="F3112"/>
          <cell r="I3112"/>
          <cell r="J3112"/>
          <cell r="K3112">
            <v>0</v>
          </cell>
          <cell r="L3112" t="e">
            <v>#N/A</v>
          </cell>
          <cell r="M3112" t="e">
            <v>#N/A</v>
          </cell>
        </row>
        <row r="3113">
          <cell r="F3113"/>
          <cell r="I3113"/>
          <cell r="J3113"/>
          <cell r="K3113">
            <v>0</v>
          </cell>
          <cell r="L3113" t="e">
            <v>#N/A</v>
          </cell>
          <cell r="M3113" t="e">
            <v>#N/A</v>
          </cell>
        </row>
        <row r="3114">
          <cell r="F3114"/>
          <cell r="I3114"/>
          <cell r="J3114"/>
          <cell r="K3114">
            <v>0</v>
          </cell>
          <cell r="L3114" t="e">
            <v>#N/A</v>
          </cell>
          <cell r="M3114" t="e">
            <v>#N/A</v>
          </cell>
        </row>
        <row r="3115">
          <cell r="F3115"/>
          <cell r="I3115"/>
          <cell r="J3115"/>
          <cell r="K3115">
            <v>0</v>
          </cell>
          <cell r="L3115" t="e">
            <v>#N/A</v>
          </cell>
          <cell r="M3115" t="e">
            <v>#N/A</v>
          </cell>
        </row>
        <row r="3116">
          <cell r="F3116"/>
          <cell r="I3116"/>
          <cell r="J3116"/>
          <cell r="K3116">
            <v>0</v>
          </cell>
          <cell r="L3116" t="e">
            <v>#N/A</v>
          </cell>
          <cell r="M3116" t="e">
            <v>#N/A</v>
          </cell>
        </row>
        <row r="3117">
          <cell r="F3117"/>
          <cell r="I3117"/>
          <cell r="J3117"/>
          <cell r="K3117">
            <v>0</v>
          </cell>
          <cell r="L3117" t="e">
            <v>#N/A</v>
          </cell>
          <cell r="M3117" t="e">
            <v>#N/A</v>
          </cell>
        </row>
        <row r="3118">
          <cell r="F3118"/>
          <cell r="I3118"/>
          <cell r="J3118"/>
          <cell r="K3118">
            <v>0</v>
          </cell>
          <cell r="L3118" t="e">
            <v>#N/A</v>
          </cell>
          <cell r="M3118" t="e">
            <v>#N/A</v>
          </cell>
        </row>
        <row r="3119">
          <cell r="F3119"/>
          <cell r="I3119"/>
          <cell r="J3119"/>
          <cell r="K3119">
            <v>0</v>
          </cell>
          <cell r="L3119" t="e">
            <v>#N/A</v>
          </cell>
          <cell r="M3119" t="e">
            <v>#N/A</v>
          </cell>
        </row>
        <row r="3120">
          <cell r="F3120"/>
          <cell r="I3120"/>
          <cell r="J3120"/>
          <cell r="K3120">
            <v>0</v>
          </cell>
          <cell r="L3120" t="e">
            <v>#N/A</v>
          </cell>
          <cell r="M3120" t="e">
            <v>#N/A</v>
          </cell>
        </row>
        <row r="3121">
          <cell r="F3121"/>
          <cell r="I3121"/>
          <cell r="J3121"/>
          <cell r="K3121">
            <v>0</v>
          </cell>
          <cell r="L3121" t="e">
            <v>#N/A</v>
          </cell>
          <cell r="M3121" t="e">
            <v>#N/A</v>
          </cell>
        </row>
        <row r="3122">
          <cell r="F3122"/>
          <cell r="I3122"/>
          <cell r="J3122"/>
          <cell r="K3122">
            <v>0</v>
          </cell>
          <cell r="L3122" t="e">
            <v>#N/A</v>
          </cell>
          <cell r="M3122" t="e">
            <v>#N/A</v>
          </cell>
        </row>
        <row r="3123">
          <cell r="F3123"/>
          <cell r="I3123"/>
          <cell r="J3123"/>
          <cell r="K3123">
            <v>0</v>
          </cell>
          <cell r="L3123" t="e">
            <v>#N/A</v>
          </cell>
          <cell r="M3123" t="e">
            <v>#N/A</v>
          </cell>
        </row>
        <row r="3124">
          <cell r="F3124"/>
          <cell r="I3124"/>
          <cell r="J3124"/>
          <cell r="K3124">
            <v>0</v>
          </cell>
          <cell r="L3124" t="e">
            <v>#N/A</v>
          </cell>
          <cell r="M3124" t="e">
            <v>#N/A</v>
          </cell>
        </row>
        <row r="3125">
          <cell r="F3125"/>
          <cell r="I3125"/>
          <cell r="J3125"/>
          <cell r="K3125">
            <v>0</v>
          </cell>
          <cell r="L3125" t="e">
            <v>#N/A</v>
          </cell>
          <cell r="M3125" t="e">
            <v>#N/A</v>
          </cell>
        </row>
        <row r="3126">
          <cell r="F3126"/>
          <cell r="I3126"/>
          <cell r="J3126"/>
          <cell r="K3126">
            <v>0</v>
          </cell>
          <cell r="L3126" t="e">
            <v>#N/A</v>
          </cell>
          <cell r="M3126" t="e">
            <v>#N/A</v>
          </cell>
        </row>
        <row r="3127">
          <cell r="F3127"/>
          <cell r="I3127"/>
          <cell r="J3127"/>
          <cell r="K3127">
            <v>0</v>
          </cell>
          <cell r="L3127" t="e">
            <v>#N/A</v>
          </cell>
          <cell r="M3127" t="e">
            <v>#N/A</v>
          </cell>
        </row>
        <row r="3128">
          <cell r="F3128"/>
          <cell r="I3128"/>
          <cell r="J3128"/>
          <cell r="K3128">
            <v>0</v>
          </cell>
          <cell r="L3128" t="e">
            <v>#N/A</v>
          </cell>
          <cell r="M3128" t="e">
            <v>#N/A</v>
          </cell>
        </row>
        <row r="3129">
          <cell r="F3129"/>
          <cell r="I3129"/>
          <cell r="J3129"/>
          <cell r="K3129">
            <v>0</v>
          </cell>
          <cell r="L3129" t="e">
            <v>#N/A</v>
          </cell>
          <cell r="M3129" t="e">
            <v>#N/A</v>
          </cell>
        </row>
        <row r="3130">
          <cell r="F3130"/>
          <cell r="I3130"/>
          <cell r="J3130"/>
          <cell r="K3130">
            <v>0</v>
          </cell>
          <cell r="L3130" t="e">
            <v>#N/A</v>
          </cell>
          <cell r="M3130" t="e">
            <v>#N/A</v>
          </cell>
        </row>
        <row r="3131">
          <cell r="F3131"/>
          <cell r="I3131"/>
          <cell r="J3131"/>
          <cell r="K3131">
            <v>0</v>
          </cell>
          <cell r="L3131" t="e">
            <v>#N/A</v>
          </cell>
          <cell r="M3131" t="e">
            <v>#N/A</v>
          </cell>
        </row>
        <row r="3132">
          <cell r="F3132"/>
          <cell r="I3132"/>
          <cell r="J3132"/>
          <cell r="K3132">
            <v>0</v>
          </cell>
          <cell r="L3132" t="e">
            <v>#N/A</v>
          </cell>
          <cell r="M3132" t="e">
            <v>#N/A</v>
          </cell>
        </row>
        <row r="3133">
          <cell r="F3133"/>
          <cell r="I3133"/>
          <cell r="J3133"/>
          <cell r="K3133">
            <v>0</v>
          </cell>
          <cell r="L3133" t="e">
            <v>#N/A</v>
          </cell>
          <cell r="M3133" t="e">
            <v>#N/A</v>
          </cell>
        </row>
        <row r="3134">
          <cell r="F3134"/>
          <cell r="I3134"/>
          <cell r="J3134"/>
          <cell r="K3134">
            <v>0</v>
          </cell>
          <cell r="L3134" t="e">
            <v>#N/A</v>
          </cell>
          <cell r="M3134" t="e">
            <v>#N/A</v>
          </cell>
        </row>
        <row r="3135">
          <cell r="F3135"/>
          <cell r="I3135"/>
          <cell r="J3135"/>
          <cell r="K3135">
            <v>0</v>
          </cell>
          <cell r="L3135" t="e">
            <v>#N/A</v>
          </cell>
          <cell r="M3135" t="e">
            <v>#N/A</v>
          </cell>
        </row>
        <row r="3136">
          <cell r="F3136"/>
          <cell r="I3136"/>
          <cell r="J3136"/>
          <cell r="K3136">
            <v>0</v>
          </cell>
          <cell r="L3136" t="e">
            <v>#N/A</v>
          </cell>
          <cell r="M3136" t="e">
            <v>#N/A</v>
          </cell>
        </row>
        <row r="3137">
          <cell r="F3137"/>
          <cell r="I3137"/>
          <cell r="J3137"/>
          <cell r="K3137">
            <v>0</v>
          </cell>
          <cell r="L3137" t="e">
            <v>#N/A</v>
          </cell>
          <cell r="M3137" t="e">
            <v>#N/A</v>
          </cell>
        </row>
        <row r="3138">
          <cell r="F3138"/>
          <cell r="I3138"/>
          <cell r="J3138"/>
          <cell r="K3138">
            <v>0</v>
          </cell>
          <cell r="L3138" t="e">
            <v>#N/A</v>
          </cell>
          <cell r="M3138" t="e">
            <v>#N/A</v>
          </cell>
        </row>
        <row r="3139">
          <cell r="F3139"/>
          <cell r="I3139"/>
          <cell r="J3139"/>
          <cell r="K3139">
            <v>0</v>
          </cell>
          <cell r="L3139" t="e">
            <v>#N/A</v>
          </cell>
          <cell r="M3139" t="e">
            <v>#N/A</v>
          </cell>
        </row>
        <row r="3140">
          <cell r="F3140"/>
          <cell r="I3140"/>
          <cell r="J3140"/>
          <cell r="K3140">
            <v>0</v>
          </cell>
          <cell r="L3140" t="e">
            <v>#N/A</v>
          </cell>
          <cell r="M3140" t="e">
            <v>#N/A</v>
          </cell>
        </row>
        <row r="3141">
          <cell r="F3141"/>
          <cell r="I3141"/>
          <cell r="J3141"/>
          <cell r="K3141">
            <v>0</v>
          </cell>
          <cell r="L3141" t="e">
            <v>#N/A</v>
          </cell>
          <cell r="M3141" t="e">
            <v>#N/A</v>
          </cell>
        </row>
        <row r="3142">
          <cell r="F3142"/>
          <cell r="I3142"/>
          <cell r="J3142"/>
          <cell r="K3142">
            <v>0</v>
          </cell>
          <cell r="L3142" t="e">
            <v>#N/A</v>
          </cell>
          <cell r="M3142" t="e">
            <v>#N/A</v>
          </cell>
        </row>
        <row r="3143">
          <cell r="F3143"/>
          <cell r="I3143"/>
          <cell r="J3143"/>
          <cell r="K3143">
            <v>0</v>
          </cell>
          <cell r="L3143" t="e">
            <v>#N/A</v>
          </cell>
          <cell r="M3143" t="e">
            <v>#N/A</v>
          </cell>
        </row>
        <row r="3144">
          <cell r="F3144"/>
          <cell r="I3144"/>
          <cell r="J3144"/>
          <cell r="K3144">
            <v>0</v>
          </cell>
          <cell r="L3144" t="e">
            <v>#N/A</v>
          </cell>
          <cell r="M3144" t="e">
            <v>#N/A</v>
          </cell>
        </row>
        <row r="3145">
          <cell r="F3145"/>
          <cell r="I3145"/>
          <cell r="J3145"/>
          <cell r="K3145">
            <v>0</v>
          </cell>
          <cell r="L3145" t="e">
            <v>#N/A</v>
          </cell>
          <cell r="M3145" t="e">
            <v>#N/A</v>
          </cell>
        </row>
        <row r="3146">
          <cell r="F3146"/>
          <cell r="I3146"/>
          <cell r="J3146"/>
          <cell r="K3146">
            <v>0</v>
          </cell>
          <cell r="L3146" t="e">
            <v>#N/A</v>
          </cell>
          <cell r="M3146" t="e">
            <v>#N/A</v>
          </cell>
        </row>
        <row r="3147">
          <cell r="F3147"/>
          <cell r="I3147"/>
          <cell r="J3147"/>
          <cell r="K3147">
            <v>0</v>
          </cell>
          <cell r="L3147" t="e">
            <v>#N/A</v>
          </cell>
          <cell r="M3147" t="e">
            <v>#N/A</v>
          </cell>
        </row>
        <row r="3148">
          <cell r="F3148"/>
          <cell r="I3148"/>
          <cell r="J3148"/>
          <cell r="K3148">
            <v>0</v>
          </cell>
          <cell r="L3148" t="e">
            <v>#N/A</v>
          </cell>
          <cell r="M3148" t="e">
            <v>#N/A</v>
          </cell>
        </row>
        <row r="3149">
          <cell r="F3149"/>
          <cell r="I3149"/>
          <cell r="J3149"/>
          <cell r="K3149">
            <v>0</v>
          </cell>
          <cell r="L3149" t="e">
            <v>#N/A</v>
          </cell>
          <cell r="M3149" t="e">
            <v>#N/A</v>
          </cell>
        </row>
        <row r="3150">
          <cell r="F3150"/>
          <cell r="I3150"/>
          <cell r="J3150"/>
          <cell r="K3150">
            <v>0</v>
          </cell>
          <cell r="L3150" t="e">
            <v>#N/A</v>
          </cell>
          <cell r="M3150" t="e">
            <v>#N/A</v>
          </cell>
        </row>
        <row r="3151">
          <cell r="F3151"/>
          <cell r="I3151"/>
          <cell r="J3151"/>
          <cell r="K3151">
            <v>0</v>
          </cell>
          <cell r="L3151" t="e">
            <v>#N/A</v>
          </cell>
          <cell r="M3151" t="e">
            <v>#N/A</v>
          </cell>
        </row>
        <row r="3152">
          <cell r="F3152"/>
          <cell r="I3152"/>
          <cell r="J3152"/>
          <cell r="K3152">
            <v>0</v>
          </cell>
          <cell r="L3152" t="e">
            <v>#N/A</v>
          </cell>
          <cell r="M3152" t="e">
            <v>#N/A</v>
          </cell>
        </row>
        <row r="3153">
          <cell r="F3153"/>
          <cell r="I3153"/>
          <cell r="J3153"/>
          <cell r="K3153">
            <v>0</v>
          </cell>
          <cell r="L3153" t="e">
            <v>#N/A</v>
          </cell>
          <cell r="M3153" t="e">
            <v>#N/A</v>
          </cell>
        </row>
        <row r="3154">
          <cell r="F3154"/>
          <cell r="I3154"/>
          <cell r="J3154"/>
          <cell r="K3154">
            <v>0</v>
          </cell>
          <cell r="L3154" t="e">
            <v>#N/A</v>
          </cell>
          <cell r="M3154" t="e">
            <v>#N/A</v>
          </cell>
        </row>
        <row r="3155">
          <cell r="F3155"/>
          <cell r="I3155"/>
          <cell r="J3155"/>
          <cell r="K3155">
            <v>0</v>
          </cell>
          <cell r="L3155" t="e">
            <v>#N/A</v>
          </cell>
          <cell r="M3155" t="e">
            <v>#N/A</v>
          </cell>
        </row>
        <row r="3156">
          <cell r="F3156"/>
          <cell r="I3156"/>
          <cell r="J3156"/>
          <cell r="K3156">
            <v>0</v>
          </cell>
          <cell r="L3156" t="e">
            <v>#N/A</v>
          </cell>
          <cell r="M3156" t="e">
            <v>#N/A</v>
          </cell>
        </row>
        <row r="3157">
          <cell r="F3157"/>
          <cell r="I3157"/>
          <cell r="J3157"/>
          <cell r="K3157">
            <v>0</v>
          </cell>
          <cell r="L3157" t="e">
            <v>#N/A</v>
          </cell>
          <cell r="M3157" t="e">
            <v>#N/A</v>
          </cell>
        </row>
        <row r="3158">
          <cell r="F3158"/>
          <cell r="I3158"/>
          <cell r="J3158"/>
          <cell r="K3158">
            <v>0</v>
          </cell>
          <cell r="L3158" t="e">
            <v>#N/A</v>
          </cell>
          <cell r="M3158" t="e">
            <v>#N/A</v>
          </cell>
        </row>
        <row r="3159">
          <cell r="F3159"/>
          <cell r="I3159"/>
          <cell r="J3159"/>
          <cell r="K3159">
            <v>0</v>
          </cell>
          <cell r="L3159" t="e">
            <v>#N/A</v>
          </cell>
          <cell r="M3159" t="e">
            <v>#N/A</v>
          </cell>
        </row>
        <row r="3160">
          <cell r="F3160"/>
          <cell r="I3160"/>
          <cell r="J3160"/>
          <cell r="K3160">
            <v>0</v>
          </cell>
          <cell r="L3160" t="e">
            <v>#N/A</v>
          </cell>
          <cell r="M3160" t="e">
            <v>#N/A</v>
          </cell>
        </row>
        <row r="3161">
          <cell r="F3161"/>
          <cell r="I3161"/>
          <cell r="J3161"/>
          <cell r="K3161">
            <v>0</v>
          </cell>
          <cell r="L3161" t="e">
            <v>#N/A</v>
          </cell>
          <cell r="M3161" t="e">
            <v>#N/A</v>
          </cell>
        </row>
        <row r="3162">
          <cell r="F3162"/>
          <cell r="I3162"/>
          <cell r="J3162"/>
          <cell r="K3162">
            <v>0</v>
          </cell>
          <cell r="L3162" t="e">
            <v>#N/A</v>
          </cell>
          <cell r="M3162" t="e">
            <v>#N/A</v>
          </cell>
        </row>
        <row r="3163">
          <cell r="F3163"/>
          <cell r="I3163"/>
          <cell r="J3163"/>
          <cell r="K3163">
            <v>0</v>
          </cell>
          <cell r="L3163" t="e">
            <v>#N/A</v>
          </cell>
          <cell r="M3163" t="e">
            <v>#N/A</v>
          </cell>
        </row>
        <row r="3164">
          <cell r="F3164"/>
          <cell r="I3164"/>
          <cell r="J3164"/>
          <cell r="K3164">
            <v>0</v>
          </cell>
          <cell r="L3164" t="e">
            <v>#N/A</v>
          </cell>
          <cell r="M3164" t="e">
            <v>#N/A</v>
          </cell>
        </row>
        <row r="3165">
          <cell r="F3165"/>
          <cell r="I3165"/>
          <cell r="J3165"/>
          <cell r="K3165">
            <v>0</v>
          </cell>
          <cell r="L3165" t="e">
            <v>#N/A</v>
          </cell>
          <cell r="M3165" t="e">
            <v>#N/A</v>
          </cell>
        </row>
        <row r="3166">
          <cell r="F3166"/>
          <cell r="I3166"/>
          <cell r="J3166"/>
          <cell r="K3166">
            <v>0</v>
          </cell>
          <cell r="L3166" t="e">
            <v>#N/A</v>
          </cell>
          <cell r="M3166" t="e">
            <v>#N/A</v>
          </cell>
        </row>
        <row r="3167">
          <cell r="F3167"/>
          <cell r="I3167"/>
          <cell r="J3167"/>
          <cell r="K3167">
            <v>0</v>
          </cell>
          <cell r="L3167" t="e">
            <v>#N/A</v>
          </cell>
          <cell r="M3167" t="e">
            <v>#N/A</v>
          </cell>
        </row>
        <row r="3168">
          <cell r="F3168"/>
          <cell r="I3168"/>
          <cell r="J3168"/>
          <cell r="K3168">
            <v>0</v>
          </cell>
          <cell r="L3168" t="e">
            <v>#N/A</v>
          </cell>
          <cell r="M3168" t="e">
            <v>#N/A</v>
          </cell>
        </row>
        <row r="3169">
          <cell r="F3169"/>
          <cell r="I3169"/>
          <cell r="J3169"/>
          <cell r="K3169">
            <v>0</v>
          </cell>
          <cell r="L3169" t="e">
            <v>#N/A</v>
          </cell>
          <cell r="M3169" t="e">
            <v>#N/A</v>
          </cell>
        </row>
        <row r="3170">
          <cell r="F3170"/>
          <cell r="I3170"/>
          <cell r="J3170"/>
          <cell r="K3170">
            <v>0</v>
          </cell>
          <cell r="L3170" t="e">
            <v>#N/A</v>
          </cell>
          <cell r="M3170" t="e">
            <v>#N/A</v>
          </cell>
        </row>
        <row r="3171">
          <cell r="F3171"/>
          <cell r="I3171"/>
          <cell r="J3171"/>
          <cell r="K3171">
            <v>0</v>
          </cell>
          <cell r="L3171" t="e">
            <v>#N/A</v>
          </cell>
          <cell r="M3171" t="e">
            <v>#N/A</v>
          </cell>
        </row>
        <row r="3172">
          <cell r="F3172"/>
          <cell r="I3172"/>
          <cell r="J3172"/>
          <cell r="K3172">
            <v>0</v>
          </cell>
          <cell r="L3172" t="e">
            <v>#N/A</v>
          </cell>
          <cell r="M3172" t="e">
            <v>#N/A</v>
          </cell>
        </row>
        <row r="3173">
          <cell r="F3173"/>
          <cell r="I3173"/>
          <cell r="J3173"/>
          <cell r="K3173">
            <v>0</v>
          </cell>
          <cell r="L3173" t="e">
            <v>#N/A</v>
          </cell>
          <cell r="M3173" t="e">
            <v>#N/A</v>
          </cell>
        </row>
        <row r="3174">
          <cell r="F3174"/>
          <cell r="I3174"/>
          <cell r="J3174"/>
          <cell r="K3174">
            <v>0</v>
          </cell>
          <cell r="L3174" t="e">
            <v>#N/A</v>
          </cell>
          <cell r="M3174" t="e">
            <v>#N/A</v>
          </cell>
        </row>
        <row r="3175">
          <cell r="F3175"/>
          <cell r="I3175"/>
          <cell r="J3175"/>
          <cell r="K3175">
            <v>0</v>
          </cell>
          <cell r="L3175" t="e">
            <v>#N/A</v>
          </cell>
          <cell r="M3175" t="e">
            <v>#N/A</v>
          </cell>
        </row>
        <row r="3176">
          <cell r="F3176"/>
          <cell r="I3176"/>
          <cell r="J3176"/>
          <cell r="K3176">
            <v>0</v>
          </cell>
          <cell r="L3176" t="e">
            <v>#N/A</v>
          </cell>
          <cell r="M3176" t="e">
            <v>#N/A</v>
          </cell>
        </row>
        <row r="3177">
          <cell r="F3177"/>
          <cell r="I3177"/>
          <cell r="J3177"/>
          <cell r="K3177">
            <v>0</v>
          </cell>
          <cell r="L3177" t="e">
            <v>#N/A</v>
          </cell>
          <cell r="M3177" t="e">
            <v>#N/A</v>
          </cell>
        </row>
        <row r="3178">
          <cell r="F3178"/>
          <cell r="I3178"/>
          <cell r="J3178"/>
          <cell r="K3178">
            <v>0</v>
          </cell>
          <cell r="L3178" t="e">
            <v>#N/A</v>
          </cell>
          <cell r="M3178" t="e">
            <v>#N/A</v>
          </cell>
        </row>
        <row r="3179">
          <cell r="F3179"/>
          <cell r="I3179"/>
          <cell r="J3179"/>
          <cell r="K3179">
            <v>0</v>
          </cell>
          <cell r="L3179" t="e">
            <v>#N/A</v>
          </cell>
          <cell r="M3179" t="e">
            <v>#N/A</v>
          </cell>
        </row>
        <row r="3180">
          <cell r="F3180"/>
          <cell r="I3180"/>
          <cell r="J3180"/>
          <cell r="K3180">
            <v>0</v>
          </cell>
          <cell r="L3180" t="e">
            <v>#N/A</v>
          </cell>
          <cell r="M3180" t="e">
            <v>#N/A</v>
          </cell>
        </row>
        <row r="3181">
          <cell r="F3181"/>
          <cell r="I3181"/>
          <cell r="J3181"/>
          <cell r="K3181">
            <v>0</v>
          </cell>
          <cell r="L3181" t="e">
            <v>#N/A</v>
          </cell>
          <cell r="M3181" t="e">
            <v>#N/A</v>
          </cell>
        </row>
        <row r="3182">
          <cell r="F3182"/>
          <cell r="I3182"/>
          <cell r="J3182"/>
          <cell r="K3182">
            <v>0</v>
          </cell>
          <cell r="L3182" t="e">
            <v>#N/A</v>
          </cell>
          <cell r="M3182" t="e">
            <v>#N/A</v>
          </cell>
        </row>
        <row r="3183">
          <cell r="F3183"/>
          <cell r="I3183"/>
          <cell r="J3183"/>
          <cell r="K3183">
            <v>0</v>
          </cell>
          <cell r="L3183" t="e">
            <v>#N/A</v>
          </cell>
          <cell r="M3183" t="e">
            <v>#N/A</v>
          </cell>
        </row>
        <row r="3184">
          <cell r="F3184"/>
          <cell r="I3184"/>
          <cell r="J3184"/>
          <cell r="K3184">
            <v>0</v>
          </cell>
          <cell r="L3184" t="e">
            <v>#N/A</v>
          </cell>
          <cell r="M3184" t="e">
            <v>#N/A</v>
          </cell>
        </row>
        <row r="3185">
          <cell r="F3185"/>
          <cell r="I3185"/>
          <cell r="J3185"/>
          <cell r="K3185">
            <v>0</v>
          </cell>
          <cell r="L3185" t="e">
            <v>#N/A</v>
          </cell>
          <cell r="M3185" t="e">
            <v>#N/A</v>
          </cell>
        </row>
        <row r="3186">
          <cell r="F3186"/>
          <cell r="I3186"/>
          <cell r="J3186"/>
          <cell r="K3186">
            <v>0</v>
          </cell>
          <cell r="L3186" t="e">
            <v>#N/A</v>
          </cell>
          <cell r="M3186" t="e">
            <v>#N/A</v>
          </cell>
        </row>
        <row r="3187">
          <cell r="F3187"/>
          <cell r="I3187"/>
          <cell r="J3187"/>
          <cell r="K3187">
            <v>0</v>
          </cell>
          <cell r="L3187" t="e">
            <v>#N/A</v>
          </cell>
          <cell r="M3187" t="e">
            <v>#N/A</v>
          </cell>
        </row>
        <row r="3188">
          <cell r="F3188"/>
          <cell r="I3188"/>
          <cell r="J3188"/>
          <cell r="K3188">
            <v>0</v>
          </cell>
          <cell r="L3188" t="e">
            <v>#N/A</v>
          </cell>
          <cell r="M3188" t="e">
            <v>#N/A</v>
          </cell>
        </row>
        <row r="3189">
          <cell r="F3189"/>
          <cell r="I3189"/>
          <cell r="J3189"/>
          <cell r="K3189">
            <v>0</v>
          </cell>
          <cell r="L3189" t="e">
            <v>#N/A</v>
          </cell>
          <cell r="M3189" t="e">
            <v>#N/A</v>
          </cell>
        </row>
        <row r="3190">
          <cell r="F3190"/>
          <cell r="I3190"/>
          <cell r="J3190"/>
          <cell r="K3190">
            <v>0</v>
          </cell>
          <cell r="L3190" t="e">
            <v>#N/A</v>
          </cell>
          <cell r="M3190" t="e">
            <v>#N/A</v>
          </cell>
        </row>
        <row r="3191">
          <cell r="F3191"/>
          <cell r="I3191"/>
          <cell r="J3191"/>
          <cell r="K3191">
            <v>0</v>
          </cell>
          <cell r="L3191" t="e">
            <v>#N/A</v>
          </cell>
          <cell r="M3191" t="e">
            <v>#N/A</v>
          </cell>
        </row>
        <row r="3192">
          <cell r="F3192"/>
          <cell r="I3192"/>
          <cell r="J3192"/>
          <cell r="K3192">
            <v>0</v>
          </cell>
          <cell r="L3192" t="e">
            <v>#N/A</v>
          </cell>
          <cell r="M3192" t="e">
            <v>#N/A</v>
          </cell>
        </row>
        <row r="3193">
          <cell r="F3193"/>
          <cell r="I3193"/>
          <cell r="J3193"/>
          <cell r="K3193">
            <v>0</v>
          </cell>
          <cell r="L3193" t="e">
            <v>#N/A</v>
          </cell>
          <cell r="M3193" t="e">
            <v>#N/A</v>
          </cell>
        </row>
        <row r="3194">
          <cell r="F3194"/>
          <cell r="I3194"/>
          <cell r="J3194"/>
          <cell r="K3194">
            <v>0</v>
          </cell>
          <cell r="L3194" t="e">
            <v>#N/A</v>
          </cell>
          <cell r="M3194" t="e">
            <v>#N/A</v>
          </cell>
        </row>
        <row r="3195">
          <cell r="F3195"/>
          <cell r="I3195"/>
          <cell r="J3195"/>
          <cell r="K3195">
            <v>0</v>
          </cell>
          <cell r="L3195" t="e">
            <v>#N/A</v>
          </cell>
          <cell r="M3195" t="e">
            <v>#N/A</v>
          </cell>
        </row>
        <row r="3196">
          <cell r="F3196"/>
          <cell r="I3196"/>
          <cell r="J3196"/>
          <cell r="K3196">
            <v>0</v>
          </cell>
          <cell r="L3196" t="e">
            <v>#N/A</v>
          </cell>
          <cell r="M3196" t="e">
            <v>#N/A</v>
          </cell>
        </row>
        <row r="3197">
          <cell r="F3197"/>
          <cell r="I3197"/>
          <cell r="J3197"/>
          <cell r="K3197">
            <v>0</v>
          </cell>
          <cell r="L3197" t="e">
            <v>#N/A</v>
          </cell>
          <cell r="M3197" t="e">
            <v>#N/A</v>
          </cell>
        </row>
        <row r="3198">
          <cell r="F3198"/>
          <cell r="I3198"/>
          <cell r="J3198"/>
          <cell r="K3198">
            <v>0</v>
          </cell>
          <cell r="L3198" t="e">
            <v>#N/A</v>
          </cell>
          <cell r="M3198" t="e">
            <v>#N/A</v>
          </cell>
        </row>
        <row r="3199">
          <cell r="F3199"/>
          <cell r="I3199"/>
          <cell r="J3199"/>
          <cell r="K3199">
            <v>0</v>
          </cell>
          <cell r="L3199" t="e">
            <v>#N/A</v>
          </cell>
          <cell r="M3199" t="e">
            <v>#N/A</v>
          </cell>
        </row>
        <row r="3200">
          <cell r="F3200"/>
          <cell r="I3200"/>
          <cell r="J3200"/>
          <cell r="K3200">
            <v>0</v>
          </cell>
          <cell r="L3200" t="e">
            <v>#N/A</v>
          </cell>
          <cell r="M3200" t="e">
            <v>#N/A</v>
          </cell>
        </row>
        <row r="3201">
          <cell r="F3201"/>
          <cell r="I3201"/>
          <cell r="J3201"/>
          <cell r="K3201">
            <v>0</v>
          </cell>
          <cell r="L3201" t="e">
            <v>#N/A</v>
          </cell>
          <cell r="M3201" t="e">
            <v>#N/A</v>
          </cell>
        </row>
        <row r="3202">
          <cell r="F3202"/>
          <cell r="I3202"/>
          <cell r="J3202"/>
          <cell r="K3202">
            <v>0</v>
          </cell>
          <cell r="L3202" t="e">
            <v>#N/A</v>
          </cell>
          <cell r="M3202" t="e">
            <v>#N/A</v>
          </cell>
        </row>
        <row r="3203">
          <cell r="F3203"/>
          <cell r="I3203"/>
          <cell r="J3203"/>
          <cell r="K3203">
            <v>0</v>
          </cell>
          <cell r="L3203" t="e">
            <v>#N/A</v>
          </cell>
          <cell r="M3203" t="e">
            <v>#N/A</v>
          </cell>
        </row>
        <row r="3204">
          <cell r="F3204"/>
          <cell r="I3204"/>
          <cell r="J3204"/>
          <cell r="K3204">
            <v>0</v>
          </cell>
          <cell r="L3204" t="e">
            <v>#N/A</v>
          </cell>
          <cell r="M3204" t="e">
            <v>#N/A</v>
          </cell>
        </row>
        <row r="3205">
          <cell r="F3205"/>
          <cell r="I3205"/>
          <cell r="J3205"/>
          <cell r="K3205">
            <v>0</v>
          </cell>
          <cell r="L3205" t="e">
            <v>#N/A</v>
          </cell>
          <cell r="M3205" t="e">
            <v>#N/A</v>
          </cell>
        </row>
        <row r="3206">
          <cell r="F3206"/>
          <cell r="I3206"/>
          <cell r="J3206"/>
          <cell r="K3206">
            <v>0</v>
          </cell>
          <cell r="L3206" t="e">
            <v>#N/A</v>
          </cell>
          <cell r="M3206" t="e">
            <v>#N/A</v>
          </cell>
        </row>
        <row r="3207">
          <cell r="F3207"/>
          <cell r="I3207"/>
          <cell r="J3207"/>
          <cell r="K3207">
            <v>0</v>
          </cell>
          <cell r="L3207" t="e">
            <v>#N/A</v>
          </cell>
          <cell r="M3207" t="e">
            <v>#N/A</v>
          </cell>
        </row>
        <row r="3208">
          <cell r="F3208"/>
          <cell r="I3208"/>
          <cell r="J3208"/>
          <cell r="K3208">
            <v>0</v>
          </cell>
          <cell r="L3208" t="e">
            <v>#N/A</v>
          </cell>
          <cell r="M3208" t="e">
            <v>#N/A</v>
          </cell>
        </row>
        <row r="3209">
          <cell r="F3209"/>
          <cell r="I3209"/>
          <cell r="J3209"/>
          <cell r="K3209">
            <v>0</v>
          </cell>
          <cell r="L3209" t="e">
            <v>#N/A</v>
          </cell>
          <cell r="M3209" t="e">
            <v>#N/A</v>
          </cell>
        </row>
        <row r="3210">
          <cell r="F3210"/>
          <cell r="I3210"/>
          <cell r="J3210"/>
          <cell r="K3210">
            <v>0</v>
          </cell>
          <cell r="L3210" t="e">
            <v>#N/A</v>
          </cell>
          <cell r="M3210" t="e">
            <v>#N/A</v>
          </cell>
        </row>
        <row r="3211">
          <cell r="F3211"/>
          <cell r="I3211"/>
          <cell r="J3211"/>
          <cell r="K3211">
            <v>0</v>
          </cell>
          <cell r="L3211" t="e">
            <v>#N/A</v>
          </cell>
          <cell r="M3211" t="e">
            <v>#N/A</v>
          </cell>
        </row>
        <row r="3212">
          <cell r="F3212"/>
          <cell r="I3212"/>
          <cell r="J3212"/>
          <cell r="K3212">
            <v>0</v>
          </cell>
          <cell r="L3212" t="e">
            <v>#N/A</v>
          </cell>
          <cell r="M3212" t="e">
            <v>#N/A</v>
          </cell>
        </row>
        <row r="3213">
          <cell r="F3213"/>
          <cell r="I3213"/>
          <cell r="J3213"/>
          <cell r="K3213">
            <v>0</v>
          </cell>
          <cell r="L3213" t="e">
            <v>#N/A</v>
          </cell>
          <cell r="M3213" t="e">
            <v>#N/A</v>
          </cell>
        </row>
        <row r="3214">
          <cell r="F3214"/>
          <cell r="I3214"/>
          <cell r="J3214"/>
          <cell r="K3214">
            <v>0</v>
          </cell>
          <cell r="L3214" t="e">
            <v>#N/A</v>
          </cell>
          <cell r="M3214" t="e">
            <v>#N/A</v>
          </cell>
        </row>
        <row r="3215">
          <cell r="F3215"/>
          <cell r="I3215"/>
          <cell r="J3215"/>
          <cell r="K3215">
            <v>0</v>
          </cell>
          <cell r="L3215" t="e">
            <v>#N/A</v>
          </cell>
          <cell r="M3215" t="e">
            <v>#N/A</v>
          </cell>
        </row>
        <row r="3216">
          <cell r="F3216"/>
          <cell r="I3216"/>
          <cell r="J3216"/>
          <cell r="K3216">
            <v>0</v>
          </cell>
          <cell r="L3216" t="e">
            <v>#N/A</v>
          </cell>
          <cell r="M3216" t="e">
            <v>#N/A</v>
          </cell>
        </row>
        <row r="3217">
          <cell r="F3217"/>
          <cell r="I3217"/>
          <cell r="J3217"/>
          <cell r="K3217">
            <v>0</v>
          </cell>
          <cell r="L3217" t="e">
            <v>#N/A</v>
          </cell>
          <cell r="M3217" t="e">
            <v>#N/A</v>
          </cell>
        </row>
        <row r="3218">
          <cell r="F3218"/>
          <cell r="I3218"/>
          <cell r="J3218"/>
          <cell r="K3218">
            <v>0</v>
          </cell>
          <cell r="L3218" t="e">
            <v>#N/A</v>
          </cell>
          <cell r="M3218" t="e">
            <v>#N/A</v>
          </cell>
        </row>
        <row r="3219">
          <cell r="F3219"/>
          <cell r="I3219"/>
          <cell r="J3219"/>
          <cell r="K3219">
            <v>0</v>
          </cell>
          <cell r="L3219" t="e">
            <v>#N/A</v>
          </cell>
          <cell r="M3219" t="e">
            <v>#N/A</v>
          </cell>
        </row>
        <row r="3220">
          <cell r="F3220"/>
          <cell r="I3220"/>
          <cell r="J3220"/>
          <cell r="K3220">
            <v>0</v>
          </cell>
          <cell r="L3220" t="e">
            <v>#N/A</v>
          </cell>
          <cell r="M3220" t="e">
            <v>#N/A</v>
          </cell>
        </row>
        <row r="3221">
          <cell r="F3221"/>
          <cell r="I3221"/>
          <cell r="J3221"/>
          <cell r="K3221">
            <v>0</v>
          </cell>
          <cell r="L3221" t="e">
            <v>#N/A</v>
          </cell>
          <cell r="M3221" t="e">
            <v>#N/A</v>
          </cell>
        </row>
        <row r="3222">
          <cell r="F3222"/>
          <cell r="I3222"/>
          <cell r="J3222"/>
          <cell r="K3222">
            <v>0</v>
          </cell>
          <cell r="L3222" t="e">
            <v>#N/A</v>
          </cell>
          <cell r="M3222" t="e">
            <v>#N/A</v>
          </cell>
        </row>
        <row r="3223">
          <cell r="F3223"/>
          <cell r="I3223"/>
          <cell r="J3223"/>
          <cell r="K3223">
            <v>0</v>
          </cell>
          <cell r="L3223" t="e">
            <v>#N/A</v>
          </cell>
          <cell r="M3223" t="e">
            <v>#N/A</v>
          </cell>
        </row>
        <row r="3224">
          <cell r="F3224"/>
          <cell r="I3224"/>
          <cell r="J3224"/>
          <cell r="K3224">
            <v>0</v>
          </cell>
          <cell r="L3224" t="e">
            <v>#N/A</v>
          </cell>
          <cell r="M3224" t="e">
            <v>#N/A</v>
          </cell>
        </row>
        <row r="3225">
          <cell r="F3225"/>
          <cell r="I3225"/>
          <cell r="J3225"/>
          <cell r="K3225">
            <v>0</v>
          </cell>
          <cell r="L3225" t="e">
            <v>#N/A</v>
          </cell>
          <cell r="M3225" t="e">
            <v>#N/A</v>
          </cell>
        </row>
        <row r="3226">
          <cell r="F3226"/>
          <cell r="I3226"/>
          <cell r="J3226"/>
          <cell r="K3226">
            <v>0</v>
          </cell>
          <cell r="L3226" t="e">
            <v>#N/A</v>
          </cell>
          <cell r="M3226" t="e">
            <v>#N/A</v>
          </cell>
        </row>
        <row r="3227">
          <cell r="F3227"/>
          <cell r="I3227"/>
          <cell r="J3227"/>
          <cell r="K3227">
            <v>0</v>
          </cell>
          <cell r="L3227" t="e">
            <v>#N/A</v>
          </cell>
          <cell r="M3227" t="e">
            <v>#N/A</v>
          </cell>
        </row>
        <row r="3228">
          <cell r="F3228"/>
          <cell r="I3228"/>
          <cell r="J3228"/>
          <cell r="K3228">
            <v>0</v>
          </cell>
          <cell r="L3228" t="e">
            <v>#N/A</v>
          </cell>
          <cell r="M3228" t="e">
            <v>#N/A</v>
          </cell>
        </row>
        <row r="3229">
          <cell r="F3229"/>
          <cell r="I3229"/>
          <cell r="J3229"/>
          <cell r="K3229">
            <v>0</v>
          </cell>
          <cell r="L3229" t="e">
            <v>#N/A</v>
          </cell>
          <cell r="M3229" t="e">
            <v>#N/A</v>
          </cell>
        </row>
        <row r="3230">
          <cell r="F3230"/>
          <cell r="I3230"/>
          <cell r="J3230"/>
          <cell r="K3230">
            <v>0</v>
          </cell>
          <cell r="L3230" t="e">
            <v>#N/A</v>
          </cell>
          <cell r="M3230" t="e">
            <v>#N/A</v>
          </cell>
        </row>
        <row r="3231">
          <cell r="F3231"/>
          <cell r="I3231"/>
          <cell r="J3231"/>
          <cell r="K3231">
            <v>0</v>
          </cell>
          <cell r="L3231" t="e">
            <v>#N/A</v>
          </cell>
          <cell r="M3231" t="e">
            <v>#N/A</v>
          </cell>
        </row>
        <row r="3232">
          <cell r="F3232"/>
          <cell r="I3232"/>
          <cell r="J3232"/>
          <cell r="K3232">
            <v>0</v>
          </cell>
          <cell r="L3232" t="e">
            <v>#N/A</v>
          </cell>
          <cell r="M3232" t="e">
            <v>#N/A</v>
          </cell>
        </row>
        <row r="3233">
          <cell r="F3233"/>
          <cell r="I3233"/>
          <cell r="J3233"/>
          <cell r="K3233">
            <v>0</v>
          </cell>
          <cell r="L3233" t="e">
            <v>#N/A</v>
          </cell>
          <cell r="M3233" t="e">
            <v>#N/A</v>
          </cell>
        </row>
        <row r="3234">
          <cell r="F3234"/>
          <cell r="I3234"/>
          <cell r="J3234"/>
          <cell r="K3234">
            <v>0</v>
          </cell>
          <cell r="L3234" t="e">
            <v>#N/A</v>
          </cell>
          <cell r="M3234" t="e">
            <v>#N/A</v>
          </cell>
        </row>
        <row r="3235">
          <cell r="F3235"/>
          <cell r="I3235"/>
          <cell r="J3235"/>
          <cell r="K3235">
            <v>0</v>
          </cell>
          <cell r="L3235" t="e">
            <v>#N/A</v>
          </cell>
          <cell r="M3235" t="e">
            <v>#N/A</v>
          </cell>
        </row>
        <row r="3236">
          <cell r="F3236"/>
          <cell r="I3236"/>
          <cell r="J3236"/>
          <cell r="K3236">
            <v>0</v>
          </cell>
          <cell r="L3236" t="e">
            <v>#N/A</v>
          </cell>
          <cell r="M3236" t="e">
            <v>#N/A</v>
          </cell>
        </row>
        <row r="3237">
          <cell r="F3237"/>
          <cell r="I3237"/>
          <cell r="J3237"/>
          <cell r="K3237">
            <v>0</v>
          </cell>
          <cell r="L3237" t="e">
            <v>#N/A</v>
          </cell>
          <cell r="M3237" t="e">
            <v>#N/A</v>
          </cell>
        </row>
        <row r="3238">
          <cell r="F3238"/>
          <cell r="I3238"/>
          <cell r="J3238"/>
          <cell r="K3238">
            <v>0</v>
          </cell>
          <cell r="L3238" t="e">
            <v>#N/A</v>
          </cell>
          <cell r="M3238" t="e">
            <v>#N/A</v>
          </cell>
        </row>
        <row r="3239">
          <cell r="F3239"/>
          <cell r="I3239"/>
          <cell r="J3239"/>
          <cell r="K3239">
            <v>0</v>
          </cell>
          <cell r="L3239" t="e">
            <v>#N/A</v>
          </cell>
          <cell r="M3239" t="e">
            <v>#N/A</v>
          </cell>
        </row>
        <row r="3240">
          <cell r="F3240"/>
          <cell r="I3240"/>
          <cell r="J3240"/>
          <cell r="K3240">
            <v>0</v>
          </cell>
          <cell r="L3240" t="e">
            <v>#N/A</v>
          </cell>
          <cell r="M3240" t="e">
            <v>#N/A</v>
          </cell>
        </row>
        <row r="3241">
          <cell r="F3241"/>
          <cell r="I3241"/>
          <cell r="J3241"/>
          <cell r="K3241">
            <v>0</v>
          </cell>
          <cell r="L3241" t="e">
            <v>#N/A</v>
          </cell>
          <cell r="M3241" t="e">
            <v>#N/A</v>
          </cell>
        </row>
        <row r="3242">
          <cell r="F3242"/>
          <cell r="I3242"/>
          <cell r="J3242"/>
          <cell r="K3242">
            <v>0</v>
          </cell>
          <cell r="L3242" t="e">
            <v>#N/A</v>
          </cell>
          <cell r="M3242" t="e">
            <v>#N/A</v>
          </cell>
        </row>
        <row r="3243">
          <cell r="F3243"/>
          <cell r="I3243"/>
          <cell r="J3243"/>
          <cell r="K3243">
            <v>0</v>
          </cell>
          <cell r="L3243" t="e">
            <v>#N/A</v>
          </cell>
          <cell r="M3243" t="e">
            <v>#N/A</v>
          </cell>
        </row>
        <row r="3244">
          <cell r="F3244"/>
          <cell r="I3244"/>
          <cell r="J3244"/>
          <cell r="K3244">
            <v>0</v>
          </cell>
          <cell r="L3244" t="e">
            <v>#N/A</v>
          </cell>
          <cell r="M3244" t="e">
            <v>#N/A</v>
          </cell>
        </row>
        <row r="3245">
          <cell r="F3245"/>
          <cell r="I3245"/>
          <cell r="J3245"/>
          <cell r="K3245">
            <v>0</v>
          </cell>
          <cell r="L3245" t="e">
            <v>#N/A</v>
          </cell>
          <cell r="M3245" t="e">
            <v>#N/A</v>
          </cell>
        </row>
        <row r="3246">
          <cell r="F3246"/>
          <cell r="I3246"/>
          <cell r="J3246"/>
          <cell r="K3246">
            <v>0</v>
          </cell>
          <cell r="L3246" t="e">
            <v>#N/A</v>
          </cell>
          <cell r="M3246" t="e">
            <v>#N/A</v>
          </cell>
        </row>
        <row r="3247">
          <cell r="F3247"/>
          <cell r="I3247"/>
          <cell r="J3247"/>
          <cell r="K3247">
            <v>0</v>
          </cell>
          <cell r="L3247" t="e">
            <v>#N/A</v>
          </cell>
          <cell r="M3247" t="e">
            <v>#N/A</v>
          </cell>
        </row>
        <row r="3248">
          <cell r="F3248"/>
          <cell r="I3248"/>
          <cell r="J3248"/>
          <cell r="K3248">
            <v>0</v>
          </cell>
          <cell r="L3248" t="e">
            <v>#N/A</v>
          </cell>
          <cell r="M3248" t="e">
            <v>#N/A</v>
          </cell>
        </row>
        <row r="3249">
          <cell r="F3249"/>
          <cell r="I3249"/>
          <cell r="J3249"/>
          <cell r="K3249">
            <v>0</v>
          </cell>
          <cell r="L3249" t="e">
            <v>#N/A</v>
          </cell>
          <cell r="M3249" t="e">
            <v>#N/A</v>
          </cell>
        </row>
        <row r="3250">
          <cell r="F3250"/>
          <cell r="I3250"/>
          <cell r="J3250"/>
          <cell r="K3250">
            <v>0</v>
          </cell>
          <cell r="L3250" t="e">
            <v>#N/A</v>
          </cell>
          <cell r="M3250" t="e">
            <v>#N/A</v>
          </cell>
        </row>
        <row r="3251">
          <cell r="F3251"/>
          <cell r="I3251"/>
          <cell r="J3251"/>
          <cell r="K3251">
            <v>0</v>
          </cell>
          <cell r="L3251" t="e">
            <v>#N/A</v>
          </cell>
          <cell r="M3251" t="e">
            <v>#N/A</v>
          </cell>
        </row>
        <row r="3252">
          <cell r="F3252"/>
          <cell r="I3252"/>
          <cell r="J3252"/>
          <cell r="K3252">
            <v>0</v>
          </cell>
          <cell r="L3252" t="e">
            <v>#N/A</v>
          </cell>
          <cell r="M3252" t="e">
            <v>#N/A</v>
          </cell>
        </row>
        <row r="3253">
          <cell r="F3253"/>
          <cell r="I3253"/>
          <cell r="J3253"/>
          <cell r="K3253">
            <v>0</v>
          </cell>
          <cell r="L3253" t="e">
            <v>#N/A</v>
          </cell>
          <cell r="M3253" t="e">
            <v>#N/A</v>
          </cell>
        </row>
        <row r="3254">
          <cell r="F3254"/>
          <cell r="I3254"/>
          <cell r="J3254"/>
          <cell r="K3254">
            <v>0</v>
          </cell>
          <cell r="L3254" t="e">
            <v>#N/A</v>
          </cell>
          <cell r="M3254" t="e">
            <v>#N/A</v>
          </cell>
        </row>
        <row r="3255">
          <cell r="F3255"/>
          <cell r="I3255"/>
          <cell r="J3255"/>
          <cell r="K3255">
            <v>0</v>
          </cell>
          <cell r="L3255" t="e">
            <v>#N/A</v>
          </cell>
          <cell r="M3255" t="e">
            <v>#N/A</v>
          </cell>
        </row>
        <row r="3256">
          <cell r="F3256"/>
          <cell r="I3256"/>
          <cell r="J3256"/>
          <cell r="K3256">
            <v>0</v>
          </cell>
          <cell r="L3256" t="e">
            <v>#N/A</v>
          </cell>
          <cell r="M3256" t="e">
            <v>#N/A</v>
          </cell>
        </row>
        <row r="3257">
          <cell r="F3257"/>
          <cell r="I3257"/>
          <cell r="J3257"/>
          <cell r="K3257">
            <v>0</v>
          </cell>
          <cell r="L3257" t="e">
            <v>#N/A</v>
          </cell>
          <cell r="M3257" t="e">
            <v>#N/A</v>
          </cell>
        </row>
        <row r="3258">
          <cell r="F3258"/>
          <cell r="I3258"/>
          <cell r="J3258"/>
          <cell r="K3258">
            <v>0</v>
          </cell>
          <cell r="L3258" t="e">
            <v>#N/A</v>
          </cell>
          <cell r="M3258" t="e">
            <v>#N/A</v>
          </cell>
        </row>
        <row r="3259">
          <cell r="F3259"/>
          <cell r="I3259"/>
          <cell r="J3259"/>
          <cell r="K3259">
            <v>0</v>
          </cell>
          <cell r="L3259" t="e">
            <v>#N/A</v>
          </cell>
          <cell r="M3259" t="e">
            <v>#N/A</v>
          </cell>
        </row>
        <row r="3260">
          <cell r="F3260"/>
          <cell r="I3260"/>
          <cell r="J3260"/>
          <cell r="K3260">
            <v>0</v>
          </cell>
          <cell r="L3260" t="e">
            <v>#N/A</v>
          </cell>
          <cell r="M3260" t="e">
            <v>#N/A</v>
          </cell>
        </row>
        <row r="3261">
          <cell r="F3261"/>
          <cell r="I3261"/>
          <cell r="J3261"/>
          <cell r="K3261">
            <v>0</v>
          </cell>
          <cell r="L3261" t="e">
            <v>#N/A</v>
          </cell>
          <cell r="M3261" t="e">
            <v>#N/A</v>
          </cell>
        </row>
        <row r="3262">
          <cell r="F3262"/>
          <cell r="I3262"/>
          <cell r="J3262"/>
          <cell r="K3262">
            <v>0</v>
          </cell>
          <cell r="L3262" t="e">
            <v>#N/A</v>
          </cell>
          <cell r="M3262" t="e">
            <v>#N/A</v>
          </cell>
        </row>
        <row r="3263">
          <cell r="F3263"/>
          <cell r="I3263"/>
          <cell r="J3263"/>
          <cell r="K3263">
            <v>0</v>
          </cell>
          <cell r="L3263" t="e">
            <v>#N/A</v>
          </cell>
          <cell r="M3263" t="e">
            <v>#N/A</v>
          </cell>
        </row>
        <row r="3264">
          <cell r="F3264"/>
          <cell r="I3264"/>
          <cell r="J3264"/>
          <cell r="K3264">
            <v>0</v>
          </cell>
          <cell r="L3264" t="e">
            <v>#N/A</v>
          </cell>
          <cell r="M3264" t="e">
            <v>#N/A</v>
          </cell>
        </row>
        <row r="3265">
          <cell r="F3265"/>
          <cell r="I3265"/>
          <cell r="J3265"/>
          <cell r="K3265">
            <v>0</v>
          </cell>
          <cell r="L3265" t="e">
            <v>#N/A</v>
          </cell>
          <cell r="M3265" t="e">
            <v>#N/A</v>
          </cell>
        </row>
        <row r="3266">
          <cell r="F3266"/>
          <cell r="I3266"/>
          <cell r="J3266"/>
          <cell r="K3266">
            <v>0</v>
          </cell>
          <cell r="L3266" t="e">
            <v>#N/A</v>
          </cell>
          <cell r="M3266" t="e">
            <v>#N/A</v>
          </cell>
        </row>
        <row r="3267">
          <cell r="F3267"/>
          <cell r="I3267"/>
          <cell r="J3267"/>
          <cell r="K3267">
            <v>0</v>
          </cell>
          <cell r="L3267" t="e">
            <v>#N/A</v>
          </cell>
          <cell r="M3267" t="e">
            <v>#N/A</v>
          </cell>
        </row>
        <row r="3268">
          <cell r="F3268"/>
          <cell r="I3268"/>
          <cell r="J3268"/>
          <cell r="K3268">
            <v>0</v>
          </cell>
          <cell r="L3268" t="e">
            <v>#N/A</v>
          </cell>
          <cell r="M3268" t="e">
            <v>#N/A</v>
          </cell>
        </row>
        <row r="3269">
          <cell r="F3269"/>
          <cell r="I3269"/>
          <cell r="J3269"/>
          <cell r="K3269">
            <v>0</v>
          </cell>
          <cell r="L3269" t="e">
            <v>#N/A</v>
          </cell>
          <cell r="M3269" t="e">
            <v>#N/A</v>
          </cell>
        </row>
        <row r="3270">
          <cell r="F3270"/>
          <cell r="I3270"/>
          <cell r="J3270"/>
          <cell r="K3270">
            <v>0</v>
          </cell>
          <cell r="L3270" t="e">
            <v>#N/A</v>
          </cell>
          <cell r="M3270" t="e">
            <v>#N/A</v>
          </cell>
        </row>
        <row r="3271">
          <cell r="F3271"/>
          <cell r="I3271"/>
          <cell r="J3271"/>
          <cell r="K3271">
            <v>0</v>
          </cell>
          <cell r="L3271" t="e">
            <v>#N/A</v>
          </cell>
          <cell r="M3271" t="e">
            <v>#N/A</v>
          </cell>
        </row>
        <row r="3272">
          <cell r="F3272"/>
          <cell r="I3272"/>
          <cell r="J3272"/>
          <cell r="K3272">
            <v>0</v>
          </cell>
          <cell r="L3272" t="e">
            <v>#N/A</v>
          </cell>
          <cell r="M3272" t="e">
            <v>#N/A</v>
          </cell>
        </row>
        <row r="3273">
          <cell r="F3273"/>
          <cell r="I3273"/>
          <cell r="J3273"/>
          <cell r="K3273">
            <v>0</v>
          </cell>
          <cell r="L3273" t="e">
            <v>#N/A</v>
          </cell>
          <cell r="M3273" t="e">
            <v>#N/A</v>
          </cell>
        </row>
        <row r="3274">
          <cell r="F3274"/>
          <cell r="I3274"/>
          <cell r="J3274"/>
          <cell r="K3274">
            <v>0</v>
          </cell>
          <cell r="L3274" t="e">
            <v>#N/A</v>
          </cell>
          <cell r="M3274" t="e">
            <v>#N/A</v>
          </cell>
        </row>
        <row r="3275">
          <cell r="F3275"/>
          <cell r="I3275"/>
          <cell r="J3275"/>
          <cell r="K3275">
            <v>0</v>
          </cell>
          <cell r="L3275" t="e">
            <v>#N/A</v>
          </cell>
          <cell r="M3275" t="e">
            <v>#N/A</v>
          </cell>
        </row>
        <row r="3276">
          <cell r="F3276"/>
          <cell r="I3276"/>
          <cell r="J3276"/>
          <cell r="K3276">
            <v>0</v>
          </cell>
          <cell r="L3276" t="e">
            <v>#N/A</v>
          </cell>
          <cell r="M3276" t="e">
            <v>#N/A</v>
          </cell>
        </row>
        <row r="3277">
          <cell r="F3277"/>
          <cell r="I3277"/>
          <cell r="J3277"/>
          <cell r="K3277">
            <v>0</v>
          </cell>
          <cell r="L3277" t="e">
            <v>#N/A</v>
          </cell>
          <cell r="M3277" t="e">
            <v>#N/A</v>
          </cell>
        </row>
        <row r="3278">
          <cell r="F3278"/>
          <cell r="I3278"/>
          <cell r="J3278"/>
          <cell r="K3278">
            <v>0</v>
          </cell>
          <cell r="L3278" t="e">
            <v>#N/A</v>
          </cell>
          <cell r="M3278" t="e">
            <v>#N/A</v>
          </cell>
        </row>
        <row r="3279">
          <cell r="F3279"/>
          <cell r="I3279"/>
          <cell r="J3279"/>
          <cell r="K3279">
            <v>0</v>
          </cell>
          <cell r="L3279" t="e">
            <v>#N/A</v>
          </cell>
          <cell r="M3279" t="e">
            <v>#N/A</v>
          </cell>
        </row>
        <row r="3280">
          <cell r="F3280"/>
          <cell r="I3280"/>
          <cell r="J3280"/>
          <cell r="K3280">
            <v>0</v>
          </cell>
          <cell r="L3280" t="e">
            <v>#N/A</v>
          </cell>
          <cell r="M3280" t="e">
            <v>#N/A</v>
          </cell>
        </row>
        <row r="3281">
          <cell r="F3281"/>
          <cell r="I3281"/>
          <cell r="J3281"/>
          <cell r="K3281">
            <v>0</v>
          </cell>
          <cell r="L3281" t="e">
            <v>#N/A</v>
          </cell>
          <cell r="M3281" t="e">
            <v>#N/A</v>
          </cell>
        </row>
        <row r="3282">
          <cell r="F3282"/>
          <cell r="I3282"/>
          <cell r="J3282"/>
          <cell r="K3282">
            <v>0</v>
          </cell>
          <cell r="L3282" t="e">
            <v>#N/A</v>
          </cell>
          <cell r="M3282" t="e">
            <v>#N/A</v>
          </cell>
        </row>
        <row r="3283">
          <cell r="F3283"/>
          <cell r="I3283"/>
          <cell r="J3283"/>
          <cell r="K3283">
            <v>0</v>
          </cell>
          <cell r="L3283" t="e">
            <v>#N/A</v>
          </cell>
          <cell r="M3283" t="e">
            <v>#N/A</v>
          </cell>
        </row>
        <row r="3284">
          <cell r="F3284"/>
          <cell r="I3284"/>
          <cell r="J3284"/>
          <cell r="K3284">
            <v>0</v>
          </cell>
          <cell r="L3284" t="e">
            <v>#N/A</v>
          </cell>
          <cell r="M3284" t="e">
            <v>#N/A</v>
          </cell>
        </row>
        <row r="3285">
          <cell r="F3285"/>
          <cell r="I3285"/>
          <cell r="J3285"/>
          <cell r="K3285">
            <v>0</v>
          </cell>
          <cell r="L3285" t="e">
            <v>#N/A</v>
          </cell>
          <cell r="M3285" t="e">
            <v>#N/A</v>
          </cell>
        </row>
        <row r="3286">
          <cell r="F3286"/>
          <cell r="I3286"/>
          <cell r="J3286"/>
          <cell r="K3286">
            <v>0</v>
          </cell>
          <cell r="L3286" t="e">
            <v>#N/A</v>
          </cell>
          <cell r="M3286" t="e">
            <v>#N/A</v>
          </cell>
        </row>
        <row r="3287">
          <cell r="F3287"/>
          <cell r="I3287"/>
          <cell r="J3287"/>
          <cell r="K3287">
            <v>0</v>
          </cell>
          <cell r="L3287" t="e">
            <v>#N/A</v>
          </cell>
          <cell r="M3287" t="e">
            <v>#N/A</v>
          </cell>
        </row>
        <row r="3288">
          <cell r="F3288"/>
          <cell r="I3288"/>
          <cell r="J3288"/>
          <cell r="K3288">
            <v>0</v>
          </cell>
          <cell r="L3288" t="e">
            <v>#N/A</v>
          </cell>
          <cell r="M3288" t="e">
            <v>#N/A</v>
          </cell>
        </row>
        <row r="3289">
          <cell r="F3289"/>
          <cell r="I3289"/>
          <cell r="J3289"/>
          <cell r="K3289">
            <v>0</v>
          </cell>
          <cell r="L3289" t="e">
            <v>#N/A</v>
          </cell>
          <cell r="M3289" t="e">
            <v>#N/A</v>
          </cell>
        </row>
        <row r="3290">
          <cell r="F3290"/>
          <cell r="I3290"/>
          <cell r="J3290"/>
          <cell r="K3290">
            <v>0</v>
          </cell>
          <cell r="L3290" t="e">
            <v>#N/A</v>
          </cell>
          <cell r="M3290" t="e">
            <v>#N/A</v>
          </cell>
        </row>
        <row r="3291">
          <cell r="F3291"/>
          <cell r="I3291"/>
          <cell r="J3291"/>
          <cell r="K3291">
            <v>0</v>
          </cell>
          <cell r="L3291" t="e">
            <v>#N/A</v>
          </cell>
          <cell r="M3291" t="e">
            <v>#N/A</v>
          </cell>
        </row>
        <row r="3292">
          <cell r="F3292"/>
          <cell r="I3292"/>
          <cell r="J3292"/>
          <cell r="K3292">
            <v>0</v>
          </cell>
          <cell r="L3292" t="e">
            <v>#N/A</v>
          </cell>
          <cell r="M3292" t="e">
            <v>#N/A</v>
          </cell>
        </row>
        <row r="3293">
          <cell r="F3293"/>
          <cell r="I3293"/>
          <cell r="J3293"/>
          <cell r="K3293">
            <v>0</v>
          </cell>
          <cell r="L3293" t="e">
            <v>#N/A</v>
          </cell>
          <cell r="M3293" t="e">
            <v>#N/A</v>
          </cell>
        </row>
        <row r="3294">
          <cell r="F3294"/>
          <cell r="I3294"/>
          <cell r="J3294"/>
          <cell r="K3294">
            <v>0</v>
          </cell>
          <cell r="L3294" t="e">
            <v>#N/A</v>
          </cell>
          <cell r="M3294" t="e">
            <v>#N/A</v>
          </cell>
        </row>
        <row r="3295">
          <cell r="F3295"/>
          <cell r="I3295"/>
          <cell r="J3295"/>
          <cell r="K3295">
            <v>0</v>
          </cell>
          <cell r="L3295" t="e">
            <v>#N/A</v>
          </cell>
          <cell r="M3295" t="e">
            <v>#N/A</v>
          </cell>
        </row>
        <row r="3296">
          <cell r="F3296"/>
          <cell r="I3296"/>
          <cell r="J3296"/>
          <cell r="K3296">
            <v>0</v>
          </cell>
          <cell r="L3296" t="e">
            <v>#N/A</v>
          </cell>
          <cell r="M3296" t="e">
            <v>#N/A</v>
          </cell>
        </row>
        <row r="3297">
          <cell r="F3297"/>
          <cell r="I3297"/>
          <cell r="J3297"/>
          <cell r="K3297">
            <v>0</v>
          </cell>
          <cell r="L3297" t="e">
            <v>#N/A</v>
          </cell>
          <cell r="M3297" t="e">
            <v>#N/A</v>
          </cell>
        </row>
        <row r="3298">
          <cell r="F3298"/>
          <cell r="I3298"/>
          <cell r="J3298"/>
          <cell r="K3298">
            <v>0</v>
          </cell>
          <cell r="L3298" t="e">
            <v>#N/A</v>
          </cell>
          <cell r="M3298" t="e">
            <v>#N/A</v>
          </cell>
        </row>
        <row r="3299">
          <cell r="F3299"/>
          <cell r="I3299"/>
          <cell r="J3299"/>
          <cell r="K3299">
            <v>0</v>
          </cell>
          <cell r="L3299" t="e">
            <v>#N/A</v>
          </cell>
          <cell r="M3299" t="e">
            <v>#N/A</v>
          </cell>
        </row>
        <row r="3300">
          <cell r="F3300"/>
          <cell r="I3300"/>
          <cell r="J3300"/>
          <cell r="K3300">
            <v>0</v>
          </cell>
          <cell r="L3300" t="e">
            <v>#N/A</v>
          </cell>
          <cell r="M3300" t="e">
            <v>#N/A</v>
          </cell>
        </row>
        <row r="3301">
          <cell r="F3301"/>
          <cell r="I3301"/>
          <cell r="J3301"/>
          <cell r="K3301">
            <v>0</v>
          </cell>
          <cell r="L3301" t="e">
            <v>#N/A</v>
          </cell>
          <cell r="M3301" t="e">
            <v>#N/A</v>
          </cell>
        </row>
        <row r="3302">
          <cell r="F3302"/>
          <cell r="I3302"/>
          <cell r="J3302"/>
          <cell r="K3302">
            <v>0</v>
          </cell>
          <cell r="L3302" t="e">
            <v>#N/A</v>
          </cell>
          <cell r="M3302" t="e">
            <v>#N/A</v>
          </cell>
        </row>
        <row r="3303">
          <cell r="F3303"/>
          <cell r="I3303"/>
          <cell r="J3303"/>
          <cell r="K3303">
            <v>0</v>
          </cell>
          <cell r="L3303" t="e">
            <v>#N/A</v>
          </cell>
          <cell r="M3303" t="e">
            <v>#N/A</v>
          </cell>
        </row>
        <row r="3304">
          <cell r="F3304"/>
          <cell r="I3304"/>
          <cell r="J3304"/>
          <cell r="K3304">
            <v>0</v>
          </cell>
          <cell r="L3304" t="e">
            <v>#N/A</v>
          </cell>
          <cell r="M3304" t="e">
            <v>#N/A</v>
          </cell>
        </row>
        <row r="3305">
          <cell r="F3305"/>
          <cell r="I3305"/>
          <cell r="J3305"/>
          <cell r="K3305">
            <v>0</v>
          </cell>
          <cell r="L3305" t="e">
            <v>#N/A</v>
          </cell>
          <cell r="M3305" t="e">
            <v>#N/A</v>
          </cell>
        </row>
        <row r="3306">
          <cell r="F3306"/>
          <cell r="I3306"/>
          <cell r="J3306"/>
          <cell r="K3306">
            <v>0</v>
          </cell>
          <cell r="L3306" t="e">
            <v>#N/A</v>
          </cell>
          <cell r="M3306" t="e">
            <v>#N/A</v>
          </cell>
        </row>
        <row r="3307">
          <cell r="F3307"/>
          <cell r="I3307"/>
          <cell r="J3307"/>
          <cell r="K3307">
            <v>0</v>
          </cell>
          <cell r="L3307" t="e">
            <v>#N/A</v>
          </cell>
          <cell r="M3307" t="e">
            <v>#N/A</v>
          </cell>
        </row>
        <row r="3308">
          <cell r="F3308"/>
          <cell r="I3308"/>
          <cell r="J3308"/>
          <cell r="K3308">
            <v>0</v>
          </cell>
          <cell r="L3308" t="e">
            <v>#N/A</v>
          </cell>
          <cell r="M3308" t="e">
            <v>#N/A</v>
          </cell>
        </row>
        <row r="3309">
          <cell r="F3309"/>
          <cell r="I3309"/>
          <cell r="J3309"/>
          <cell r="K3309">
            <v>0</v>
          </cell>
          <cell r="L3309" t="e">
            <v>#N/A</v>
          </cell>
          <cell r="M3309" t="e">
            <v>#N/A</v>
          </cell>
        </row>
        <row r="3310">
          <cell r="F3310"/>
          <cell r="I3310"/>
          <cell r="J3310"/>
          <cell r="K3310">
            <v>0</v>
          </cell>
          <cell r="L3310" t="e">
            <v>#N/A</v>
          </cell>
          <cell r="M3310" t="e">
            <v>#N/A</v>
          </cell>
        </row>
        <row r="3311">
          <cell r="F3311"/>
          <cell r="I3311"/>
          <cell r="J3311"/>
          <cell r="K3311">
            <v>0</v>
          </cell>
          <cell r="L3311" t="e">
            <v>#N/A</v>
          </cell>
          <cell r="M3311" t="e">
            <v>#N/A</v>
          </cell>
        </row>
        <row r="3312">
          <cell r="F3312"/>
          <cell r="I3312"/>
          <cell r="J3312"/>
          <cell r="K3312">
            <v>0</v>
          </cell>
          <cell r="L3312" t="e">
            <v>#N/A</v>
          </cell>
          <cell r="M3312" t="e">
            <v>#N/A</v>
          </cell>
        </row>
        <row r="3313">
          <cell r="F3313"/>
          <cell r="I3313"/>
          <cell r="J3313"/>
          <cell r="K3313">
            <v>0</v>
          </cell>
          <cell r="L3313" t="e">
            <v>#N/A</v>
          </cell>
          <cell r="M3313" t="e">
            <v>#N/A</v>
          </cell>
        </row>
        <row r="3314">
          <cell r="F3314"/>
          <cell r="I3314"/>
          <cell r="J3314"/>
          <cell r="K3314">
            <v>0</v>
          </cell>
          <cell r="L3314" t="e">
            <v>#N/A</v>
          </cell>
          <cell r="M3314" t="e">
            <v>#N/A</v>
          </cell>
        </row>
        <row r="3315">
          <cell r="F3315"/>
          <cell r="I3315"/>
          <cell r="J3315"/>
          <cell r="K3315">
            <v>0</v>
          </cell>
          <cell r="L3315" t="e">
            <v>#N/A</v>
          </cell>
          <cell r="M3315" t="e">
            <v>#N/A</v>
          </cell>
        </row>
        <row r="3316">
          <cell r="F3316"/>
          <cell r="I3316"/>
          <cell r="J3316"/>
          <cell r="K3316">
            <v>0</v>
          </cell>
          <cell r="L3316" t="e">
            <v>#N/A</v>
          </cell>
          <cell r="M3316" t="e">
            <v>#N/A</v>
          </cell>
        </row>
        <row r="3317">
          <cell r="F3317"/>
          <cell r="I3317"/>
          <cell r="J3317"/>
          <cell r="K3317">
            <v>0</v>
          </cell>
          <cell r="L3317" t="e">
            <v>#N/A</v>
          </cell>
          <cell r="M3317" t="e">
            <v>#N/A</v>
          </cell>
        </row>
        <row r="3318">
          <cell r="F3318"/>
          <cell r="I3318"/>
          <cell r="J3318"/>
          <cell r="K3318">
            <v>0</v>
          </cell>
          <cell r="L3318" t="e">
            <v>#N/A</v>
          </cell>
          <cell r="M3318" t="e">
            <v>#N/A</v>
          </cell>
        </row>
        <row r="3319">
          <cell r="F3319"/>
          <cell r="I3319"/>
          <cell r="J3319"/>
          <cell r="K3319">
            <v>0</v>
          </cell>
          <cell r="L3319" t="e">
            <v>#N/A</v>
          </cell>
          <cell r="M3319" t="e">
            <v>#N/A</v>
          </cell>
        </row>
        <row r="3320">
          <cell r="F3320"/>
          <cell r="I3320"/>
          <cell r="J3320"/>
          <cell r="K3320">
            <v>0</v>
          </cell>
          <cell r="L3320" t="e">
            <v>#N/A</v>
          </cell>
          <cell r="M3320" t="e">
            <v>#N/A</v>
          </cell>
        </row>
        <row r="3321">
          <cell r="F3321"/>
          <cell r="I3321"/>
          <cell r="J3321"/>
          <cell r="K3321">
            <v>0</v>
          </cell>
          <cell r="L3321" t="e">
            <v>#N/A</v>
          </cell>
          <cell r="M3321" t="e">
            <v>#N/A</v>
          </cell>
        </row>
        <row r="3322">
          <cell r="F3322"/>
          <cell r="I3322"/>
          <cell r="J3322"/>
          <cell r="K3322">
            <v>0</v>
          </cell>
          <cell r="L3322" t="e">
            <v>#N/A</v>
          </cell>
          <cell r="M3322" t="e">
            <v>#N/A</v>
          </cell>
        </row>
        <row r="3323">
          <cell r="F3323"/>
          <cell r="I3323"/>
          <cell r="J3323"/>
          <cell r="K3323">
            <v>0</v>
          </cell>
          <cell r="L3323" t="e">
            <v>#N/A</v>
          </cell>
          <cell r="M3323" t="e">
            <v>#N/A</v>
          </cell>
        </row>
        <row r="3324">
          <cell r="F3324"/>
          <cell r="I3324"/>
          <cell r="J3324"/>
          <cell r="K3324">
            <v>0</v>
          </cell>
          <cell r="L3324" t="e">
            <v>#N/A</v>
          </cell>
          <cell r="M3324" t="e">
            <v>#N/A</v>
          </cell>
        </row>
        <row r="3325">
          <cell r="F3325"/>
          <cell r="I3325"/>
          <cell r="J3325"/>
          <cell r="K3325">
            <v>0</v>
          </cell>
          <cell r="L3325" t="e">
            <v>#N/A</v>
          </cell>
          <cell r="M3325" t="e">
            <v>#N/A</v>
          </cell>
        </row>
        <row r="3326">
          <cell r="F3326"/>
          <cell r="I3326"/>
          <cell r="J3326"/>
          <cell r="K3326">
            <v>0</v>
          </cell>
          <cell r="L3326" t="e">
            <v>#N/A</v>
          </cell>
          <cell r="M3326" t="e">
            <v>#N/A</v>
          </cell>
        </row>
        <row r="3327">
          <cell r="F3327"/>
          <cell r="I3327"/>
          <cell r="J3327"/>
          <cell r="K3327">
            <v>0</v>
          </cell>
          <cell r="L3327" t="e">
            <v>#N/A</v>
          </cell>
          <cell r="M3327" t="e">
            <v>#N/A</v>
          </cell>
        </row>
        <row r="3328">
          <cell r="F3328"/>
          <cell r="I3328"/>
          <cell r="J3328"/>
          <cell r="K3328">
            <v>0</v>
          </cell>
          <cell r="L3328" t="e">
            <v>#N/A</v>
          </cell>
          <cell r="M3328" t="e">
            <v>#N/A</v>
          </cell>
        </row>
        <row r="3329">
          <cell r="F3329"/>
          <cell r="I3329"/>
          <cell r="J3329"/>
          <cell r="K3329">
            <v>0</v>
          </cell>
          <cell r="L3329" t="e">
            <v>#N/A</v>
          </cell>
          <cell r="M3329" t="e">
            <v>#N/A</v>
          </cell>
        </row>
        <row r="3330">
          <cell r="F3330"/>
          <cell r="I3330"/>
          <cell r="J3330"/>
          <cell r="K3330">
            <v>0</v>
          </cell>
          <cell r="L3330" t="e">
            <v>#N/A</v>
          </cell>
          <cell r="M3330" t="e">
            <v>#N/A</v>
          </cell>
        </row>
        <row r="3331">
          <cell r="F3331"/>
          <cell r="I3331"/>
          <cell r="J3331"/>
          <cell r="K3331">
            <v>0</v>
          </cell>
          <cell r="L3331" t="e">
            <v>#N/A</v>
          </cell>
          <cell r="M3331" t="e">
            <v>#N/A</v>
          </cell>
        </row>
        <row r="3332">
          <cell r="F3332"/>
          <cell r="I3332"/>
          <cell r="J3332"/>
          <cell r="K3332">
            <v>0</v>
          </cell>
          <cell r="L3332" t="e">
            <v>#N/A</v>
          </cell>
          <cell r="M3332" t="e">
            <v>#N/A</v>
          </cell>
        </row>
        <row r="3333">
          <cell r="F3333"/>
          <cell r="I3333"/>
          <cell r="J3333"/>
          <cell r="K3333">
            <v>0</v>
          </cell>
          <cell r="L3333" t="e">
            <v>#N/A</v>
          </cell>
          <cell r="M3333" t="e">
            <v>#N/A</v>
          </cell>
        </row>
        <row r="3334">
          <cell r="F3334"/>
          <cell r="I3334"/>
          <cell r="J3334"/>
          <cell r="K3334">
            <v>0</v>
          </cell>
          <cell r="L3334" t="e">
            <v>#N/A</v>
          </cell>
          <cell r="M3334" t="e">
            <v>#N/A</v>
          </cell>
        </row>
        <row r="3335">
          <cell r="F3335"/>
          <cell r="I3335"/>
          <cell r="J3335"/>
          <cell r="K3335">
            <v>0</v>
          </cell>
          <cell r="L3335" t="e">
            <v>#N/A</v>
          </cell>
          <cell r="M3335" t="e">
            <v>#N/A</v>
          </cell>
        </row>
        <row r="3336">
          <cell r="F3336"/>
          <cell r="I3336"/>
          <cell r="J3336"/>
          <cell r="K3336">
            <v>0</v>
          </cell>
          <cell r="L3336" t="e">
            <v>#N/A</v>
          </cell>
          <cell r="M3336" t="e">
            <v>#N/A</v>
          </cell>
        </row>
        <row r="3337">
          <cell r="F3337"/>
          <cell r="I3337"/>
          <cell r="J3337"/>
          <cell r="K3337">
            <v>0</v>
          </cell>
          <cell r="L3337" t="e">
            <v>#N/A</v>
          </cell>
          <cell r="M3337" t="e">
            <v>#N/A</v>
          </cell>
        </row>
        <row r="3338">
          <cell r="F3338"/>
          <cell r="I3338"/>
          <cell r="J3338"/>
          <cell r="K3338">
            <v>0</v>
          </cell>
          <cell r="L3338" t="e">
            <v>#N/A</v>
          </cell>
          <cell r="M3338" t="e">
            <v>#N/A</v>
          </cell>
        </row>
        <row r="3339">
          <cell r="F3339"/>
          <cell r="I3339"/>
          <cell r="J3339"/>
          <cell r="K3339">
            <v>0</v>
          </cell>
          <cell r="L3339" t="e">
            <v>#N/A</v>
          </cell>
          <cell r="M3339" t="e">
            <v>#N/A</v>
          </cell>
        </row>
        <row r="3340">
          <cell r="F3340"/>
          <cell r="I3340"/>
          <cell r="J3340"/>
          <cell r="K3340">
            <v>0</v>
          </cell>
          <cell r="L3340" t="e">
            <v>#N/A</v>
          </cell>
          <cell r="M3340" t="e">
            <v>#N/A</v>
          </cell>
        </row>
        <row r="3341">
          <cell r="F3341"/>
          <cell r="I3341"/>
          <cell r="J3341"/>
          <cell r="K3341">
            <v>0</v>
          </cell>
          <cell r="L3341" t="e">
            <v>#N/A</v>
          </cell>
          <cell r="M3341" t="e">
            <v>#N/A</v>
          </cell>
        </row>
        <row r="3342">
          <cell r="F3342"/>
          <cell r="I3342"/>
          <cell r="J3342"/>
          <cell r="K3342">
            <v>0</v>
          </cell>
          <cell r="L3342" t="e">
            <v>#N/A</v>
          </cell>
          <cell r="M3342" t="e">
            <v>#N/A</v>
          </cell>
        </row>
        <row r="3343">
          <cell r="F3343"/>
          <cell r="I3343"/>
          <cell r="J3343"/>
          <cell r="K3343">
            <v>0</v>
          </cell>
          <cell r="L3343" t="e">
            <v>#N/A</v>
          </cell>
          <cell r="M3343" t="e">
            <v>#N/A</v>
          </cell>
        </row>
        <row r="3344">
          <cell r="F3344"/>
          <cell r="I3344"/>
          <cell r="J3344"/>
          <cell r="K3344">
            <v>0</v>
          </cell>
          <cell r="L3344" t="e">
            <v>#N/A</v>
          </cell>
          <cell r="M3344" t="e">
            <v>#N/A</v>
          </cell>
        </row>
        <row r="3345">
          <cell r="F3345"/>
          <cell r="I3345"/>
          <cell r="J3345"/>
          <cell r="K3345">
            <v>0</v>
          </cell>
          <cell r="L3345" t="e">
            <v>#N/A</v>
          </cell>
          <cell r="M3345" t="e">
            <v>#N/A</v>
          </cell>
        </row>
        <row r="3346">
          <cell r="F3346"/>
          <cell r="I3346"/>
          <cell r="J3346"/>
          <cell r="K3346">
            <v>0</v>
          </cell>
          <cell r="L3346" t="e">
            <v>#N/A</v>
          </cell>
          <cell r="M3346" t="e">
            <v>#N/A</v>
          </cell>
        </row>
        <row r="3347">
          <cell r="F3347"/>
          <cell r="I3347"/>
          <cell r="J3347"/>
          <cell r="K3347">
            <v>0</v>
          </cell>
          <cell r="L3347" t="e">
            <v>#N/A</v>
          </cell>
          <cell r="M3347" t="e">
            <v>#N/A</v>
          </cell>
        </row>
        <row r="3348">
          <cell r="F3348"/>
          <cell r="I3348"/>
          <cell r="J3348"/>
          <cell r="K3348">
            <v>0</v>
          </cell>
          <cell r="L3348" t="e">
            <v>#N/A</v>
          </cell>
          <cell r="M3348" t="e">
            <v>#N/A</v>
          </cell>
        </row>
        <row r="3349">
          <cell r="F3349"/>
          <cell r="I3349"/>
          <cell r="J3349"/>
          <cell r="K3349">
            <v>0</v>
          </cell>
          <cell r="L3349" t="e">
            <v>#N/A</v>
          </cell>
          <cell r="M3349" t="e">
            <v>#N/A</v>
          </cell>
        </row>
        <row r="3350">
          <cell r="F3350"/>
          <cell r="I3350"/>
          <cell r="J3350"/>
          <cell r="K3350">
            <v>0</v>
          </cell>
          <cell r="L3350" t="e">
            <v>#N/A</v>
          </cell>
          <cell r="M3350" t="e">
            <v>#N/A</v>
          </cell>
        </row>
        <row r="3351">
          <cell r="F3351"/>
          <cell r="I3351"/>
          <cell r="J3351"/>
          <cell r="K3351">
            <v>0</v>
          </cell>
          <cell r="L3351" t="e">
            <v>#N/A</v>
          </cell>
          <cell r="M3351" t="e">
            <v>#N/A</v>
          </cell>
        </row>
        <row r="3352">
          <cell r="F3352"/>
          <cell r="I3352"/>
          <cell r="J3352"/>
          <cell r="K3352">
            <v>0</v>
          </cell>
          <cell r="L3352" t="e">
            <v>#N/A</v>
          </cell>
          <cell r="M3352" t="e">
            <v>#N/A</v>
          </cell>
        </row>
        <row r="3353">
          <cell r="F3353"/>
          <cell r="I3353"/>
          <cell r="J3353"/>
          <cell r="K3353">
            <v>0</v>
          </cell>
          <cell r="L3353" t="e">
            <v>#N/A</v>
          </cell>
          <cell r="M3353" t="e">
            <v>#N/A</v>
          </cell>
        </row>
        <row r="3354">
          <cell r="F3354"/>
          <cell r="I3354"/>
          <cell r="J3354"/>
          <cell r="K3354">
            <v>0</v>
          </cell>
          <cell r="L3354" t="e">
            <v>#N/A</v>
          </cell>
          <cell r="M3354" t="e">
            <v>#N/A</v>
          </cell>
        </row>
        <row r="3355">
          <cell r="F3355"/>
          <cell r="I3355"/>
          <cell r="J3355"/>
          <cell r="K3355">
            <v>0</v>
          </cell>
          <cell r="L3355" t="e">
            <v>#N/A</v>
          </cell>
          <cell r="M3355" t="e">
            <v>#N/A</v>
          </cell>
        </row>
        <row r="3356">
          <cell r="F3356"/>
          <cell r="I3356"/>
          <cell r="J3356"/>
          <cell r="K3356">
            <v>0</v>
          </cell>
          <cell r="L3356" t="e">
            <v>#N/A</v>
          </cell>
          <cell r="M3356" t="e">
            <v>#N/A</v>
          </cell>
        </row>
        <row r="3357">
          <cell r="F3357"/>
          <cell r="I3357"/>
          <cell r="J3357"/>
          <cell r="K3357">
            <v>0</v>
          </cell>
          <cell r="L3357" t="e">
            <v>#N/A</v>
          </cell>
          <cell r="M3357" t="e">
            <v>#N/A</v>
          </cell>
        </row>
        <row r="3358">
          <cell r="F3358"/>
          <cell r="I3358"/>
          <cell r="J3358"/>
          <cell r="K3358">
            <v>0</v>
          </cell>
          <cell r="L3358" t="e">
            <v>#N/A</v>
          </cell>
          <cell r="M3358" t="e">
            <v>#N/A</v>
          </cell>
        </row>
        <row r="3359">
          <cell r="F3359"/>
          <cell r="I3359"/>
          <cell r="J3359"/>
          <cell r="K3359">
            <v>0</v>
          </cell>
          <cell r="L3359" t="e">
            <v>#N/A</v>
          </cell>
          <cell r="M3359" t="e">
            <v>#N/A</v>
          </cell>
        </row>
        <row r="3360">
          <cell r="F3360"/>
          <cell r="I3360"/>
          <cell r="J3360"/>
          <cell r="K3360">
            <v>0</v>
          </cell>
          <cell r="L3360" t="e">
            <v>#N/A</v>
          </cell>
          <cell r="M3360" t="e">
            <v>#N/A</v>
          </cell>
        </row>
        <row r="3361">
          <cell r="F3361"/>
          <cell r="I3361"/>
          <cell r="J3361"/>
          <cell r="K3361">
            <v>0</v>
          </cell>
          <cell r="L3361" t="e">
            <v>#N/A</v>
          </cell>
          <cell r="M3361" t="e">
            <v>#N/A</v>
          </cell>
        </row>
        <row r="3362">
          <cell r="F3362"/>
          <cell r="I3362"/>
          <cell r="J3362"/>
          <cell r="K3362">
            <v>0</v>
          </cell>
          <cell r="L3362" t="e">
            <v>#N/A</v>
          </cell>
          <cell r="M3362" t="e">
            <v>#N/A</v>
          </cell>
        </row>
        <row r="3363">
          <cell r="F3363"/>
          <cell r="I3363"/>
          <cell r="J3363"/>
          <cell r="K3363">
            <v>0</v>
          </cell>
          <cell r="L3363" t="e">
            <v>#N/A</v>
          </cell>
          <cell r="M3363" t="e">
            <v>#N/A</v>
          </cell>
        </row>
        <row r="3364">
          <cell r="F3364"/>
          <cell r="I3364"/>
          <cell r="J3364"/>
          <cell r="K3364">
            <v>0</v>
          </cell>
          <cell r="L3364" t="e">
            <v>#N/A</v>
          </cell>
          <cell r="M3364" t="e">
            <v>#N/A</v>
          </cell>
        </row>
        <row r="3365">
          <cell r="F3365"/>
          <cell r="I3365"/>
          <cell r="J3365"/>
          <cell r="K3365">
            <v>0</v>
          </cell>
          <cell r="L3365" t="e">
            <v>#N/A</v>
          </cell>
          <cell r="M3365" t="e">
            <v>#N/A</v>
          </cell>
        </row>
        <row r="3366">
          <cell r="F3366"/>
          <cell r="I3366"/>
          <cell r="J3366"/>
          <cell r="K3366">
            <v>0</v>
          </cell>
          <cell r="L3366" t="e">
            <v>#N/A</v>
          </cell>
          <cell r="M3366" t="e">
            <v>#N/A</v>
          </cell>
        </row>
        <row r="3367">
          <cell r="F3367"/>
          <cell r="I3367"/>
          <cell r="J3367"/>
          <cell r="K3367">
            <v>0</v>
          </cell>
          <cell r="L3367" t="e">
            <v>#N/A</v>
          </cell>
          <cell r="M3367" t="e">
            <v>#N/A</v>
          </cell>
        </row>
        <row r="3368">
          <cell r="F3368"/>
          <cell r="I3368"/>
          <cell r="J3368"/>
          <cell r="K3368">
            <v>0</v>
          </cell>
          <cell r="L3368" t="e">
            <v>#N/A</v>
          </cell>
          <cell r="M3368" t="e">
            <v>#N/A</v>
          </cell>
        </row>
        <row r="3369">
          <cell r="F3369"/>
          <cell r="I3369"/>
          <cell r="J3369"/>
          <cell r="K3369">
            <v>0</v>
          </cell>
          <cell r="L3369" t="e">
            <v>#N/A</v>
          </cell>
          <cell r="M3369" t="e">
            <v>#N/A</v>
          </cell>
        </row>
        <row r="3370">
          <cell r="F3370"/>
          <cell r="I3370"/>
          <cell r="J3370"/>
          <cell r="K3370">
            <v>0</v>
          </cell>
          <cell r="L3370" t="e">
            <v>#N/A</v>
          </cell>
          <cell r="M3370" t="e">
            <v>#N/A</v>
          </cell>
        </row>
        <row r="3371">
          <cell r="F3371"/>
          <cell r="I3371"/>
          <cell r="J3371"/>
          <cell r="K3371">
            <v>0</v>
          </cell>
          <cell r="L3371" t="e">
            <v>#N/A</v>
          </cell>
          <cell r="M3371" t="e">
            <v>#N/A</v>
          </cell>
        </row>
        <row r="3372">
          <cell r="F3372"/>
          <cell r="I3372"/>
          <cell r="J3372"/>
          <cell r="K3372">
            <v>0</v>
          </cell>
          <cell r="L3372" t="e">
            <v>#N/A</v>
          </cell>
          <cell r="M3372" t="e">
            <v>#N/A</v>
          </cell>
        </row>
        <row r="3373">
          <cell r="F3373"/>
          <cell r="I3373"/>
          <cell r="J3373"/>
          <cell r="K3373">
            <v>0</v>
          </cell>
          <cell r="L3373" t="e">
            <v>#N/A</v>
          </cell>
          <cell r="M3373" t="e">
            <v>#N/A</v>
          </cell>
        </row>
        <row r="3374">
          <cell r="F3374"/>
          <cell r="I3374"/>
          <cell r="J3374"/>
          <cell r="K3374">
            <v>0</v>
          </cell>
          <cell r="L3374" t="e">
            <v>#N/A</v>
          </cell>
          <cell r="M3374" t="e">
            <v>#N/A</v>
          </cell>
        </row>
        <row r="3375">
          <cell r="F3375"/>
          <cell r="I3375"/>
          <cell r="J3375"/>
          <cell r="K3375">
            <v>0</v>
          </cell>
          <cell r="L3375" t="e">
            <v>#N/A</v>
          </cell>
          <cell r="M3375" t="e">
            <v>#N/A</v>
          </cell>
        </row>
        <row r="3376">
          <cell r="F3376"/>
          <cell r="I3376"/>
          <cell r="J3376"/>
          <cell r="K3376">
            <v>0</v>
          </cell>
          <cell r="L3376" t="e">
            <v>#N/A</v>
          </cell>
          <cell r="M3376" t="e">
            <v>#N/A</v>
          </cell>
        </row>
        <row r="3377">
          <cell r="F3377"/>
          <cell r="I3377"/>
          <cell r="J3377"/>
          <cell r="K3377">
            <v>0</v>
          </cell>
          <cell r="L3377" t="e">
            <v>#N/A</v>
          </cell>
          <cell r="M3377" t="e">
            <v>#N/A</v>
          </cell>
        </row>
        <row r="3378">
          <cell r="F3378"/>
          <cell r="I3378"/>
          <cell r="J3378"/>
          <cell r="K3378">
            <v>0</v>
          </cell>
          <cell r="L3378" t="e">
            <v>#N/A</v>
          </cell>
          <cell r="M3378" t="e">
            <v>#N/A</v>
          </cell>
        </row>
        <row r="3379">
          <cell r="F3379"/>
          <cell r="I3379"/>
          <cell r="J3379"/>
          <cell r="K3379">
            <v>0</v>
          </cell>
          <cell r="L3379" t="e">
            <v>#N/A</v>
          </cell>
          <cell r="M3379" t="e">
            <v>#N/A</v>
          </cell>
        </row>
        <row r="3380">
          <cell r="F3380"/>
          <cell r="I3380"/>
          <cell r="J3380"/>
          <cell r="K3380">
            <v>0</v>
          </cell>
          <cell r="L3380" t="e">
            <v>#N/A</v>
          </cell>
          <cell r="M3380" t="e">
            <v>#N/A</v>
          </cell>
        </row>
        <row r="3381">
          <cell r="F3381"/>
          <cell r="I3381"/>
          <cell r="J3381"/>
          <cell r="K3381">
            <v>0</v>
          </cell>
          <cell r="L3381" t="e">
            <v>#N/A</v>
          </cell>
          <cell r="M3381" t="e">
            <v>#N/A</v>
          </cell>
        </row>
        <row r="3382">
          <cell r="F3382"/>
          <cell r="I3382"/>
          <cell r="J3382"/>
          <cell r="K3382">
            <v>0</v>
          </cell>
          <cell r="L3382" t="e">
            <v>#N/A</v>
          </cell>
          <cell r="M3382" t="e">
            <v>#N/A</v>
          </cell>
        </row>
        <row r="3383">
          <cell r="F3383"/>
          <cell r="I3383"/>
          <cell r="J3383"/>
          <cell r="K3383">
            <v>0</v>
          </cell>
          <cell r="L3383" t="e">
            <v>#N/A</v>
          </cell>
          <cell r="M3383" t="e">
            <v>#N/A</v>
          </cell>
        </row>
        <row r="3384">
          <cell r="F3384"/>
          <cell r="I3384"/>
          <cell r="J3384"/>
          <cell r="K3384">
            <v>0</v>
          </cell>
          <cell r="L3384" t="e">
            <v>#N/A</v>
          </cell>
          <cell r="M3384" t="e">
            <v>#N/A</v>
          </cell>
        </row>
        <row r="3385">
          <cell r="F3385"/>
          <cell r="I3385"/>
          <cell r="J3385"/>
          <cell r="K3385">
            <v>0</v>
          </cell>
          <cell r="L3385" t="e">
            <v>#N/A</v>
          </cell>
          <cell r="M3385" t="e">
            <v>#N/A</v>
          </cell>
        </row>
        <row r="3386">
          <cell r="F3386"/>
          <cell r="I3386"/>
          <cell r="J3386"/>
          <cell r="K3386">
            <v>0</v>
          </cell>
          <cell r="L3386" t="e">
            <v>#N/A</v>
          </cell>
          <cell r="M3386" t="e">
            <v>#N/A</v>
          </cell>
        </row>
        <row r="3387">
          <cell r="F3387"/>
          <cell r="I3387"/>
          <cell r="J3387"/>
          <cell r="K3387">
            <v>0</v>
          </cell>
          <cell r="L3387" t="e">
            <v>#N/A</v>
          </cell>
          <cell r="M3387" t="e">
            <v>#N/A</v>
          </cell>
        </row>
        <row r="3388">
          <cell r="F3388"/>
          <cell r="I3388"/>
          <cell r="J3388"/>
          <cell r="K3388">
            <v>0</v>
          </cell>
          <cell r="L3388" t="e">
            <v>#N/A</v>
          </cell>
          <cell r="M3388" t="e">
            <v>#N/A</v>
          </cell>
        </row>
        <row r="3389">
          <cell r="F3389"/>
          <cell r="I3389"/>
          <cell r="J3389"/>
          <cell r="K3389">
            <v>0</v>
          </cell>
          <cell r="L3389" t="e">
            <v>#N/A</v>
          </cell>
          <cell r="M3389" t="e">
            <v>#N/A</v>
          </cell>
        </row>
        <row r="3390">
          <cell r="F3390"/>
          <cell r="I3390"/>
          <cell r="J3390"/>
          <cell r="K3390">
            <v>0</v>
          </cell>
          <cell r="L3390" t="e">
            <v>#N/A</v>
          </cell>
          <cell r="M3390" t="e">
            <v>#N/A</v>
          </cell>
        </row>
        <row r="3391">
          <cell r="F3391"/>
          <cell r="I3391"/>
          <cell r="J3391"/>
          <cell r="K3391">
            <v>0</v>
          </cell>
          <cell r="L3391" t="e">
            <v>#N/A</v>
          </cell>
          <cell r="M3391" t="e">
            <v>#N/A</v>
          </cell>
        </row>
        <row r="3392">
          <cell r="F3392"/>
          <cell r="I3392"/>
          <cell r="J3392"/>
          <cell r="K3392">
            <v>0</v>
          </cell>
          <cell r="L3392" t="e">
            <v>#N/A</v>
          </cell>
          <cell r="M3392" t="e">
            <v>#N/A</v>
          </cell>
        </row>
        <row r="3393">
          <cell r="F3393"/>
          <cell r="I3393"/>
          <cell r="J3393"/>
          <cell r="K3393">
            <v>0</v>
          </cell>
          <cell r="L3393" t="e">
            <v>#N/A</v>
          </cell>
          <cell r="M3393" t="e">
            <v>#N/A</v>
          </cell>
        </row>
        <row r="3394">
          <cell r="F3394"/>
          <cell r="I3394"/>
          <cell r="J3394"/>
          <cell r="K3394">
            <v>0</v>
          </cell>
          <cell r="L3394" t="e">
            <v>#N/A</v>
          </cell>
          <cell r="M3394" t="e">
            <v>#N/A</v>
          </cell>
        </row>
        <row r="3395">
          <cell r="F3395"/>
          <cell r="I3395"/>
          <cell r="J3395"/>
          <cell r="K3395">
            <v>0</v>
          </cell>
          <cell r="L3395" t="e">
            <v>#N/A</v>
          </cell>
          <cell r="M3395" t="e">
            <v>#N/A</v>
          </cell>
        </row>
        <row r="3396">
          <cell r="F3396"/>
          <cell r="I3396"/>
          <cell r="J3396"/>
          <cell r="K3396">
            <v>0</v>
          </cell>
          <cell r="L3396" t="e">
            <v>#N/A</v>
          </cell>
          <cell r="M3396" t="e">
            <v>#N/A</v>
          </cell>
        </row>
        <row r="3397">
          <cell r="F3397"/>
          <cell r="I3397"/>
          <cell r="J3397"/>
          <cell r="K3397">
            <v>0</v>
          </cell>
          <cell r="L3397" t="e">
            <v>#N/A</v>
          </cell>
          <cell r="M3397" t="e">
            <v>#N/A</v>
          </cell>
        </row>
        <row r="3398">
          <cell r="F3398"/>
          <cell r="I3398"/>
          <cell r="J3398"/>
          <cell r="K3398">
            <v>0</v>
          </cell>
          <cell r="L3398" t="e">
            <v>#N/A</v>
          </cell>
          <cell r="M3398" t="e">
            <v>#N/A</v>
          </cell>
        </row>
        <row r="3399">
          <cell r="F3399"/>
          <cell r="I3399"/>
          <cell r="J3399"/>
          <cell r="K3399">
            <v>0</v>
          </cell>
          <cell r="L3399" t="e">
            <v>#N/A</v>
          </cell>
          <cell r="M3399" t="e">
            <v>#N/A</v>
          </cell>
        </row>
        <row r="3400">
          <cell r="F3400"/>
          <cell r="I3400"/>
          <cell r="J3400"/>
          <cell r="K3400">
            <v>0</v>
          </cell>
          <cell r="L3400" t="e">
            <v>#N/A</v>
          </cell>
          <cell r="M3400" t="e">
            <v>#N/A</v>
          </cell>
        </row>
        <row r="3401">
          <cell r="F3401"/>
          <cell r="I3401"/>
          <cell r="J3401"/>
          <cell r="K3401">
            <v>0</v>
          </cell>
          <cell r="L3401" t="e">
            <v>#N/A</v>
          </cell>
          <cell r="M3401" t="e">
            <v>#N/A</v>
          </cell>
        </row>
        <row r="3402">
          <cell r="F3402"/>
          <cell r="I3402"/>
          <cell r="J3402"/>
          <cell r="K3402">
            <v>0</v>
          </cell>
          <cell r="L3402" t="e">
            <v>#N/A</v>
          </cell>
          <cell r="M3402" t="e">
            <v>#N/A</v>
          </cell>
        </row>
        <row r="3403">
          <cell r="F3403"/>
          <cell r="I3403"/>
          <cell r="J3403"/>
          <cell r="K3403">
            <v>0</v>
          </cell>
          <cell r="L3403" t="e">
            <v>#N/A</v>
          </cell>
          <cell r="M3403" t="e">
            <v>#N/A</v>
          </cell>
        </row>
        <row r="3404">
          <cell r="F3404"/>
          <cell r="I3404"/>
          <cell r="J3404"/>
          <cell r="K3404">
            <v>0</v>
          </cell>
          <cell r="L3404" t="e">
            <v>#N/A</v>
          </cell>
          <cell r="M3404" t="e">
            <v>#N/A</v>
          </cell>
        </row>
        <row r="3405">
          <cell r="F3405"/>
          <cell r="I3405"/>
          <cell r="J3405"/>
          <cell r="K3405">
            <v>0</v>
          </cell>
          <cell r="L3405" t="e">
            <v>#N/A</v>
          </cell>
          <cell r="M3405" t="e">
            <v>#N/A</v>
          </cell>
        </row>
        <row r="3406">
          <cell r="F3406"/>
          <cell r="I3406"/>
          <cell r="J3406"/>
          <cell r="K3406">
            <v>0</v>
          </cell>
          <cell r="L3406" t="e">
            <v>#N/A</v>
          </cell>
          <cell r="M3406" t="e">
            <v>#N/A</v>
          </cell>
        </row>
        <row r="3407">
          <cell r="F3407"/>
          <cell r="I3407"/>
          <cell r="J3407"/>
          <cell r="K3407">
            <v>0</v>
          </cell>
          <cell r="L3407" t="e">
            <v>#N/A</v>
          </cell>
          <cell r="M3407" t="e">
            <v>#N/A</v>
          </cell>
        </row>
        <row r="3408">
          <cell r="F3408"/>
          <cell r="I3408"/>
          <cell r="J3408"/>
          <cell r="K3408">
            <v>0</v>
          </cell>
          <cell r="L3408" t="e">
            <v>#N/A</v>
          </cell>
          <cell r="M3408" t="e">
            <v>#N/A</v>
          </cell>
        </row>
        <row r="3409">
          <cell r="F3409"/>
          <cell r="I3409"/>
          <cell r="J3409"/>
          <cell r="K3409">
            <v>0</v>
          </cell>
          <cell r="L3409" t="e">
            <v>#N/A</v>
          </cell>
          <cell r="M3409" t="e">
            <v>#N/A</v>
          </cell>
        </row>
        <row r="3410">
          <cell r="F3410"/>
          <cell r="I3410"/>
          <cell r="J3410"/>
          <cell r="K3410">
            <v>0</v>
          </cell>
          <cell r="L3410" t="e">
            <v>#N/A</v>
          </cell>
          <cell r="M3410" t="e">
            <v>#N/A</v>
          </cell>
        </row>
        <row r="3411">
          <cell r="F3411"/>
          <cell r="I3411"/>
          <cell r="J3411"/>
          <cell r="K3411">
            <v>0</v>
          </cell>
          <cell r="L3411" t="e">
            <v>#N/A</v>
          </cell>
          <cell r="M3411" t="e">
            <v>#N/A</v>
          </cell>
        </row>
        <row r="3412">
          <cell r="F3412"/>
          <cell r="I3412"/>
          <cell r="J3412"/>
          <cell r="K3412">
            <v>0</v>
          </cell>
          <cell r="L3412" t="e">
            <v>#N/A</v>
          </cell>
          <cell r="M3412" t="e">
            <v>#N/A</v>
          </cell>
        </row>
        <row r="3413">
          <cell r="F3413"/>
          <cell r="I3413"/>
          <cell r="J3413"/>
          <cell r="K3413">
            <v>0</v>
          </cell>
          <cell r="L3413" t="e">
            <v>#N/A</v>
          </cell>
          <cell r="M3413" t="e">
            <v>#N/A</v>
          </cell>
        </row>
        <row r="3414">
          <cell r="F3414"/>
          <cell r="I3414"/>
          <cell r="J3414"/>
          <cell r="K3414">
            <v>0</v>
          </cell>
          <cell r="L3414" t="e">
            <v>#N/A</v>
          </cell>
          <cell r="M3414" t="e">
            <v>#N/A</v>
          </cell>
        </row>
        <row r="3415">
          <cell r="F3415"/>
          <cell r="I3415"/>
          <cell r="J3415"/>
          <cell r="K3415">
            <v>0</v>
          </cell>
          <cell r="L3415" t="e">
            <v>#N/A</v>
          </cell>
          <cell r="M3415" t="e">
            <v>#N/A</v>
          </cell>
        </row>
        <row r="3416">
          <cell r="F3416"/>
          <cell r="I3416"/>
          <cell r="J3416"/>
          <cell r="K3416">
            <v>0</v>
          </cell>
          <cell r="L3416" t="e">
            <v>#N/A</v>
          </cell>
          <cell r="M3416" t="e">
            <v>#N/A</v>
          </cell>
        </row>
        <row r="3417">
          <cell r="F3417"/>
          <cell r="I3417"/>
          <cell r="J3417"/>
          <cell r="K3417">
            <v>0</v>
          </cell>
          <cell r="L3417" t="e">
            <v>#N/A</v>
          </cell>
          <cell r="M3417" t="e">
            <v>#N/A</v>
          </cell>
        </row>
        <row r="3418">
          <cell r="F3418"/>
          <cell r="I3418"/>
          <cell r="J3418"/>
          <cell r="K3418">
            <v>0</v>
          </cell>
          <cell r="L3418" t="e">
            <v>#N/A</v>
          </cell>
          <cell r="M3418" t="e">
            <v>#N/A</v>
          </cell>
        </row>
        <row r="3419">
          <cell r="F3419"/>
          <cell r="I3419"/>
          <cell r="J3419"/>
          <cell r="K3419">
            <v>0</v>
          </cell>
          <cell r="L3419" t="e">
            <v>#N/A</v>
          </cell>
          <cell r="M3419" t="e">
            <v>#N/A</v>
          </cell>
        </row>
        <row r="3420">
          <cell r="F3420"/>
          <cell r="I3420"/>
          <cell r="J3420"/>
          <cell r="K3420">
            <v>0</v>
          </cell>
          <cell r="L3420" t="e">
            <v>#N/A</v>
          </cell>
          <cell r="M3420" t="e">
            <v>#N/A</v>
          </cell>
        </row>
        <row r="3421">
          <cell r="F3421"/>
          <cell r="I3421"/>
          <cell r="J3421"/>
          <cell r="K3421">
            <v>0</v>
          </cell>
          <cell r="L3421" t="e">
            <v>#N/A</v>
          </cell>
          <cell r="M3421" t="e">
            <v>#N/A</v>
          </cell>
        </row>
        <row r="3422">
          <cell r="F3422"/>
          <cell r="I3422"/>
          <cell r="J3422"/>
          <cell r="K3422">
            <v>0</v>
          </cell>
          <cell r="L3422" t="e">
            <v>#N/A</v>
          </cell>
          <cell r="M3422" t="e">
            <v>#N/A</v>
          </cell>
        </row>
        <row r="3423">
          <cell r="F3423"/>
          <cell r="I3423"/>
          <cell r="J3423"/>
          <cell r="K3423">
            <v>0</v>
          </cell>
          <cell r="L3423" t="e">
            <v>#N/A</v>
          </cell>
          <cell r="M3423" t="e">
            <v>#N/A</v>
          </cell>
        </row>
        <row r="3424">
          <cell r="F3424"/>
          <cell r="I3424"/>
          <cell r="J3424"/>
          <cell r="K3424">
            <v>0</v>
          </cell>
          <cell r="L3424" t="e">
            <v>#N/A</v>
          </cell>
          <cell r="M3424" t="e">
            <v>#N/A</v>
          </cell>
        </row>
        <row r="3425">
          <cell r="F3425"/>
          <cell r="I3425"/>
          <cell r="J3425"/>
          <cell r="K3425">
            <v>0</v>
          </cell>
          <cell r="L3425" t="e">
            <v>#N/A</v>
          </cell>
          <cell r="M3425" t="e">
            <v>#N/A</v>
          </cell>
        </row>
        <row r="3426">
          <cell r="F3426"/>
          <cell r="I3426"/>
          <cell r="J3426"/>
          <cell r="K3426">
            <v>0</v>
          </cell>
          <cell r="L3426" t="e">
            <v>#N/A</v>
          </cell>
          <cell r="M3426" t="e">
            <v>#N/A</v>
          </cell>
        </row>
        <row r="3427">
          <cell r="F3427"/>
          <cell r="I3427"/>
          <cell r="J3427"/>
          <cell r="K3427">
            <v>0</v>
          </cell>
          <cell r="L3427" t="e">
            <v>#N/A</v>
          </cell>
          <cell r="M3427" t="e">
            <v>#N/A</v>
          </cell>
        </row>
        <row r="3428">
          <cell r="F3428"/>
          <cell r="I3428"/>
          <cell r="J3428"/>
          <cell r="K3428">
            <v>0</v>
          </cell>
          <cell r="L3428" t="e">
            <v>#N/A</v>
          </cell>
          <cell r="M3428" t="e">
            <v>#N/A</v>
          </cell>
        </row>
        <row r="3429">
          <cell r="F3429"/>
          <cell r="I3429"/>
          <cell r="J3429"/>
          <cell r="K3429">
            <v>0</v>
          </cell>
          <cell r="L3429" t="e">
            <v>#N/A</v>
          </cell>
          <cell r="M3429" t="e">
            <v>#N/A</v>
          </cell>
        </row>
        <row r="3430">
          <cell r="F3430"/>
          <cell r="I3430"/>
          <cell r="J3430"/>
          <cell r="K3430">
            <v>0</v>
          </cell>
          <cell r="L3430" t="e">
            <v>#N/A</v>
          </cell>
          <cell r="M3430" t="e">
            <v>#N/A</v>
          </cell>
        </row>
        <row r="3431">
          <cell r="F3431"/>
          <cell r="I3431"/>
          <cell r="J3431"/>
          <cell r="K3431">
            <v>0</v>
          </cell>
          <cell r="L3431" t="e">
            <v>#N/A</v>
          </cell>
          <cell r="M3431" t="e">
            <v>#N/A</v>
          </cell>
        </row>
        <row r="3432">
          <cell r="F3432"/>
          <cell r="I3432"/>
          <cell r="J3432"/>
          <cell r="K3432">
            <v>0</v>
          </cell>
          <cell r="L3432" t="e">
            <v>#N/A</v>
          </cell>
          <cell r="M3432" t="e">
            <v>#N/A</v>
          </cell>
        </row>
        <row r="3433">
          <cell r="F3433"/>
          <cell r="I3433"/>
          <cell r="J3433"/>
          <cell r="K3433">
            <v>0</v>
          </cell>
          <cell r="L3433" t="e">
            <v>#N/A</v>
          </cell>
          <cell r="M3433" t="e">
            <v>#N/A</v>
          </cell>
        </row>
        <row r="3434">
          <cell r="F3434"/>
          <cell r="I3434"/>
          <cell r="J3434"/>
          <cell r="K3434">
            <v>0</v>
          </cell>
          <cell r="L3434" t="e">
            <v>#N/A</v>
          </cell>
          <cell r="M3434" t="e">
            <v>#N/A</v>
          </cell>
        </row>
        <row r="3435">
          <cell r="F3435"/>
          <cell r="I3435"/>
          <cell r="J3435"/>
          <cell r="K3435">
            <v>0</v>
          </cell>
          <cell r="L3435" t="e">
            <v>#N/A</v>
          </cell>
          <cell r="M3435" t="e">
            <v>#N/A</v>
          </cell>
        </row>
        <row r="3436">
          <cell r="F3436"/>
          <cell r="I3436"/>
          <cell r="J3436"/>
          <cell r="K3436">
            <v>0</v>
          </cell>
          <cell r="L3436" t="e">
            <v>#N/A</v>
          </cell>
          <cell r="M3436" t="e">
            <v>#N/A</v>
          </cell>
        </row>
        <row r="3437">
          <cell r="F3437"/>
          <cell r="I3437"/>
          <cell r="J3437"/>
          <cell r="K3437">
            <v>0</v>
          </cell>
          <cell r="L3437" t="e">
            <v>#N/A</v>
          </cell>
          <cell r="M3437" t="e">
            <v>#N/A</v>
          </cell>
        </row>
        <row r="3438">
          <cell r="F3438"/>
          <cell r="I3438"/>
          <cell r="J3438"/>
          <cell r="K3438">
            <v>0</v>
          </cell>
          <cell r="L3438" t="e">
            <v>#N/A</v>
          </cell>
          <cell r="M3438" t="e">
            <v>#N/A</v>
          </cell>
        </row>
        <row r="3439">
          <cell r="F3439"/>
          <cell r="I3439"/>
          <cell r="J3439"/>
          <cell r="K3439">
            <v>0</v>
          </cell>
          <cell r="L3439" t="e">
            <v>#N/A</v>
          </cell>
          <cell r="M3439" t="e">
            <v>#N/A</v>
          </cell>
        </row>
        <row r="3440">
          <cell r="F3440"/>
          <cell r="I3440"/>
          <cell r="J3440"/>
          <cell r="K3440">
            <v>0</v>
          </cell>
          <cell r="L3440" t="e">
            <v>#N/A</v>
          </cell>
          <cell r="M3440" t="e">
            <v>#N/A</v>
          </cell>
        </row>
        <row r="3441">
          <cell r="F3441"/>
          <cell r="I3441"/>
          <cell r="J3441"/>
          <cell r="K3441">
            <v>0</v>
          </cell>
          <cell r="L3441" t="e">
            <v>#N/A</v>
          </cell>
          <cell r="M3441" t="e">
            <v>#N/A</v>
          </cell>
        </row>
        <row r="3442">
          <cell r="F3442"/>
          <cell r="I3442"/>
          <cell r="J3442"/>
          <cell r="K3442">
            <v>0</v>
          </cell>
          <cell r="L3442" t="e">
            <v>#N/A</v>
          </cell>
          <cell r="M3442" t="e">
            <v>#N/A</v>
          </cell>
        </row>
        <row r="3443">
          <cell r="F3443"/>
          <cell r="I3443"/>
          <cell r="J3443"/>
          <cell r="K3443">
            <v>0</v>
          </cell>
          <cell r="L3443" t="e">
            <v>#N/A</v>
          </cell>
          <cell r="M3443" t="e">
            <v>#N/A</v>
          </cell>
        </row>
        <row r="3444">
          <cell r="F3444"/>
          <cell r="I3444"/>
          <cell r="J3444"/>
          <cell r="K3444">
            <v>0</v>
          </cell>
          <cell r="L3444" t="e">
            <v>#N/A</v>
          </cell>
          <cell r="M3444" t="e">
            <v>#N/A</v>
          </cell>
        </row>
        <row r="3445">
          <cell r="F3445"/>
          <cell r="I3445"/>
          <cell r="J3445"/>
          <cell r="K3445">
            <v>0</v>
          </cell>
          <cell r="L3445" t="e">
            <v>#N/A</v>
          </cell>
          <cell r="M3445" t="e">
            <v>#N/A</v>
          </cell>
        </row>
        <row r="3446">
          <cell r="F3446"/>
          <cell r="I3446"/>
          <cell r="J3446"/>
          <cell r="K3446">
            <v>0</v>
          </cell>
          <cell r="L3446" t="e">
            <v>#N/A</v>
          </cell>
          <cell r="M3446" t="e">
            <v>#N/A</v>
          </cell>
        </row>
        <row r="3447">
          <cell r="F3447"/>
          <cell r="I3447"/>
          <cell r="J3447"/>
          <cell r="K3447">
            <v>0</v>
          </cell>
          <cell r="L3447" t="e">
            <v>#N/A</v>
          </cell>
          <cell r="M3447" t="e">
            <v>#N/A</v>
          </cell>
        </row>
        <row r="3448">
          <cell r="F3448"/>
          <cell r="I3448"/>
          <cell r="J3448"/>
          <cell r="K3448">
            <v>0</v>
          </cell>
          <cell r="L3448" t="e">
            <v>#N/A</v>
          </cell>
          <cell r="M3448" t="e">
            <v>#N/A</v>
          </cell>
        </row>
        <row r="3449">
          <cell r="F3449"/>
          <cell r="I3449"/>
          <cell r="J3449"/>
          <cell r="K3449">
            <v>0</v>
          </cell>
          <cell r="L3449" t="e">
            <v>#N/A</v>
          </cell>
          <cell r="M3449" t="e">
            <v>#N/A</v>
          </cell>
        </row>
        <row r="3450">
          <cell r="F3450"/>
          <cell r="I3450"/>
          <cell r="J3450"/>
          <cell r="K3450">
            <v>0</v>
          </cell>
          <cell r="L3450" t="e">
            <v>#N/A</v>
          </cell>
          <cell r="M3450" t="e">
            <v>#N/A</v>
          </cell>
        </row>
        <row r="3451">
          <cell r="F3451"/>
          <cell r="I3451"/>
          <cell r="J3451"/>
          <cell r="K3451">
            <v>0</v>
          </cell>
          <cell r="L3451" t="e">
            <v>#N/A</v>
          </cell>
          <cell r="M3451" t="e">
            <v>#N/A</v>
          </cell>
        </row>
        <row r="3452">
          <cell r="F3452"/>
          <cell r="I3452"/>
          <cell r="J3452"/>
          <cell r="K3452">
            <v>0</v>
          </cell>
          <cell r="L3452" t="e">
            <v>#N/A</v>
          </cell>
          <cell r="M3452" t="e">
            <v>#N/A</v>
          </cell>
        </row>
        <row r="3453">
          <cell r="F3453"/>
          <cell r="I3453"/>
          <cell r="J3453"/>
          <cell r="K3453">
            <v>0</v>
          </cell>
          <cell r="L3453" t="e">
            <v>#N/A</v>
          </cell>
          <cell r="M3453" t="e">
            <v>#N/A</v>
          </cell>
        </row>
        <row r="3454">
          <cell r="F3454"/>
          <cell r="I3454"/>
          <cell r="J3454"/>
          <cell r="K3454">
            <v>0</v>
          </cell>
          <cell r="L3454" t="e">
            <v>#N/A</v>
          </cell>
          <cell r="M3454" t="e">
            <v>#N/A</v>
          </cell>
        </row>
        <row r="3455">
          <cell r="F3455"/>
          <cell r="I3455"/>
          <cell r="J3455"/>
          <cell r="K3455">
            <v>0</v>
          </cell>
          <cell r="L3455" t="e">
            <v>#N/A</v>
          </cell>
          <cell r="M3455" t="e">
            <v>#N/A</v>
          </cell>
        </row>
        <row r="3456">
          <cell r="F3456"/>
          <cell r="I3456"/>
          <cell r="J3456"/>
          <cell r="K3456">
            <v>0</v>
          </cell>
          <cell r="L3456" t="e">
            <v>#N/A</v>
          </cell>
          <cell r="M3456" t="e">
            <v>#N/A</v>
          </cell>
        </row>
        <row r="3457">
          <cell r="F3457"/>
          <cell r="I3457"/>
          <cell r="J3457"/>
          <cell r="K3457">
            <v>0</v>
          </cell>
          <cell r="L3457" t="e">
            <v>#N/A</v>
          </cell>
          <cell r="M3457" t="e">
            <v>#N/A</v>
          </cell>
        </row>
        <row r="3458">
          <cell r="F3458"/>
          <cell r="I3458"/>
          <cell r="J3458"/>
          <cell r="K3458">
            <v>0</v>
          </cell>
          <cell r="L3458" t="e">
            <v>#N/A</v>
          </cell>
          <cell r="M3458" t="e">
            <v>#N/A</v>
          </cell>
        </row>
        <row r="3459">
          <cell r="F3459"/>
          <cell r="I3459"/>
          <cell r="J3459"/>
          <cell r="K3459">
            <v>0</v>
          </cell>
          <cell r="L3459" t="e">
            <v>#N/A</v>
          </cell>
          <cell r="M3459" t="e">
            <v>#N/A</v>
          </cell>
        </row>
        <row r="3460">
          <cell r="F3460"/>
          <cell r="I3460"/>
          <cell r="J3460"/>
          <cell r="K3460">
            <v>0</v>
          </cell>
          <cell r="L3460" t="e">
            <v>#N/A</v>
          </cell>
          <cell r="M3460" t="e">
            <v>#N/A</v>
          </cell>
        </row>
        <row r="3461">
          <cell r="F3461"/>
          <cell r="I3461"/>
          <cell r="J3461"/>
          <cell r="K3461">
            <v>0</v>
          </cell>
          <cell r="L3461" t="e">
            <v>#N/A</v>
          </cell>
          <cell r="M3461" t="e">
            <v>#N/A</v>
          </cell>
        </row>
        <row r="3462">
          <cell r="F3462"/>
          <cell r="I3462"/>
          <cell r="J3462"/>
          <cell r="K3462">
            <v>0</v>
          </cell>
          <cell r="L3462" t="e">
            <v>#N/A</v>
          </cell>
          <cell r="M3462" t="e">
            <v>#N/A</v>
          </cell>
        </row>
        <row r="3463">
          <cell r="F3463"/>
          <cell r="I3463"/>
          <cell r="J3463"/>
          <cell r="K3463">
            <v>0</v>
          </cell>
          <cell r="L3463" t="e">
            <v>#N/A</v>
          </cell>
          <cell r="M3463" t="e">
            <v>#N/A</v>
          </cell>
        </row>
        <row r="3464">
          <cell r="F3464"/>
          <cell r="I3464"/>
          <cell r="J3464"/>
          <cell r="K3464">
            <v>0</v>
          </cell>
          <cell r="L3464" t="e">
            <v>#N/A</v>
          </cell>
          <cell r="M3464" t="e">
            <v>#N/A</v>
          </cell>
        </row>
        <row r="3465">
          <cell r="F3465"/>
          <cell r="I3465"/>
          <cell r="J3465"/>
          <cell r="K3465">
            <v>0</v>
          </cell>
          <cell r="L3465" t="e">
            <v>#N/A</v>
          </cell>
          <cell r="M3465" t="e">
            <v>#N/A</v>
          </cell>
        </row>
        <row r="3466">
          <cell r="F3466"/>
          <cell r="I3466"/>
          <cell r="J3466"/>
          <cell r="K3466">
            <v>0</v>
          </cell>
          <cell r="L3466" t="e">
            <v>#N/A</v>
          </cell>
          <cell r="M3466" t="e">
            <v>#N/A</v>
          </cell>
        </row>
        <row r="3467">
          <cell r="F3467"/>
          <cell r="I3467"/>
          <cell r="J3467"/>
          <cell r="K3467">
            <v>0</v>
          </cell>
          <cell r="L3467" t="e">
            <v>#N/A</v>
          </cell>
          <cell r="M3467" t="e">
            <v>#N/A</v>
          </cell>
        </row>
        <row r="3468">
          <cell r="F3468"/>
          <cell r="I3468"/>
          <cell r="J3468"/>
          <cell r="K3468">
            <v>0</v>
          </cell>
          <cell r="L3468" t="e">
            <v>#N/A</v>
          </cell>
          <cell r="M3468" t="e">
            <v>#N/A</v>
          </cell>
        </row>
        <row r="3469">
          <cell r="F3469"/>
          <cell r="I3469"/>
          <cell r="J3469"/>
          <cell r="K3469">
            <v>0</v>
          </cell>
          <cell r="L3469" t="e">
            <v>#N/A</v>
          </cell>
          <cell r="M3469" t="e">
            <v>#N/A</v>
          </cell>
        </row>
        <row r="3470">
          <cell r="F3470"/>
          <cell r="I3470"/>
          <cell r="J3470"/>
          <cell r="K3470">
            <v>0</v>
          </cell>
          <cell r="L3470" t="e">
            <v>#N/A</v>
          </cell>
          <cell r="M3470" t="e">
            <v>#N/A</v>
          </cell>
        </row>
        <row r="3471">
          <cell r="F3471"/>
          <cell r="I3471"/>
          <cell r="J3471"/>
          <cell r="K3471">
            <v>0</v>
          </cell>
          <cell r="L3471" t="e">
            <v>#N/A</v>
          </cell>
          <cell r="M3471" t="e">
            <v>#N/A</v>
          </cell>
        </row>
        <row r="3472">
          <cell r="F3472"/>
          <cell r="I3472"/>
          <cell r="J3472"/>
          <cell r="K3472">
            <v>0</v>
          </cell>
          <cell r="L3472" t="e">
            <v>#N/A</v>
          </cell>
          <cell r="M3472" t="e">
            <v>#N/A</v>
          </cell>
        </row>
        <row r="3473">
          <cell r="F3473"/>
          <cell r="I3473"/>
          <cell r="J3473"/>
          <cell r="K3473">
            <v>0</v>
          </cell>
          <cell r="L3473" t="e">
            <v>#N/A</v>
          </cell>
          <cell r="M3473" t="e">
            <v>#N/A</v>
          </cell>
        </row>
        <row r="3474">
          <cell r="F3474"/>
          <cell r="I3474"/>
          <cell r="J3474"/>
          <cell r="K3474">
            <v>0</v>
          </cell>
          <cell r="L3474" t="e">
            <v>#N/A</v>
          </cell>
          <cell r="M3474" t="e">
            <v>#N/A</v>
          </cell>
        </row>
        <row r="3475">
          <cell r="F3475"/>
          <cell r="I3475"/>
          <cell r="J3475"/>
          <cell r="K3475">
            <v>0</v>
          </cell>
          <cell r="L3475" t="e">
            <v>#N/A</v>
          </cell>
          <cell r="M3475" t="e">
            <v>#N/A</v>
          </cell>
        </row>
        <row r="3476">
          <cell r="F3476"/>
          <cell r="I3476"/>
          <cell r="J3476"/>
          <cell r="K3476">
            <v>0</v>
          </cell>
          <cell r="L3476" t="e">
            <v>#N/A</v>
          </cell>
          <cell r="M3476" t="e">
            <v>#N/A</v>
          </cell>
        </row>
        <row r="3477">
          <cell r="F3477"/>
          <cell r="I3477"/>
          <cell r="J3477"/>
          <cell r="K3477">
            <v>0</v>
          </cell>
          <cell r="L3477" t="e">
            <v>#N/A</v>
          </cell>
          <cell r="M3477" t="e">
            <v>#N/A</v>
          </cell>
        </row>
        <row r="3478">
          <cell r="F3478"/>
          <cell r="I3478"/>
          <cell r="J3478"/>
          <cell r="K3478">
            <v>0</v>
          </cell>
          <cell r="L3478" t="e">
            <v>#N/A</v>
          </cell>
          <cell r="M3478" t="e">
            <v>#N/A</v>
          </cell>
        </row>
        <row r="3479">
          <cell r="F3479"/>
          <cell r="I3479"/>
          <cell r="J3479"/>
          <cell r="K3479">
            <v>0</v>
          </cell>
          <cell r="L3479" t="e">
            <v>#N/A</v>
          </cell>
          <cell r="M3479" t="e">
            <v>#N/A</v>
          </cell>
        </row>
        <row r="3480">
          <cell r="F3480"/>
          <cell r="I3480"/>
          <cell r="J3480"/>
          <cell r="K3480">
            <v>0</v>
          </cell>
          <cell r="L3480" t="e">
            <v>#N/A</v>
          </cell>
          <cell r="M3480" t="e">
            <v>#N/A</v>
          </cell>
        </row>
        <row r="3481">
          <cell r="F3481"/>
          <cell r="I3481"/>
          <cell r="J3481"/>
          <cell r="K3481">
            <v>0</v>
          </cell>
          <cell r="L3481" t="e">
            <v>#N/A</v>
          </cell>
          <cell r="M3481" t="e">
            <v>#N/A</v>
          </cell>
        </row>
        <row r="3482">
          <cell r="F3482"/>
          <cell r="I3482"/>
          <cell r="J3482"/>
          <cell r="K3482">
            <v>0</v>
          </cell>
          <cell r="L3482" t="e">
            <v>#N/A</v>
          </cell>
          <cell r="M3482" t="e">
            <v>#N/A</v>
          </cell>
        </row>
        <row r="3483">
          <cell r="F3483"/>
          <cell r="I3483"/>
          <cell r="J3483"/>
          <cell r="K3483">
            <v>0</v>
          </cell>
          <cell r="L3483" t="e">
            <v>#N/A</v>
          </cell>
          <cell r="M3483" t="e">
            <v>#N/A</v>
          </cell>
        </row>
        <row r="3484">
          <cell r="F3484"/>
          <cell r="I3484"/>
          <cell r="J3484"/>
          <cell r="K3484">
            <v>0</v>
          </cell>
          <cell r="L3484" t="e">
            <v>#N/A</v>
          </cell>
          <cell r="M3484" t="e">
            <v>#N/A</v>
          </cell>
        </row>
        <row r="3485">
          <cell r="F3485"/>
          <cell r="I3485"/>
          <cell r="J3485"/>
          <cell r="K3485">
            <v>0</v>
          </cell>
          <cell r="L3485" t="e">
            <v>#N/A</v>
          </cell>
          <cell r="M3485" t="e">
            <v>#N/A</v>
          </cell>
        </row>
        <row r="3486">
          <cell r="F3486"/>
          <cell r="I3486"/>
          <cell r="J3486"/>
          <cell r="K3486">
            <v>0</v>
          </cell>
          <cell r="L3486" t="e">
            <v>#N/A</v>
          </cell>
          <cell r="M3486" t="e">
            <v>#N/A</v>
          </cell>
        </row>
        <row r="3487">
          <cell r="F3487"/>
          <cell r="I3487"/>
          <cell r="J3487"/>
          <cell r="K3487">
            <v>0</v>
          </cell>
          <cell r="L3487" t="e">
            <v>#N/A</v>
          </cell>
          <cell r="M3487" t="e">
            <v>#N/A</v>
          </cell>
        </row>
        <row r="3488">
          <cell r="F3488"/>
          <cell r="I3488"/>
          <cell r="J3488"/>
          <cell r="K3488">
            <v>0</v>
          </cell>
          <cell r="L3488" t="e">
            <v>#N/A</v>
          </cell>
          <cell r="M3488" t="e">
            <v>#N/A</v>
          </cell>
        </row>
        <row r="3489">
          <cell r="F3489"/>
          <cell r="I3489"/>
          <cell r="J3489"/>
          <cell r="K3489">
            <v>0</v>
          </cell>
          <cell r="L3489" t="e">
            <v>#N/A</v>
          </cell>
          <cell r="M3489" t="e">
            <v>#N/A</v>
          </cell>
        </row>
        <row r="3490">
          <cell r="F3490"/>
          <cell r="I3490"/>
          <cell r="J3490"/>
          <cell r="K3490">
            <v>0</v>
          </cell>
          <cell r="L3490" t="e">
            <v>#N/A</v>
          </cell>
          <cell r="M3490" t="e">
            <v>#N/A</v>
          </cell>
        </row>
        <row r="3491">
          <cell r="F3491"/>
          <cell r="I3491"/>
          <cell r="J3491"/>
          <cell r="K3491">
            <v>0</v>
          </cell>
          <cell r="L3491" t="e">
            <v>#N/A</v>
          </cell>
          <cell r="M3491" t="e">
            <v>#N/A</v>
          </cell>
        </row>
        <row r="3492">
          <cell r="F3492"/>
          <cell r="I3492"/>
          <cell r="J3492"/>
          <cell r="K3492">
            <v>0</v>
          </cell>
          <cell r="L3492" t="e">
            <v>#N/A</v>
          </cell>
          <cell r="M3492" t="e">
            <v>#N/A</v>
          </cell>
        </row>
        <row r="3493">
          <cell r="F3493"/>
          <cell r="I3493"/>
          <cell r="J3493"/>
          <cell r="K3493">
            <v>0</v>
          </cell>
          <cell r="L3493" t="e">
            <v>#N/A</v>
          </cell>
          <cell r="M3493" t="e">
            <v>#N/A</v>
          </cell>
        </row>
        <row r="3494">
          <cell r="F3494"/>
          <cell r="I3494"/>
          <cell r="J3494"/>
          <cell r="K3494">
            <v>0</v>
          </cell>
          <cell r="L3494" t="e">
            <v>#N/A</v>
          </cell>
          <cell r="M3494" t="e">
            <v>#N/A</v>
          </cell>
        </row>
        <row r="3495">
          <cell r="F3495"/>
          <cell r="I3495"/>
          <cell r="J3495"/>
          <cell r="K3495">
            <v>0</v>
          </cell>
          <cell r="L3495" t="e">
            <v>#N/A</v>
          </cell>
          <cell r="M3495" t="e">
            <v>#N/A</v>
          </cell>
        </row>
        <row r="3496">
          <cell r="F3496"/>
          <cell r="I3496"/>
          <cell r="J3496"/>
          <cell r="K3496">
            <v>0</v>
          </cell>
          <cell r="L3496" t="e">
            <v>#N/A</v>
          </cell>
          <cell r="M3496" t="e">
            <v>#N/A</v>
          </cell>
        </row>
        <row r="3497">
          <cell r="F3497"/>
          <cell r="I3497"/>
          <cell r="J3497"/>
          <cell r="K3497">
            <v>0</v>
          </cell>
          <cell r="L3497" t="e">
            <v>#N/A</v>
          </cell>
          <cell r="M3497" t="e">
            <v>#N/A</v>
          </cell>
        </row>
        <row r="3498">
          <cell r="F3498"/>
          <cell r="I3498"/>
          <cell r="J3498"/>
          <cell r="K3498">
            <v>0</v>
          </cell>
          <cell r="L3498" t="e">
            <v>#N/A</v>
          </cell>
          <cell r="M3498" t="e">
            <v>#N/A</v>
          </cell>
        </row>
        <row r="3499">
          <cell r="F3499"/>
          <cell r="I3499"/>
          <cell r="J3499"/>
          <cell r="K3499">
            <v>0</v>
          </cell>
          <cell r="L3499" t="e">
            <v>#N/A</v>
          </cell>
          <cell r="M3499" t="e">
            <v>#N/A</v>
          </cell>
        </row>
        <row r="3500">
          <cell r="F3500"/>
          <cell r="I3500"/>
          <cell r="J3500"/>
          <cell r="K3500">
            <v>0</v>
          </cell>
          <cell r="L3500" t="e">
            <v>#N/A</v>
          </cell>
          <cell r="M3500" t="e">
            <v>#N/A</v>
          </cell>
        </row>
        <row r="3501">
          <cell r="F3501"/>
          <cell r="I3501"/>
          <cell r="J3501"/>
          <cell r="K3501">
            <v>0</v>
          </cell>
          <cell r="L3501" t="e">
            <v>#N/A</v>
          </cell>
          <cell r="M3501" t="e">
            <v>#N/A</v>
          </cell>
        </row>
        <row r="3502">
          <cell r="F3502"/>
          <cell r="I3502"/>
          <cell r="J3502"/>
          <cell r="K3502">
            <v>0</v>
          </cell>
          <cell r="L3502" t="e">
            <v>#N/A</v>
          </cell>
          <cell r="M3502" t="e">
            <v>#N/A</v>
          </cell>
        </row>
        <row r="3503">
          <cell r="F3503"/>
          <cell r="I3503"/>
          <cell r="J3503"/>
          <cell r="K3503">
            <v>0</v>
          </cell>
          <cell r="L3503" t="e">
            <v>#N/A</v>
          </cell>
          <cell r="M3503" t="e">
            <v>#N/A</v>
          </cell>
        </row>
        <row r="3504">
          <cell r="F3504"/>
          <cell r="I3504"/>
          <cell r="J3504"/>
          <cell r="K3504">
            <v>0</v>
          </cell>
          <cell r="L3504" t="e">
            <v>#N/A</v>
          </cell>
          <cell r="M3504" t="e">
            <v>#N/A</v>
          </cell>
        </row>
        <row r="3505">
          <cell r="F3505"/>
          <cell r="I3505"/>
          <cell r="J3505"/>
          <cell r="K3505">
            <v>0</v>
          </cell>
          <cell r="L3505" t="e">
            <v>#N/A</v>
          </cell>
          <cell r="M3505" t="e">
            <v>#N/A</v>
          </cell>
        </row>
        <row r="3506">
          <cell r="F3506"/>
          <cell r="I3506"/>
          <cell r="J3506"/>
          <cell r="K3506">
            <v>0</v>
          </cell>
          <cell r="L3506" t="e">
            <v>#N/A</v>
          </cell>
          <cell r="M3506" t="e">
            <v>#N/A</v>
          </cell>
        </row>
        <row r="3507">
          <cell r="F3507"/>
          <cell r="I3507"/>
          <cell r="J3507"/>
          <cell r="K3507">
            <v>0</v>
          </cell>
          <cell r="L3507" t="e">
            <v>#N/A</v>
          </cell>
          <cell r="M3507" t="e">
            <v>#N/A</v>
          </cell>
        </row>
        <row r="3508">
          <cell r="F3508"/>
          <cell r="I3508"/>
          <cell r="J3508"/>
          <cell r="K3508">
            <v>0</v>
          </cell>
          <cell r="L3508" t="e">
            <v>#N/A</v>
          </cell>
          <cell r="M3508" t="e">
            <v>#N/A</v>
          </cell>
        </row>
        <row r="3509">
          <cell r="F3509"/>
          <cell r="I3509"/>
          <cell r="J3509"/>
          <cell r="K3509">
            <v>0</v>
          </cell>
          <cell r="L3509" t="e">
            <v>#N/A</v>
          </cell>
          <cell r="M3509" t="e">
            <v>#N/A</v>
          </cell>
        </row>
        <row r="3510">
          <cell r="F3510"/>
          <cell r="I3510"/>
          <cell r="J3510"/>
          <cell r="K3510">
            <v>0</v>
          </cell>
          <cell r="L3510" t="e">
            <v>#N/A</v>
          </cell>
          <cell r="M3510" t="e">
            <v>#N/A</v>
          </cell>
        </row>
        <row r="3511">
          <cell r="F3511"/>
          <cell r="I3511"/>
          <cell r="J3511"/>
          <cell r="K3511">
            <v>0</v>
          </cell>
          <cell r="L3511" t="e">
            <v>#N/A</v>
          </cell>
          <cell r="M3511" t="e">
            <v>#N/A</v>
          </cell>
        </row>
        <row r="3512">
          <cell r="F3512"/>
          <cell r="I3512"/>
          <cell r="J3512"/>
          <cell r="K3512">
            <v>0</v>
          </cell>
          <cell r="L3512" t="e">
            <v>#N/A</v>
          </cell>
          <cell r="M3512" t="e">
            <v>#N/A</v>
          </cell>
        </row>
        <row r="3513">
          <cell r="F3513"/>
          <cell r="I3513"/>
          <cell r="J3513"/>
          <cell r="K3513">
            <v>0</v>
          </cell>
          <cell r="L3513" t="e">
            <v>#N/A</v>
          </cell>
          <cell r="M3513" t="e">
            <v>#N/A</v>
          </cell>
        </row>
        <row r="3514">
          <cell r="F3514"/>
          <cell r="I3514"/>
          <cell r="J3514"/>
          <cell r="K3514">
            <v>0</v>
          </cell>
          <cell r="L3514" t="e">
            <v>#N/A</v>
          </cell>
          <cell r="M3514" t="e">
            <v>#N/A</v>
          </cell>
        </row>
        <row r="3515">
          <cell r="F3515"/>
          <cell r="I3515"/>
          <cell r="J3515"/>
          <cell r="K3515">
            <v>0</v>
          </cell>
          <cell r="L3515" t="e">
            <v>#N/A</v>
          </cell>
          <cell r="M3515" t="e">
            <v>#N/A</v>
          </cell>
        </row>
        <row r="3516">
          <cell r="F3516"/>
          <cell r="I3516"/>
          <cell r="J3516"/>
          <cell r="K3516">
            <v>0</v>
          </cell>
          <cell r="L3516" t="e">
            <v>#N/A</v>
          </cell>
          <cell r="M3516" t="e">
            <v>#N/A</v>
          </cell>
        </row>
        <row r="3517">
          <cell r="F3517"/>
          <cell r="I3517"/>
          <cell r="J3517"/>
          <cell r="K3517">
            <v>0</v>
          </cell>
          <cell r="L3517" t="e">
            <v>#N/A</v>
          </cell>
          <cell r="M3517" t="e">
            <v>#N/A</v>
          </cell>
        </row>
        <row r="3518">
          <cell r="F3518"/>
          <cell r="I3518"/>
          <cell r="J3518"/>
          <cell r="K3518">
            <v>0</v>
          </cell>
          <cell r="L3518" t="e">
            <v>#N/A</v>
          </cell>
          <cell r="M3518" t="e">
            <v>#N/A</v>
          </cell>
        </row>
        <row r="3519">
          <cell r="F3519"/>
          <cell r="I3519"/>
          <cell r="J3519"/>
          <cell r="K3519">
            <v>0</v>
          </cell>
          <cell r="L3519" t="e">
            <v>#N/A</v>
          </cell>
          <cell r="M3519" t="e">
            <v>#N/A</v>
          </cell>
        </row>
        <row r="3520">
          <cell r="F3520"/>
          <cell r="I3520"/>
          <cell r="J3520"/>
          <cell r="K3520">
            <v>0</v>
          </cell>
          <cell r="L3520" t="e">
            <v>#N/A</v>
          </cell>
          <cell r="M3520" t="e">
            <v>#N/A</v>
          </cell>
        </row>
        <row r="3521">
          <cell r="F3521"/>
          <cell r="I3521"/>
          <cell r="J3521"/>
          <cell r="K3521">
            <v>0</v>
          </cell>
          <cell r="L3521" t="e">
            <v>#N/A</v>
          </cell>
          <cell r="M3521" t="e">
            <v>#N/A</v>
          </cell>
        </row>
        <row r="3522">
          <cell r="F3522"/>
          <cell r="I3522"/>
          <cell r="J3522"/>
          <cell r="K3522">
            <v>0</v>
          </cell>
          <cell r="L3522" t="e">
            <v>#N/A</v>
          </cell>
          <cell r="M3522" t="e">
            <v>#N/A</v>
          </cell>
        </row>
        <row r="3523">
          <cell r="F3523"/>
          <cell r="I3523"/>
          <cell r="J3523"/>
          <cell r="K3523">
            <v>0</v>
          </cell>
          <cell r="L3523" t="e">
            <v>#N/A</v>
          </cell>
          <cell r="M3523" t="e">
            <v>#N/A</v>
          </cell>
        </row>
        <row r="3524">
          <cell r="F3524"/>
          <cell r="I3524"/>
          <cell r="J3524"/>
          <cell r="K3524">
            <v>0</v>
          </cell>
          <cell r="L3524" t="e">
            <v>#N/A</v>
          </cell>
          <cell r="M3524" t="e">
            <v>#N/A</v>
          </cell>
        </row>
        <row r="3525">
          <cell r="F3525"/>
          <cell r="I3525"/>
          <cell r="J3525"/>
          <cell r="K3525">
            <v>0</v>
          </cell>
          <cell r="L3525" t="e">
            <v>#N/A</v>
          </cell>
          <cell r="M3525" t="e">
            <v>#N/A</v>
          </cell>
        </row>
        <row r="3526">
          <cell r="F3526"/>
          <cell r="I3526"/>
          <cell r="J3526"/>
          <cell r="K3526">
            <v>0</v>
          </cell>
          <cell r="L3526" t="e">
            <v>#N/A</v>
          </cell>
          <cell r="M3526" t="e">
            <v>#N/A</v>
          </cell>
        </row>
        <row r="3527">
          <cell r="F3527"/>
          <cell r="I3527"/>
          <cell r="J3527"/>
          <cell r="K3527">
            <v>0</v>
          </cell>
          <cell r="L3527" t="e">
            <v>#N/A</v>
          </cell>
          <cell r="M3527" t="e">
            <v>#N/A</v>
          </cell>
        </row>
        <row r="3528">
          <cell r="F3528"/>
          <cell r="I3528"/>
          <cell r="J3528"/>
          <cell r="K3528">
            <v>0</v>
          </cell>
          <cell r="L3528" t="e">
            <v>#N/A</v>
          </cell>
          <cell r="M3528" t="e">
            <v>#N/A</v>
          </cell>
        </row>
        <row r="3529">
          <cell r="F3529"/>
          <cell r="I3529"/>
          <cell r="J3529"/>
          <cell r="K3529">
            <v>0</v>
          </cell>
          <cell r="L3529" t="e">
            <v>#N/A</v>
          </cell>
          <cell r="M3529" t="e">
            <v>#N/A</v>
          </cell>
        </row>
        <row r="3530">
          <cell r="F3530"/>
          <cell r="I3530"/>
          <cell r="J3530"/>
          <cell r="K3530">
            <v>0</v>
          </cell>
          <cell r="L3530" t="e">
            <v>#N/A</v>
          </cell>
          <cell r="M3530" t="e">
            <v>#N/A</v>
          </cell>
        </row>
        <row r="3531">
          <cell r="F3531"/>
          <cell r="I3531"/>
          <cell r="J3531"/>
          <cell r="K3531">
            <v>0</v>
          </cell>
          <cell r="L3531" t="e">
            <v>#N/A</v>
          </cell>
          <cell r="M3531" t="e">
            <v>#N/A</v>
          </cell>
        </row>
        <row r="3532">
          <cell r="F3532"/>
          <cell r="I3532"/>
          <cell r="J3532"/>
          <cell r="K3532">
            <v>0</v>
          </cell>
          <cell r="L3532" t="e">
            <v>#N/A</v>
          </cell>
          <cell r="M3532" t="e">
            <v>#N/A</v>
          </cell>
        </row>
        <row r="3533">
          <cell r="F3533"/>
          <cell r="I3533"/>
          <cell r="J3533"/>
          <cell r="K3533">
            <v>0</v>
          </cell>
          <cell r="L3533" t="e">
            <v>#N/A</v>
          </cell>
          <cell r="M3533" t="e">
            <v>#N/A</v>
          </cell>
        </row>
        <row r="3534">
          <cell r="F3534"/>
          <cell r="I3534"/>
          <cell r="J3534"/>
          <cell r="K3534">
            <v>0</v>
          </cell>
          <cell r="L3534" t="e">
            <v>#N/A</v>
          </cell>
          <cell r="M3534" t="e">
            <v>#N/A</v>
          </cell>
        </row>
        <row r="3535">
          <cell r="F3535"/>
          <cell r="I3535"/>
          <cell r="J3535"/>
          <cell r="K3535">
            <v>0</v>
          </cell>
          <cell r="L3535" t="e">
            <v>#N/A</v>
          </cell>
          <cell r="M3535" t="e">
            <v>#N/A</v>
          </cell>
        </row>
        <row r="3536">
          <cell r="F3536"/>
          <cell r="I3536"/>
          <cell r="J3536"/>
          <cell r="K3536">
            <v>0</v>
          </cell>
          <cell r="L3536" t="e">
            <v>#N/A</v>
          </cell>
          <cell r="M3536" t="e">
            <v>#N/A</v>
          </cell>
        </row>
        <row r="3537">
          <cell r="F3537"/>
          <cell r="I3537"/>
          <cell r="J3537"/>
          <cell r="K3537">
            <v>0</v>
          </cell>
          <cell r="L3537" t="e">
            <v>#N/A</v>
          </cell>
          <cell r="M3537" t="e">
            <v>#N/A</v>
          </cell>
        </row>
        <row r="3538">
          <cell r="F3538"/>
          <cell r="I3538"/>
          <cell r="J3538"/>
          <cell r="K3538">
            <v>0</v>
          </cell>
          <cell r="L3538" t="e">
            <v>#N/A</v>
          </cell>
          <cell r="M3538" t="e">
            <v>#N/A</v>
          </cell>
        </row>
        <row r="3539">
          <cell r="F3539"/>
          <cell r="I3539"/>
          <cell r="J3539"/>
          <cell r="K3539">
            <v>0</v>
          </cell>
          <cell r="L3539" t="e">
            <v>#N/A</v>
          </cell>
          <cell r="M3539" t="e">
            <v>#N/A</v>
          </cell>
        </row>
        <row r="3540">
          <cell r="F3540"/>
          <cell r="I3540"/>
          <cell r="J3540"/>
          <cell r="K3540">
            <v>0</v>
          </cell>
          <cell r="L3540" t="e">
            <v>#N/A</v>
          </cell>
          <cell r="M3540" t="e">
            <v>#N/A</v>
          </cell>
        </row>
        <row r="3541">
          <cell r="F3541"/>
          <cell r="I3541"/>
          <cell r="J3541"/>
          <cell r="K3541">
            <v>0</v>
          </cell>
          <cell r="L3541" t="e">
            <v>#N/A</v>
          </cell>
          <cell r="M3541" t="e">
            <v>#N/A</v>
          </cell>
        </row>
        <row r="3542">
          <cell r="F3542"/>
          <cell r="I3542"/>
          <cell r="J3542"/>
          <cell r="K3542">
            <v>0</v>
          </cell>
          <cell r="L3542" t="e">
            <v>#N/A</v>
          </cell>
          <cell r="M3542" t="e">
            <v>#N/A</v>
          </cell>
        </row>
        <row r="3543">
          <cell r="F3543"/>
          <cell r="I3543"/>
          <cell r="J3543"/>
          <cell r="K3543">
            <v>0</v>
          </cell>
          <cell r="L3543" t="e">
            <v>#N/A</v>
          </cell>
          <cell r="M3543" t="e">
            <v>#N/A</v>
          </cell>
        </row>
        <row r="3544">
          <cell r="F3544"/>
          <cell r="I3544"/>
          <cell r="J3544"/>
          <cell r="K3544">
            <v>0</v>
          </cell>
          <cell r="L3544" t="e">
            <v>#N/A</v>
          </cell>
          <cell r="M3544" t="e">
            <v>#N/A</v>
          </cell>
        </row>
        <row r="3545">
          <cell r="F3545"/>
          <cell r="I3545"/>
          <cell r="J3545"/>
          <cell r="K3545">
            <v>0</v>
          </cell>
          <cell r="L3545" t="e">
            <v>#N/A</v>
          </cell>
          <cell r="M3545" t="e">
            <v>#N/A</v>
          </cell>
        </row>
        <row r="3546">
          <cell r="F3546"/>
          <cell r="I3546"/>
          <cell r="J3546"/>
          <cell r="K3546">
            <v>0</v>
          </cell>
          <cell r="L3546" t="e">
            <v>#N/A</v>
          </cell>
          <cell r="M3546" t="e">
            <v>#N/A</v>
          </cell>
        </row>
        <row r="3547">
          <cell r="F3547"/>
          <cell r="I3547"/>
          <cell r="J3547"/>
          <cell r="K3547">
            <v>0</v>
          </cell>
          <cell r="L3547" t="e">
            <v>#N/A</v>
          </cell>
          <cell r="M3547" t="e">
            <v>#N/A</v>
          </cell>
        </row>
        <row r="3548">
          <cell r="F3548"/>
          <cell r="I3548"/>
          <cell r="J3548"/>
          <cell r="K3548">
            <v>0</v>
          </cell>
          <cell r="L3548" t="e">
            <v>#N/A</v>
          </cell>
          <cell r="M3548" t="e">
            <v>#N/A</v>
          </cell>
        </row>
        <row r="3549">
          <cell r="F3549"/>
          <cell r="I3549"/>
          <cell r="J3549"/>
          <cell r="K3549">
            <v>0</v>
          </cell>
          <cell r="L3549" t="e">
            <v>#N/A</v>
          </cell>
          <cell r="M3549" t="e">
            <v>#N/A</v>
          </cell>
        </row>
        <row r="3550">
          <cell r="F3550"/>
          <cell r="I3550"/>
          <cell r="J3550"/>
          <cell r="K3550">
            <v>0</v>
          </cell>
          <cell r="L3550" t="e">
            <v>#N/A</v>
          </cell>
          <cell r="M3550" t="e">
            <v>#N/A</v>
          </cell>
        </row>
        <row r="3551">
          <cell r="F3551"/>
          <cell r="I3551"/>
          <cell r="J3551"/>
          <cell r="K3551">
            <v>0</v>
          </cell>
          <cell r="L3551" t="e">
            <v>#N/A</v>
          </cell>
          <cell r="M3551" t="e">
            <v>#N/A</v>
          </cell>
        </row>
        <row r="3552">
          <cell r="F3552"/>
          <cell r="I3552"/>
          <cell r="J3552"/>
          <cell r="K3552">
            <v>0</v>
          </cell>
          <cell r="L3552" t="e">
            <v>#N/A</v>
          </cell>
          <cell r="M3552" t="e">
            <v>#N/A</v>
          </cell>
        </row>
        <row r="3553">
          <cell r="F3553"/>
          <cell r="I3553"/>
          <cell r="J3553"/>
          <cell r="K3553">
            <v>0</v>
          </cell>
          <cell r="L3553" t="e">
            <v>#N/A</v>
          </cell>
          <cell r="M3553" t="e">
            <v>#N/A</v>
          </cell>
        </row>
        <row r="3554">
          <cell r="F3554"/>
          <cell r="I3554"/>
          <cell r="J3554"/>
          <cell r="K3554">
            <v>0</v>
          </cell>
          <cell r="L3554" t="e">
            <v>#N/A</v>
          </cell>
          <cell r="M3554" t="e">
            <v>#N/A</v>
          </cell>
        </row>
        <row r="3555">
          <cell r="F3555"/>
          <cell r="I3555"/>
          <cell r="J3555"/>
          <cell r="K3555">
            <v>0</v>
          </cell>
          <cell r="L3555" t="e">
            <v>#N/A</v>
          </cell>
          <cell r="M3555" t="e">
            <v>#N/A</v>
          </cell>
        </row>
        <row r="3556">
          <cell r="F3556"/>
          <cell r="I3556"/>
          <cell r="J3556"/>
          <cell r="K3556">
            <v>0</v>
          </cell>
          <cell r="L3556" t="e">
            <v>#N/A</v>
          </cell>
          <cell r="M3556" t="e">
            <v>#N/A</v>
          </cell>
        </row>
        <row r="3557">
          <cell r="F3557"/>
          <cell r="I3557"/>
          <cell r="J3557"/>
          <cell r="K3557">
            <v>0</v>
          </cell>
          <cell r="L3557" t="e">
            <v>#N/A</v>
          </cell>
          <cell r="M3557" t="e">
            <v>#N/A</v>
          </cell>
        </row>
        <row r="3558">
          <cell r="F3558"/>
          <cell r="I3558"/>
          <cell r="J3558"/>
          <cell r="K3558">
            <v>0</v>
          </cell>
          <cell r="L3558" t="e">
            <v>#N/A</v>
          </cell>
          <cell r="M3558" t="e">
            <v>#N/A</v>
          </cell>
        </row>
        <row r="3559">
          <cell r="F3559"/>
          <cell r="I3559"/>
          <cell r="J3559"/>
          <cell r="K3559">
            <v>0</v>
          </cell>
          <cell r="L3559" t="e">
            <v>#N/A</v>
          </cell>
          <cell r="M3559" t="e">
            <v>#N/A</v>
          </cell>
        </row>
        <row r="3560">
          <cell r="F3560"/>
          <cell r="I3560"/>
          <cell r="J3560"/>
          <cell r="K3560">
            <v>0</v>
          </cell>
          <cell r="L3560" t="e">
            <v>#N/A</v>
          </cell>
          <cell r="M3560" t="e">
            <v>#N/A</v>
          </cell>
        </row>
        <row r="3561">
          <cell r="F3561"/>
          <cell r="I3561"/>
          <cell r="J3561"/>
          <cell r="K3561">
            <v>0</v>
          </cell>
          <cell r="L3561" t="e">
            <v>#N/A</v>
          </cell>
          <cell r="M3561" t="e">
            <v>#N/A</v>
          </cell>
        </row>
        <row r="3562">
          <cell r="F3562"/>
          <cell r="I3562"/>
          <cell r="J3562"/>
          <cell r="K3562">
            <v>0</v>
          </cell>
          <cell r="L3562" t="e">
            <v>#N/A</v>
          </cell>
          <cell r="M3562" t="e">
            <v>#N/A</v>
          </cell>
        </row>
        <row r="3563">
          <cell r="F3563"/>
          <cell r="I3563"/>
          <cell r="J3563"/>
          <cell r="K3563">
            <v>0</v>
          </cell>
          <cell r="L3563" t="e">
            <v>#N/A</v>
          </cell>
          <cell r="M3563" t="e">
            <v>#N/A</v>
          </cell>
        </row>
        <row r="3564">
          <cell r="F3564"/>
          <cell r="I3564"/>
          <cell r="J3564"/>
          <cell r="K3564">
            <v>0</v>
          </cell>
          <cell r="L3564" t="e">
            <v>#N/A</v>
          </cell>
          <cell r="M3564" t="e">
            <v>#N/A</v>
          </cell>
        </row>
        <row r="3565">
          <cell r="F3565"/>
          <cell r="I3565"/>
          <cell r="J3565"/>
          <cell r="K3565">
            <v>0</v>
          </cell>
          <cell r="L3565" t="e">
            <v>#N/A</v>
          </cell>
          <cell r="M3565" t="e">
            <v>#N/A</v>
          </cell>
        </row>
        <row r="3566">
          <cell r="F3566"/>
          <cell r="I3566"/>
          <cell r="J3566"/>
          <cell r="K3566">
            <v>0</v>
          </cell>
          <cell r="L3566" t="e">
            <v>#N/A</v>
          </cell>
          <cell r="M3566" t="e">
            <v>#N/A</v>
          </cell>
        </row>
        <row r="3567">
          <cell r="F3567"/>
          <cell r="I3567"/>
          <cell r="J3567"/>
          <cell r="K3567">
            <v>0</v>
          </cell>
          <cell r="L3567" t="e">
            <v>#N/A</v>
          </cell>
          <cell r="M3567" t="e">
            <v>#N/A</v>
          </cell>
        </row>
        <row r="3568">
          <cell r="F3568"/>
          <cell r="I3568"/>
          <cell r="J3568"/>
          <cell r="K3568">
            <v>0</v>
          </cell>
          <cell r="L3568" t="e">
            <v>#N/A</v>
          </cell>
          <cell r="M3568" t="e">
            <v>#N/A</v>
          </cell>
        </row>
        <row r="3569">
          <cell r="F3569"/>
          <cell r="I3569"/>
          <cell r="J3569"/>
          <cell r="K3569">
            <v>0</v>
          </cell>
          <cell r="L3569" t="e">
            <v>#N/A</v>
          </cell>
          <cell r="M3569" t="e">
            <v>#N/A</v>
          </cell>
        </row>
        <row r="3570">
          <cell r="F3570"/>
          <cell r="I3570"/>
          <cell r="J3570"/>
          <cell r="K3570">
            <v>0</v>
          </cell>
          <cell r="L3570" t="e">
            <v>#N/A</v>
          </cell>
          <cell r="M3570" t="e">
            <v>#N/A</v>
          </cell>
        </row>
        <row r="3571">
          <cell r="F3571"/>
          <cell r="I3571"/>
          <cell r="J3571"/>
          <cell r="K3571">
            <v>0</v>
          </cell>
          <cell r="L3571" t="e">
            <v>#N/A</v>
          </cell>
          <cell r="M3571" t="e">
            <v>#N/A</v>
          </cell>
        </row>
        <row r="3572">
          <cell r="F3572"/>
          <cell r="I3572"/>
          <cell r="J3572"/>
          <cell r="K3572">
            <v>0</v>
          </cell>
          <cell r="L3572" t="e">
            <v>#N/A</v>
          </cell>
          <cell r="M3572" t="e">
            <v>#N/A</v>
          </cell>
        </row>
        <row r="3573">
          <cell r="F3573"/>
          <cell r="I3573"/>
          <cell r="J3573"/>
          <cell r="K3573">
            <v>0</v>
          </cell>
          <cell r="L3573" t="e">
            <v>#N/A</v>
          </cell>
          <cell r="M3573" t="e">
            <v>#N/A</v>
          </cell>
        </row>
        <row r="3574">
          <cell r="F3574"/>
          <cell r="I3574"/>
          <cell r="J3574"/>
          <cell r="K3574">
            <v>0</v>
          </cell>
          <cell r="L3574" t="e">
            <v>#N/A</v>
          </cell>
          <cell r="M3574" t="e">
            <v>#N/A</v>
          </cell>
        </row>
        <row r="3575">
          <cell r="F3575"/>
          <cell r="I3575"/>
          <cell r="J3575"/>
          <cell r="K3575">
            <v>0</v>
          </cell>
          <cell r="L3575" t="e">
            <v>#N/A</v>
          </cell>
          <cell r="M3575" t="e">
            <v>#N/A</v>
          </cell>
        </row>
        <row r="3576">
          <cell r="F3576"/>
          <cell r="I3576"/>
          <cell r="J3576"/>
          <cell r="K3576">
            <v>0</v>
          </cell>
          <cell r="L3576" t="e">
            <v>#N/A</v>
          </cell>
          <cell r="M3576" t="e">
            <v>#N/A</v>
          </cell>
        </row>
        <row r="3577">
          <cell r="F3577"/>
          <cell r="I3577"/>
          <cell r="J3577"/>
          <cell r="K3577">
            <v>0</v>
          </cell>
          <cell r="L3577" t="e">
            <v>#N/A</v>
          </cell>
          <cell r="M3577" t="e">
            <v>#N/A</v>
          </cell>
        </row>
        <row r="3578">
          <cell r="F3578"/>
          <cell r="I3578"/>
          <cell r="J3578"/>
          <cell r="K3578">
            <v>0</v>
          </cell>
          <cell r="L3578" t="e">
            <v>#N/A</v>
          </cell>
          <cell r="M3578" t="e">
            <v>#N/A</v>
          </cell>
        </row>
        <row r="3579">
          <cell r="F3579"/>
          <cell r="I3579"/>
          <cell r="J3579"/>
          <cell r="K3579">
            <v>0</v>
          </cell>
          <cell r="L3579" t="e">
            <v>#N/A</v>
          </cell>
          <cell r="M3579" t="e">
            <v>#N/A</v>
          </cell>
        </row>
        <row r="3580">
          <cell r="F3580"/>
          <cell r="I3580"/>
          <cell r="J3580"/>
          <cell r="K3580">
            <v>0</v>
          </cell>
          <cell r="L3580" t="e">
            <v>#N/A</v>
          </cell>
          <cell r="M3580" t="e">
            <v>#N/A</v>
          </cell>
        </row>
        <row r="3581">
          <cell r="F3581"/>
          <cell r="I3581"/>
          <cell r="J3581"/>
          <cell r="K3581">
            <v>0</v>
          </cell>
          <cell r="L3581" t="e">
            <v>#N/A</v>
          </cell>
          <cell r="M3581" t="e">
            <v>#N/A</v>
          </cell>
        </row>
        <row r="3582">
          <cell r="F3582"/>
          <cell r="I3582"/>
          <cell r="J3582"/>
          <cell r="K3582">
            <v>0</v>
          </cell>
          <cell r="L3582" t="e">
            <v>#N/A</v>
          </cell>
          <cell r="M3582" t="e">
            <v>#N/A</v>
          </cell>
        </row>
        <row r="3583">
          <cell r="F3583"/>
          <cell r="I3583"/>
          <cell r="J3583"/>
          <cell r="K3583">
            <v>0</v>
          </cell>
          <cell r="L3583" t="e">
            <v>#N/A</v>
          </cell>
          <cell r="M3583" t="e">
            <v>#N/A</v>
          </cell>
        </row>
        <row r="3584">
          <cell r="F3584"/>
          <cell r="I3584"/>
          <cell r="J3584"/>
          <cell r="K3584">
            <v>0</v>
          </cell>
          <cell r="L3584" t="e">
            <v>#N/A</v>
          </cell>
          <cell r="M3584" t="e">
            <v>#N/A</v>
          </cell>
        </row>
        <row r="3585">
          <cell r="F3585"/>
          <cell r="I3585"/>
          <cell r="J3585"/>
          <cell r="K3585">
            <v>0</v>
          </cell>
          <cell r="L3585" t="e">
            <v>#N/A</v>
          </cell>
          <cell r="M3585" t="e">
            <v>#N/A</v>
          </cell>
        </row>
        <row r="3586">
          <cell r="F3586"/>
          <cell r="I3586"/>
          <cell r="J3586"/>
          <cell r="K3586">
            <v>0</v>
          </cell>
          <cell r="L3586" t="e">
            <v>#N/A</v>
          </cell>
          <cell r="M3586" t="e">
            <v>#N/A</v>
          </cell>
        </row>
        <row r="3587">
          <cell r="F3587"/>
          <cell r="I3587"/>
          <cell r="J3587"/>
          <cell r="K3587">
            <v>0</v>
          </cell>
          <cell r="L3587" t="e">
            <v>#N/A</v>
          </cell>
          <cell r="M3587" t="e">
            <v>#N/A</v>
          </cell>
        </row>
        <row r="3588">
          <cell r="F3588"/>
          <cell r="I3588"/>
          <cell r="J3588"/>
          <cell r="K3588">
            <v>0</v>
          </cell>
          <cell r="L3588" t="e">
            <v>#N/A</v>
          </cell>
          <cell r="M3588" t="e">
            <v>#N/A</v>
          </cell>
        </row>
        <row r="3589">
          <cell r="F3589"/>
          <cell r="I3589"/>
          <cell r="J3589"/>
          <cell r="K3589">
            <v>0</v>
          </cell>
          <cell r="L3589" t="e">
            <v>#N/A</v>
          </cell>
          <cell r="M3589" t="e">
            <v>#N/A</v>
          </cell>
        </row>
        <row r="3590">
          <cell r="F3590"/>
          <cell r="I3590"/>
          <cell r="J3590"/>
          <cell r="K3590">
            <v>0</v>
          </cell>
          <cell r="L3590" t="e">
            <v>#N/A</v>
          </cell>
          <cell r="M3590" t="e">
            <v>#N/A</v>
          </cell>
        </row>
        <row r="3591">
          <cell r="F3591"/>
          <cell r="I3591"/>
          <cell r="J3591"/>
          <cell r="K3591">
            <v>0</v>
          </cell>
          <cell r="L3591" t="e">
            <v>#N/A</v>
          </cell>
          <cell r="M3591" t="e">
            <v>#N/A</v>
          </cell>
        </row>
        <row r="3592">
          <cell r="F3592"/>
          <cell r="I3592"/>
          <cell r="J3592"/>
          <cell r="K3592">
            <v>0</v>
          </cell>
          <cell r="L3592" t="e">
            <v>#N/A</v>
          </cell>
          <cell r="M3592" t="e">
            <v>#N/A</v>
          </cell>
        </row>
        <row r="3593">
          <cell r="F3593"/>
          <cell r="I3593"/>
          <cell r="J3593"/>
          <cell r="K3593">
            <v>0</v>
          </cell>
          <cell r="L3593" t="e">
            <v>#N/A</v>
          </cell>
          <cell r="M3593" t="e">
            <v>#N/A</v>
          </cell>
        </row>
        <row r="3594">
          <cell r="F3594"/>
          <cell r="I3594"/>
          <cell r="J3594"/>
          <cell r="K3594">
            <v>0</v>
          </cell>
          <cell r="L3594" t="e">
            <v>#N/A</v>
          </cell>
          <cell r="M3594" t="e">
            <v>#N/A</v>
          </cell>
        </row>
        <row r="3595">
          <cell r="F3595"/>
          <cell r="I3595"/>
          <cell r="J3595"/>
          <cell r="K3595">
            <v>0</v>
          </cell>
          <cell r="L3595" t="e">
            <v>#N/A</v>
          </cell>
          <cell r="M3595" t="e">
            <v>#N/A</v>
          </cell>
        </row>
        <row r="3596">
          <cell r="F3596"/>
          <cell r="I3596"/>
          <cell r="J3596"/>
          <cell r="K3596">
            <v>0</v>
          </cell>
          <cell r="L3596" t="e">
            <v>#N/A</v>
          </cell>
          <cell r="M3596" t="e">
            <v>#N/A</v>
          </cell>
        </row>
        <row r="3597">
          <cell r="F3597"/>
          <cell r="I3597"/>
          <cell r="J3597"/>
          <cell r="K3597">
            <v>0</v>
          </cell>
          <cell r="L3597" t="e">
            <v>#N/A</v>
          </cell>
          <cell r="M3597" t="e">
            <v>#N/A</v>
          </cell>
        </row>
        <row r="3598">
          <cell r="F3598"/>
          <cell r="I3598"/>
          <cell r="J3598"/>
          <cell r="K3598">
            <v>0</v>
          </cell>
          <cell r="L3598" t="e">
            <v>#N/A</v>
          </cell>
          <cell r="M3598" t="e">
            <v>#N/A</v>
          </cell>
        </row>
        <row r="3599">
          <cell r="F3599"/>
          <cell r="I3599"/>
          <cell r="J3599"/>
          <cell r="K3599">
            <v>0</v>
          </cell>
          <cell r="L3599" t="e">
            <v>#N/A</v>
          </cell>
          <cell r="M3599" t="e">
            <v>#N/A</v>
          </cell>
        </row>
        <row r="3600">
          <cell r="F3600"/>
          <cell r="I3600"/>
          <cell r="J3600"/>
          <cell r="K3600">
            <v>0</v>
          </cell>
          <cell r="L3600" t="e">
            <v>#N/A</v>
          </cell>
          <cell r="M3600" t="e">
            <v>#N/A</v>
          </cell>
        </row>
        <row r="3601">
          <cell r="F3601"/>
          <cell r="I3601"/>
          <cell r="J3601"/>
          <cell r="K3601">
            <v>0</v>
          </cell>
          <cell r="L3601" t="e">
            <v>#N/A</v>
          </cell>
          <cell r="M3601" t="e">
            <v>#N/A</v>
          </cell>
        </row>
        <row r="3602">
          <cell r="F3602"/>
          <cell r="I3602"/>
          <cell r="J3602"/>
          <cell r="K3602">
            <v>0</v>
          </cell>
          <cell r="L3602" t="e">
            <v>#N/A</v>
          </cell>
          <cell r="M3602" t="e">
            <v>#N/A</v>
          </cell>
        </row>
        <row r="3603">
          <cell r="F3603"/>
          <cell r="I3603"/>
          <cell r="J3603"/>
          <cell r="K3603">
            <v>0</v>
          </cell>
          <cell r="L3603" t="e">
            <v>#N/A</v>
          </cell>
          <cell r="M3603" t="e">
            <v>#N/A</v>
          </cell>
        </row>
        <row r="3604">
          <cell r="F3604"/>
          <cell r="I3604"/>
          <cell r="J3604"/>
          <cell r="K3604">
            <v>0</v>
          </cell>
          <cell r="L3604" t="e">
            <v>#N/A</v>
          </cell>
          <cell r="M3604" t="e">
            <v>#N/A</v>
          </cell>
        </row>
        <row r="3605">
          <cell r="F3605"/>
          <cell r="I3605"/>
          <cell r="J3605"/>
          <cell r="K3605">
            <v>0</v>
          </cell>
          <cell r="L3605" t="e">
            <v>#N/A</v>
          </cell>
          <cell r="M3605" t="e">
            <v>#N/A</v>
          </cell>
        </row>
        <row r="3606">
          <cell r="F3606"/>
          <cell r="I3606"/>
          <cell r="J3606"/>
          <cell r="K3606">
            <v>0</v>
          </cell>
          <cell r="L3606" t="e">
            <v>#N/A</v>
          </cell>
          <cell r="M3606" t="e">
            <v>#N/A</v>
          </cell>
        </row>
        <row r="3607">
          <cell r="F3607"/>
          <cell r="I3607"/>
          <cell r="J3607"/>
          <cell r="K3607">
            <v>0</v>
          </cell>
          <cell r="L3607" t="e">
            <v>#N/A</v>
          </cell>
          <cell r="M3607" t="e">
            <v>#N/A</v>
          </cell>
        </row>
        <row r="3608">
          <cell r="F3608"/>
          <cell r="I3608"/>
          <cell r="J3608"/>
          <cell r="K3608">
            <v>0</v>
          </cell>
          <cell r="L3608" t="e">
            <v>#N/A</v>
          </cell>
          <cell r="M3608" t="e">
            <v>#N/A</v>
          </cell>
        </row>
        <row r="3609">
          <cell r="F3609"/>
          <cell r="I3609"/>
          <cell r="J3609"/>
          <cell r="K3609">
            <v>0</v>
          </cell>
          <cell r="L3609" t="e">
            <v>#N/A</v>
          </cell>
          <cell r="M3609" t="e">
            <v>#N/A</v>
          </cell>
        </row>
        <row r="3610">
          <cell r="F3610"/>
          <cell r="I3610"/>
          <cell r="J3610"/>
          <cell r="K3610">
            <v>0</v>
          </cell>
          <cell r="L3610" t="e">
            <v>#N/A</v>
          </cell>
          <cell r="M3610" t="e">
            <v>#N/A</v>
          </cell>
        </row>
        <row r="3611">
          <cell r="F3611"/>
          <cell r="I3611"/>
          <cell r="J3611"/>
          <cell r="K3611">
            <v>0</v>
          </cell>
          <cell r="L3611" t="e">
            <v>#N/A</v>
          </cell>
          <cell r="M3611" t="e">
            <v>#N/A</v>
          </cell>
        </row>
        <row r="3612">
          <cell r="F3612"/>
          <cell r="I3612"/>
          <cell r="J3612"/>
          <cell r="K3612">
            <v>0</v>
          </cell>
          <cell r="L3612" t="e">
            <v>#N/A</v>
          </cell>
          <cell r="M3612" t="e">
            <v>#N/A</v>
          </cell>
        </row>
        <row r="3613">
          <cell r="F3613"/>
          <cell r="I3613"/>
          <cell r="J3613"/>
          <cell r="K3613">
            <v>0</v>
          </cell>
          <cell r="L3613" t="e">
            <v>#N/A</v>
          </cell>
          <cell r="M3613" t="e">
            <v>#N/A</v>
          </cell>
        </row>
        <row r="3614">
          <cell r="F3614"/>
          <cell r="I3614"/>
          <cell r="J3614"/>
          <cell r="K3614">
            <v>0</v>
          </cell>
          <cell r="L3614" t="e">
            <v>#N/A</v>
          </cell>
          <cell r="M3614" t="e">
            <v>#N/A</v>
          </cell>
        </row>
        <row r="3615">
          <cell r="F3615"/>
          <cell r="I3615"/>
          <cell r="J3615"/>
          <cell r="K3615">
            <v>0</v>
          </cell>
          <cell r="L3615" t="e">
            <v>#N/A</v>
          </cell>
          <cell r="M3615" t="e">
            <v>#N/A</v>
          </cell>
        </row>
        <row r="3616">
          <cell r="F3616"/>
          <cell r="I3616"/>
          <cell r="J3616"/>
          <cell r="K3616">
            <v>0</v>
          </cell>
          <cell r="L3616" t="e">
            <v>#N/A</v>
          </cell>
          <cell r="M3616" t="e">
            <v>#N/A</v>
          </cell>
        </row>
        <row r="3617">
          <cell r="F3617"/>
          <cell r="I3617"/>
          <cell r="J3617"/>
          <cell r="K3617">
            <v>0</v>
          </cell>
          <cell r="L3617" t="e">
            <v>#N/A</v>
          </cell>
          <cell r="M3617" t="e">
            <v>#N/A</v>
          </cell>
        </row>
        <row r="3618">
          <cell r="F3618"/>
          <cell r="I3618"/>
          <cell r="J3618"/>
          <cell r="K3618">
            <v>0</v>
          </cell>
          <cell r="L3618" t="e">
            <v>#N/A</v>
          </cell>
          <cell r="M3618" t="e">
            <v>#N/A</v>
          </cell>
        </row>
        <row r="3619">
          <cell r="F3619"/>
          <cell r="I3619"/>
          <cell r="J3619"/>
          <cell r="K3619">
            <v>0</v>
          </cell>
          <cell r="L3619" t="e">
            <v>#N/A</v>
          </cell>
          <cell r="M3619" t="e">
            <v>#N/A</v>
          </cell>
        </row>
        <row r="3620">
          <cell r="F3620"/>
          <cell r="I3620"/>
          <cell r="J3620"/>
          <cell r="K3620">
            <v>0</v>
          </cell>
          <cell r="L3620" t="e">
            <v>#N/A</v>
          </cell>
          <cell r="M3620" t="e">
            <v>#N/A</v>
          </cell>
        </row>
        <row r="3621">
          <cell r="F3621"/>
          <cell r="I3621"/>
          <cell r="J3621"/>
          <cell r="K3621">
            <v>0</v>
          </cell>
          <cell r="L3621" t="e">
            <v>#N/A</v>
          </cell>
          <cell r="M3621" t="e">
            <v>#N/A</v>
          </cell>
        </row>
        <row r="3622">
          <cell r="F3622"/>
          <cell r="I3622"/>
          <cell r="J3622"/>
          <cell r="K3622">
            <v>0</v>
          </cell>
          <cell r="L3622" t="e">
            <v>#N/A</v>
          </cell>
          <cell r="M3622" t="e">
            <v>#N/A</v>
          </cell>
        </row>
        <row r="3623">
          <cell r="F3623"/>
          <cell r="I3623"/>
          <cell r="J3623"/>
          <cell r="K3623">
            <v>0</v>
          </cell>
          <cell r="L3623" t="e">
            <v>#N/A</v>
          </cell>
          <cell r="M3623" t="e">
            <v>#N/A</v>
          </cell>
        </row>
        <row r="3624">
          <cell r="F3624"/>
          <cell r="I3624"/>
          <cell r="J3624"/>
          <cell r="K3624">
            <v>0</v>
          </cell>
          <cell r="L3624" t="e">
            <v>#N/A</v>
          </cell>
          <cell r="M3624" t="e">
            <v>#N/A</v>
          </cell>
        </row>
        <row r="3625">
          <cell r="F3625"/>
          <cell r="I3625"/>
          <cell r="J3625"/>
          <cell r="K3625">
            <v>0</v>
          </cell>
          <cell r="L3625" t="e">
            <v>#N/A</v>
          </cell>
          <cell r="M3625" t="e">
            <v>#N/A</v>
          </cell>
        </row>
        <row r="3626">
          <cell r="F3626"/>
          <cell r="I3626"/>
          <cell r="J3626"/>
          <cell r="K3626">
            <v>0</v>
          </cell>
          <cell r="L3626" t="e">
            <v>#N/A</v>
          </cell>
          <cell r="M3626" t="e">
            <v>#N/A</v>
          </cell>
        </row>
        <row r="3627">
          <cell r="F3627"/>
          <cell r="I3627"/>
          <cell r="J3627"/>
          <cell r="K3627">
            <v>0</v>
          </cell>
          <cell r="L3627" t="e">
            <v>#N/A</v>
          </cell>
          <cell r="M3627" t="e">
            <v>#N/A</v>
          </cell>
        </row>
        <row r="3628">
          <cell r="F3628"/>
          <cell r="I3628"/>
          <cell r="J3628"/>
          <cell r="K3628">
            <v>0</v>
          </cell>
          <cell r="L3628" t="e">
            <v>#N/A</v>
          </cell>
          <cell r="M3628" t="e">
            <v>#N/A</v>
          </cell>
        </row>
        <row r="3629">
          <cell r="F3629"/>
          <cell r="I3629"/>
          <cell r="J3629"/>
          <cell r="K3629">
            <v>0</v>
          </cell>
          <cell r="L3629" t="e">
            <v>#N/A</v>
          </cell>
          <cell r="M3629" t="e">
            <v>#N/A</v>
          </cell>
        </row>
        <row r="3630">
          <cell r="F3630"/>
          <cell r="I3630"/>
          <cell r="J3630"/>
          <cell r="K3630">
            <v>0</v>
          </cell>
          <cell r="L3630" t="e">
            <v>#N/A</v>
          </cell>
          <cell r="M3630" t="e">
            <v>#N/A</v>
          </cell>
        </row>
        <row r="3631">
          <cell r="F3631"/>
          <cell r="I3631"/>
          <cell r="J3631"/>
          <cell r="K3631">
            <v>0</v>
          </cell>
          <cell r="L3631" t="e">
            <v>#N/A</v>
          </cell>
          <cell r="M3631" t="e">
            <v>#N/A</v>
          </cell>
        </row>
        <row r="3632">
          <cell r="F3632"/>
          <cell r="I3632"/>
          <cell r="J3632"/>
          <cell r="K3632">
            <v>0</v>
          </cell>
          <cell r="L3632" t="e">
            <v>#N/A</v>
          </cell>
          <cell r="M3632" t="e">
            <v>#N/A</v>
          </cell>
        </row>
        <row r="3633">
          <cell r="F3633"/>
          <cell r="I3633"/>
          <cell r="J3633"/>
          <cell r="K3633">
            <v>0</v>
          </cell>
          <cell r="L3633" t="e">
            <v>#N/A</v>
          </cell>
          <cell r="M3633" t="e">
            <v>#N/A</v>
          </cell>
        </row>
        <row r="3634">
          <cell r="F3634"/>
          <cell r="I3634"/>
          <cell r="J3634"/>
          <cell r="K3634">
            <v>0</v>
          </cell>
          <cell r="L3634" t="e">
            <v>#N/A</v>
          </cell>
          <cell r="M3634" t="e">
            <v>#N/A</v>
          </cell>
        </row>
        <row r="3635">
          <cell r="F3635"/>
          <cell r="I3635"/>
          <cell r="J3635"/>
          <cell r="K3635">
            <v>0</v>
          </cell>
          <cell r="L3635" t="e">
            <v>#N/A</v>
          </cell>
          <cell r="M3635" t="e">
            <v>#N/A</v>
          </cell>
        </row>
        <row r="3636">
          <cell r="F3636"/>
          <cell r="I3636"/>
          <cell r="J3636"/>
          <cell r="K3636">
            <v>0</v>
          </cell>
          <cell r="L3636" t="e">
            <v>#N/A</v>
          </cell>
          <cell r="M3636" t="e">
            <v>#N/A</v>
          </cell>
        </row>
        <row r="3637">
          <cell r="F3637"/>
          <cell r="I3637"/>
          <cell r="J3637"/>
          <cell r="K3637">
            <v>0</v>
          </cell>
          <cell r="L3637" t="e">
            <v>#N/A</v>
          </cell>
          <cell r="M3637" t="e">
            <v>#N/A</v>
          </cell>
        </row>
        <row r="3638">
          <cell r="F3638"/>
          <cell r="I3638"/>
          <cell r="J3638"/>
          <cell r="K3638">
            <v>0</v>
          </cell>
          <cell r="L3638" t="e">
            <v>#N/A</v>
          </cell>
          <cell r="M3638" t="e">
            <v>#N/A</v>
          </cell>
        </row>
        <row r="3639">
          <cell r="F3639"/>
          <cell r="I3639"/>
          <cell r="J3639"/>
          <cell r="K3639">
            <v>0</v>
          </cell>
          <cell r="L3639" t="e">
            <v>#N/A</v>
          </cell>
          <cell r="M3639" t="e">
            <v>#N/A</v>
          </cell>
        </row>
        <row r="3640">
          <cell r="F3640"/>
          <cell r="I3640"/>
          <cell r="J3640"/>
          <cell r="K3640">
            <v>0</v>
          </cell>
          <cell r="L3640" t="e">
            <v>#N/A</v>
          </cell>
          <cell r="M3640" t="e">
            <v>#N/A</v>
          </cell>
        </row>
        <row r="3641">
          <cell r="F3641"/>
          <cell r="I3641"/>
          <cell r="J3641"/>
          <cell r="K3641">
            <v>0</v>
          </cell>
          <cell r="L3641" t="e">
            <v>#N/A</v>
          </cell>
          <cell r="M3641" t="e">
            <v>#N/A</v>
          </cell>
        </row>
        <row r="3642">
          <cell r="F3642"/>
          <cell r="I3642"/>
          <cell r="J3642"/>
          <cell r="K3642">
            <v>0</v>
          </cell>
          <cell r="L3642" t="e">
            <v>#N/A</v>
          </cell>
          <cell r="M3642" t="e">
            <v>#N/A</v>
          </cell>
        </row>
        <row r="3643">
          <cell r="F3643"/>
          <cell r="I3643"/>
          <cell r="J3643"/>
          <cell r="K3643">
            <v>0</v>
          </cell>
          <cell r="L3643" t="e">
            <v>#N/A</v>
          </cell>
          <cell r="M3643" t="e">
            <v>#N/A</v>
          </cell>
        </row>
        <row r="3644">
          <cell r="F3644"/>
          <cell r="I3644"/>
          <cell r="J3644"/>
          <cell r="K3644">
            <v>0</v>
          </cell>
          <cell r="L3644" t="e">
            <v>#N/A</v>
          </cell>
          <cell r="M3644" t="e">
            <v>#N/A</v>
          </cell>
        </row>
        <row r="3645">
          <cell r="F3645"/>
          <cell r="I3645"/>
          <cell r="J3645"/>
          <cell r="K3645">
            <v>0</v>
          </cell>
          <cell r="L3645" t="e">
            <v>#N/A</v>
          </cell>
          <cell r="M3645" t="e">
            <v>#N/A</v>
          </cell>
        </row>
        <row r="3646">
          <cell r="F3646"/>
          <cell r="I3646"/>
          <cell r="J3646"/>
          <cell r="K3646">
            <v>0</v>
          </cell>
          <cell r="L3646" t="e">
            <v>#N/A</v>
          </cell>
          <cell r="M3646" t="e">
            <v>#N/A</v>
          </cell>
        </row>
        <row r="3647">
          <cell r="F3647"/>
          <cell r="I3647"/>
          <cell r="J3647"/>
          <cell r="K3647">
            <v>0</v>
          </cell>
          <cell r="L3647" t="e">
            <v>#N/A</v>
          </cell>
          <cell r="M3647" t="e">
            <v>#N/A</v>
          </cell>
        </row>
        <row r="3648">
          <cell r="F3648"/>
          <cell r="I3648"/>
          <cell r="J3648"/>
          <cell r="K3648">
            <v>0</v>
          </cell>
          <cell r="L3648" t="e">
            <v>#N/A</v>
          </cell>
          <cell r="M3648" t="e">
            <v>#N/A</v>
          </cell>
        </row>
        <row r="3649">
          <cell r="F3649"/>
          <cell r="I3649"/>
          <cell r="J3649"/>
          <cell r="K3649">
            <v>0</v>
          </cell>
          <cell r="L3649" t="e">
            <v>#N/A</v>
          </cell>
          <cell r="M3649" t="e">
            <v>#N/A</v>
          </cell>
        </row>
        <row r="3650">
          <cell r="F3650"/>
          <cell r="I3650"/>
          <cell r="J3650"/>
          <cell r="K3650">
            <v>0</v>
          </cell>
          <cell r="L3650" t="e">
            <v>#N/A</v>
          </cell>
          <cell r="M3650" t="e">
            <v>#N/A</v>
          </cell>
        </row>
        <row r="3651">
          <cell r="F3651"/>
          <cell r="I3651"/>
          <cell r="J3651"/>
          <cell r="K3651">
            <v>0</v>
          </cell>
          <cell r="L3651" t="e">
            <v>#N/A</v>
          </cell>
          <cell r="M3651" t="e">
            <v>#N/A</v>
          </cell>
        </row>
        <row r="3652">
          <cell r="F3652"/>
          <cell r="I3652"/>
          <cell r="J3652"/>
          <cell r="K3652">
            <v>0</v>
          </cell>
          <cell r="L3652" t="e">
            <v>#N/A</v>
          </cell>
          <cell r="M3652" t="e">
            <v>#N/A</v>
          </cell>
        </row>
        <row r="3653">
          <cell r="F3653"/>
          <cell r="I3653"/>
          <cell r="J3653"/>
          <cell r="K3653">
            <v>0</v>
          </cell>
          <cell r="L3653" t="e">
            <v>#N/A</v>
          </cell>
          <cell r="M3653" t="e">
            <v>#N/A</v>
          </cell>
        </row>
        <row r="3654">
          <cell r="F3654"/>
          <cell r="I3654"/>
          <cell r="J3654"/>
          <cell r="K3654">
            <v>0</v>
          </cell>
          <cell r="L3654" t="e">
            <v>#N/A</v>
          </cell>
          <cell r="M3654" t="e">
            <v>#N/A</v>
          </cell>
        </row>
        <row r="3655">
          <cell r="F3655"/>
          <cell r="I3655"/>
          <cell r="J3655"/>
          <cell r="K3655">
            <v>0</v>
          </cell>
          <cell r="L3655" t="e">
            <v>#N/A</v>
          </cell>
          <cell r="M3655" t="e">
            <v>#N/A</v>
          </cell>
        </row>
        <row r="3656">
          <cell r="F3656"/>
          <cell r="I3656"/>
          <cell r="J3656"/>
          <cell r="K3656">
            <v>0</v>
          </cell>
          <cell r="L3656" t="e">
            <v>#N/A</v>
          </cell>
          <cell r="M3656" t="e">
            <v>#N/A</v>
          </cell>
        </row>
        <row r="3657">
          <cell r="F3657"/>
          <cell r="I3657"/>
          <cell r="J3657"/>
          <cell r="K3657">
            <v>0</v>
          </cell>
          <cell r="L3657" t="e">
            <v>#N/A</v>
          </cell>
          <cell r="M3657" t="e">
            <v>#N/A</v>
          </cell>
        </row>
        <row r="3658">
          <cell r="F3658"/>
          <cell r="I3658"/>
          <cell r="J3658"/>
          <cell r="K3658">
            <v>0</v>
          </cell>
          <cell r="L3658" t="e">
            <v>#N/A</v>
          </cell>
          <cell r="M3658" t="e">
            <v>#N/A</v>
          </cell>
        </row>
        <row r="3659">
          <cell r="F3659"/>
          <cell r="I3659"/>
          <cell r="J3659"/>
          <cell r="K3659">
            <v>0</v>
          </cell>
          <cell r="L3659" t="e">
            <v>#N/A</v>
          </cell>
          <cell r="M3659" t="e">
            <v>#N/A</v>
          </cell>
        </row>
        <row r="3660">
          <cell r="F3660"/>
          <cell r="I3660"/>
          <cell r="J3660"/>
          <cell r="K3660">
            <v>0</v>
          </cell>
          <cell r="L3660" t="e">
            <v>#N/A</v>
          </cell>
          <cell r="M3660" t="e">
            <v>#N/A</v>
          </cell>
        </row>
        <row r="3661">
          <cell r="F3661"/>
          <cell r="I3661"/>
          <cell r="J3661"/>
          <cell r="K3661">
            <v>0</v>
          </cell>
          <cell r="L3661" t="e">
            <v>#N/A</v>
          </cell>
          <cell r="M3661" t="e">
            <v>#N/A</v>
          </cell>
        </row>
        <row r="3662">
          <cell r="F3662"/>
          <cell r="I3662"/>
          <cell r="J3662"/>
          <cell r="K3662">
            <v>0</v>
          </cell>
          <cell r="L3662" t="e">
            <v>#N/A</v>
          </cell>
          <cell r="M3662" t="e">
            <v>#N/A</v>
          </cell>
        </row>
        <row r="3663">
          <cell r="F3663"/>
          <cell r="I3663"/>
          <cell r="J3663"/>
          <cell r="K3663">
            <v>0</v>
          </cell>
          <cell r="L3663" t="e">
            <v>#N/A</v>
          </cell>
          <cell r="M3663" t="e">
            <v>#N/A</v>
          </cell>
        </row>
        <row r="3664">
          <cell r="F3664"/>
          <cell r="I3664"/>
          <cell r="J3664"/>
          <cell r="K3664">
            <v>0</v>
          </cell>
          <cell r="L3664" t="e">
            <v>#N/A</v>
          </cell>
          <cell r="M3664" t="e">
            <v>#N/A</v>
          </cell>
        </row>
        <row r="3665">
          <cell r="F3665"/>
          <cell r="I3665"/>
          <cell r="J3665"/>
          <cell r="K3665">
            <v>0</v>
          </cell>
          <cell r="L3665" t="e">
            <v>#N/A</v>
          </cell>
          <cell r="M3665" t="e">
            <v>#N/A</v>
          </cell>
        </row>
        <row r="3666">
          <cell r="F3666"/>
          <cell r="I3666"/>
          <cell r="J3666"/>
          <cell r="K3666">
            <v>0</v>
          </cell>
          <cell r="L3666" t="e">
            <v>#N/A</v>
          </cell>
          <cell r="M3666" t="e">
            <v>#N/A</v>
          </cell>
        </row>
        <row r="3667">
          <cell r="F3667"/>
          <cell r="I3667"/>
          <cell r="J3667"/>
          <cell r="K3667">
            <v>0</v>
          </cell>
          <cell r="L3667" t="e">
            <v>#N/A</v>
          </cell>
          <cell r="M3667" t="e">
            <v>#N/A</v>
          </cell>
        </row>
        <row r="3668">
          <cell r="F3668"/>
          <cell r="I3668"/>
          <cell r="J3668"/>
          <cell r="K3668">
            <v>0</v>
          </cell>
          <cell r="L3668" t="e">
            <v>#N/A</v>
          </cell>
          <cell r="M3668" t="e">
            <v>#N/A</v>
          </cell>
        </row>
        <row r="3669">
          <cell r="F3669"/>
          <cell r="I3669"/>
          <cell r="J3669"/>
          <cell r="K3669">
            <v>0</v>
          </cell>
          <cell r="L3669" t="e">
            <v>#N/A</v>
          </cell>
          <cell r="M3669" t="e">
            <v>#N/A</v>
          </cell>
        </row>
        <row r="3670">
          <cell r="F3670"/>
          <cell r="I3670"/>
          <cell r="J3670"/>
          <cell r="K3670">
            <v>0</v>
          </cell>
          <cell r="L3670" t="e">
            <v>#N/A</v>
          </cell>
          <cell r="M3670" t="e">
            <v>#N/A</v>
          </cell>
        </row>
        <row r="3671">
          <cell r="F3671"/>
          <cell r="I3671"/>
          <cell r="J3671"/>
          <cell r="K3671">
            <v>0</v>
          </cell>
          <cell r="L3671" t="e">
            <v>#N/A</v>
          </cell>
          <cell r="M3671" t="e">
            <v>#N/A</v>
          </cell>
        </row>
        <row r="3672">
          <cell r="F3672"/>
          <cell r="I3672"/>
          <cell r="J3672"/>
          <cell r="K3672">
            <v>0</v>
          </cell>
          <cell r="L3672" t="e">
            <v>#N/A</v>
          </cell>
          <cell r="M3672" t="e">
            <v>#N/A</v>
          </cell>
        </row>
        <row r="3673">
          <cell r="F3673"/>
          <cell r="I3673"/>
          <cell r="J3673"/>
          <cell r="K3673">
            <v>0</v>
          </cell>
          <cell r="L3673" t="e">
            <v>#N/A</v>
          </cell>
          <cell r="M3673" t="e">
            <v>#N/A</v>
          </cell>
        </row>
        <row r="3674">
          <cell r="F3674"/>
          <cell r="I3674"/>
          <cell r="J3674"/>
          <cell r="K3674">
            <v>0</v>
          </cell>
          <cell r="L3674" t="e">
            <v>#N/A</v>
          </cell>
          <cell r="M3674" t="e">
            <v>#N/A</v>
          </cell>
        </row>
        <row r="3675">
          <cell r="F3675"/>
          <cell r="I3675"/>
          <cell r="J3675"/>
          <cell r="K3675">
            <v>0</v>
          </cell>
          <cell r="L3675" t="e">
            <v>#N/A</v>
          </cell>
          <cell r="M3675" t="e">
            <v>#N/A</v>
          </cell>
        </row>
        <row r="3676">
          <cell r="F3676"/>
          <cell r="I3676"/>
          <cell r="J3676"/>
          <cell r="K3676">
            <v>0</v>
          </cell>
          <cell r="L3676" t="e">
            <v>#N/A</v>
          </cell>
          <cell r="M3676" t="e">
            <v>#N/A</v>
          </cell>
        </row>
        <row r="3677">
          <cell r="F3677"/>
          <cell r="I3677"/>
          <cell r="J3677"/>
          <cell r="K3677">
            <v>0</v>
          </cell>
          <cell r="L3677" t="e">
            <v>#N/A</v>
          </cell>
          <cell r="M3677" t="e">
            <v>#N/A</v>
          </cell>
        </row>
        <row r="3678">
          <cell r="F3678"/>
          <cell r="I3678"/>
          <cell r="J3678"/>
          <cell r="K3678">
            <v>0</v>
          </cell>
          <cell r="L3678" t="e">
            <v>#N/A</v>
          </cell>
          <cell r="M3678" t="e">
            <v>#N/A</v>
          </cell>
        </row>
        <row r="3679">
          <cell r="F3679"/>
          <cell r="I3679"/>
          <cell r="J3679"/>
          <cell r="K3679">
            <v>0</v>
          </cell>
          <cell r="L3679" t="e">
            <v>#N/A</v>
          </cell>
          <cell r="M3679" t="e">
            <v>#N/A</v>
          </cell>
        </row>
        <row r="3680">
          <cell r="F3680"/>
          <cell r="I3680"/>
          <cell r="J3680"/>
          <cell r="K3680">
            <v>0</v>
          </cell>
          <cell r="L3680" t="e">
            <v>#N/A</v>
          </cell>
          <cell r="M3680" t="e">
            <v>#N/A</v>
          </cell>
        </row>
        <row r="3681">
          <cell r="F3681"/>
          <cell r="I3681"/>
          <cell r="J3681"/>
          <cell r="K3681">
            <v>0</v>
          </cell>
          <cell r="L3681" t="e">
            <v>#N/A</v>
          </cell>
          <cell r="M3681" t="e">
            <v>#N/A</v>
          </cell>
        </row>
        <row r="3682">
          <cell r="F3682"/>
          <cell r="I3682"/>
          <cell r="J3682"/>
          <cell r="K3682">
            <v>0</v>
          </cell>
          <cell r="L3682" t="e">
            <v>#N/A</v>
          </cell>
          <cell r="M3682" t="e">
            <v>#N/A</v>
          </cell>
        </row>
        <row r="3683">
          <cell r="F3683"/>
          <cell r="I3683"/>
          <cell r="J3683"/>
          <cell r="K3683">
            <v>0</v>
          </cell>
          <cell r="L3683" t="e">
            <v>#N/A</v>
          </cell>
          <cell r="M3683" t="e">
            <v>#N/A</v>
          </cell>
        </row>
        <row r="3684">
          <cell r="F3684"/>
          <cell r="I3684"/>
          <cell r="J3684"/>
          <cell r="K3684">
            <v>0</v>
          </cell>
          <cell r="L3684" t="e">
            <v>#N/A</v>
          </cell>
          <cell r="M3684" t="e">
            <v>#N/A</v>
          </cell>
        </row>
        <row r="3685">
          <cell r="F3685"/>
          <cell r="I3685"/>
          <cell r="J3685"/>
          <cell r="K3685">
            <v>0</v>
          </cell>
          <cell r="L3685" t="e">
            <v>#N/A</v>
          </cell>
          <cell r="M3685" t="e">
            <v>#N/A</v>
          </cell>
        </row>
        <row r="3686">
          <cell r="F3686"/>
          <cell r="I3686"/>
          <cell r="J3686"/>
          <cell r="K3686">
            <v>0</v>
          </cell>
          <cell r="L3686" t="e">
            <v>#N/A</v>
          </cell>
          <cell r="M3686" t="e">
            <v>#N/A</v>
          </cell>
        </row>
        <row r="3687">
          <cell r="F3687"/>
          <cell r="I3687"/>
          <cell r="J3687"/>
          <cell r="K3687">
            <v>0</v>
          </cell>
          <cell r="L3687" t="e">
            <v>#N/A</v>
          </cell>
          <cell r="M3687" t="e">
            <v>#N/A</v>
          </cell>
        </row>
        <row r="3688">
          <cell r="F3688"/>
          <cell r="I3688"/>
          <cell r="J3688"/>
          <cell r="K3688">
            <v>0</v>
          </cell>
          <cell r="L3688" t="e">
            <v>#N/A</v>
          </cell>
          <cell r="M3688" t="e">
            <v>#N/A</v>
          </cell>
        </row>
        <row r="3689">
          <cell r="F3689"/>
          <cell r="I3689"/>
          <cell r="J3689"/>
          <cell r="K3689">
            <v>0</v>
          </cell>
          <cell r="L3689" t="e">
            <v>#N/A</v>
          </cell>
          <cell r="M3689" t="e">
            <v>#N/A</v>
          </cell>
        </row>
        <row r="3690">
          <cell r="F3690"/>
          <cell r="I3690"/>
          <cell r="J3690"/>
          <cell r="K3690">
            <v>0</v>
          </cell>
          <cell r="L3690" t="e">
            <v>#N/A</v>
          </cell>
          <cell r="M3690" t="e">
            <v>#N/A</v>
          </cell>
        </row>
        <row r="3691">
          <cell r="F3691"/>
          <cell r="I3691"/>
          <cell r="J3691"/>
          <cell r="K3691">
            <v>0</v>
          </cell>
          <cell r="L3691" t="e">
            <v>#N/A</v>
          </cell>
          <cell r="M3691" t="e">
            <v>#N/A</v>
          </cell>
        </row>
        <row r="3692">
          <cell r="F3692"/>
          <cell r="I3692"/>
          <cell r="J3692"/>
          <cell r="K3692">
            <v>0</v>
          </cell>
          <cell r="L3692" t="e">
            <v>#N/A</v>
          </cell>
          <cell r="M3692" t="e">
            <v>#N/A</v>
          </cell>
        </row>
        <row r="3693">
          <cell r="F3693"/>
          <cell r="I3693"/>
          <cell r="J3693"/>
          <cell r="K3693">
            <v>0</v>
          </cell>
          <cell r="L3693" t="e">
            <v>#N/A</v>
          </cell>
          <cell r="M3693" t="e">
            <v>#N/A</v>
          </cell>
        </row>
        <row r="3694">
          <cell r="F3694"/>
          <cell r="I3694"/>
          <cell r="J3694"/>
          <cell r="K3694">
            <v>0</v>
          </cell>
          <cell r="L3694" t="e">
            <v>#N/A</v>
          </cell>
          <cell r="M3694" t="e">
            <v>#N/A</v>
          </cell>
        </row>
        <row r="3695">
          <cell r="F3695"/>
          <cell r="I3695"/>
          <cell r="J3695"/>
          <cell r="K3695">
            <v>0</v>
          </cell>
          <cell r="L3695" t="e">
            <v>#N/A</v>
          </cell>
          <cell r="M3695" t="e">
            <v>#N/A</v>
          </cell>
        </row>
        <row r="3696">
          <cell r="F3696"/>
          <cell r="I3696"/>
          <cell r="J3696"/>
          <cell r="K3696">
            <v>0</v>
          </cell>
          <cell r="L3696" t="e">
            <v>#N/A</v>
          </cell>
          <cell r="M3696" t="e">
            <v>#N/A</v>
          </cell>
        </row>
        <row r="3697">
          <cell r="F3697"/>
          <cell r="I3697"/>
          <cell r="J3697"/>
          <cell r="K3697">
            <v>0</v>
          </cell>
          <cell r="L3697" t="e">
            <v>#N/A</v>
          </cell>
          <cell r="M3697" t="e">
            <v>#N/A</v>
          </cell>
        </row>
        <row r="3698">
          <cell r="F3698"/>
          <cell r="I3698"/>
          <cell r="J3698"/>
          <cell r="K3698">
            <v>0</v>
          </cell>
          <cell r="L3698" t="e">
            <v>#N/A</v>
          </cell>
          <cell r="M3698" t="e">
            <v>#N/A</v>
          </cell>
        </row>
        <row r="3699">
          <cell r="F3699"/>
          <cell r="I3699"/>
          <cell r="J3699"/>
          <cell r="K3699">
            <v>0</v>
          </cell>
          <cell r="L3699" t="e">
            <v>#N/A</v>
          </cell>
          <cell r="M3699" t="e">
            <v>#N/A</v>
          </cell>
        </row>
        <row r="3700">
          <cell r="F3700"/>
          <cell r="I3700"/>
          <cell r="J3700"/>
          <cell r="K3700">
            <v>0</v>
          </cell>
          <cell r="L3700" t="e">
            <v>#N/A</v>
          </cell>
          <cell r="M3700" t="e">
            <v>#N/A</v>
          </cell>
        </row>
        <row r="3701">
          <cell r="F3701"/>
          <cell r="I3701"/>
          <cell r="J3701"/>
          <cell r="K3701">
            <v>0</v>
          </cell>
          <cell r="L3701" t="e">
            <v>#N/A</v>
          </cell>
          <cell r="M3701" t="e">
            <v>#N/A</v>
          </cell>
        </row>
        <row r="3702">
          <cell r="F3702"/>
          <cell r="I3702"/>
          <cell r="J3702"/>
          <cell r="K3702">
            <v>0</v>
          </cell>
          <cell r="L3702" t="e">
            <v>#N/A</v>
          </cell>
          <cell r="M3702" t="e">
            <v>#N/A</v>
          </cell>
        </row>
        <row r="3703">
          <cell r="F3703"/>
          <cell r="I3703"/>
          <cell r="J3703"/>
          <cell r="K3703">
            <v>0</v>
          </cell>
          <cell r="L3703" t="e">
            <v>#N/A</v>
          </cell>
          <cell r="M3703" t="e">
            <v>#N/A</v>
          </cell>
        </row>
        <row r="3704">
          <cell r="F3704"/>
          <cell r="I3704"/>
          <cell r="J3704"/>
          <cell r="K3704">
            <v>0</v>
          </cell>
          <cell r="L3704" t="e">
            <v>#N/A</v>
          </cell>
          <cell r="M3704" t="e">
            <v>#N/A</v>
          </cell>
        </row>
        <row r="3705">
          <cell r="F3705"/>
          <cell r="I3705"/>
          <cell r="J3705"/>
          <cell r="K3705">
            <v>0</v>
          </cell>
          <cell r="L3705" t="e">
            <v>#N/A</v>
          </cell>
          <cell r="M3705" t="e">
            <v>#N/A</v>
          </cell>
        </row>
        <row r="3706">
          <cell r="F3706"/>
          <cell r="I3706"/>
          <cell r="J3706"/>
          <cell r="K3706">
            <v>0</v>
          </cell>
          <cell r="L3706" t="e">
            <v>#N/A</v>
          </cell>
          <cell r="M3706" t="e">
            <v>#N/A</v>
          </cell>
        </row>
        <row r="3707">
          <cell r="F3707"/>
          <cell r="I3707"/>
          <cell r="J3707"/>
          <cell r="K3707">
            <v>0</v>
          </cell>
          <cell r="L3707" t="e">
            <v>#N/A</v>
          </cell>
          <cell r="M3707" t="e">
            <v>#N/A</v>
          </cell>
        </row>
        <row r="3708">
          <cell r="F3708"/>
          <cell r="I3708"/>
          <cell r="J3708"/>
          <cell r="K3708">
            <v>0</v>
          </cell>
          <cell r="L3708" t="e">
            <v>#N/A</v>
          </cell>
          <cell r="M3708" t="e">
            <v>#N/A</v>
          </cell>
        </row>
        <row r="3709">
          <cell r="F3709"/>
          <cell r="I3709"/>
          <cell r="J3709"/>
          <cell r="K3709">
            <v>0</v>
          </cell>
          <cell r="L3709" t="e">
            <v>#N/A</v>
          </cell>
          <cell r="M3709" t="e">
            <v>#N/A</v>
          </cell>
        </row>
        <row r="3710">
          <cell r="F3710"/>
          <cell r="I3710"/>
          <cell r="J3710"/>
          <cell r="K3710">
            <v>0</v>
          </cell>
          <cell r="L3710" t="e">
            <v>#N/A</v>
          </cell>
          <cell r="M3710" t="e">
            <v>#N/A</v>
          </cell>
        </row>
        <row r="3711">
          <cell r="F3711"/>
          <cell r="I3711"/>
          <cell r="J3711"/>
          <cell r="K3711">
            <v>0</v>
          </cell>
          <cell r="L3711" t="e">
            <v>#N/A</v>
          </cell>
          <cell r="M3711" t="e">
            <v>#N/A</v>
          </cell>
        </row>
        <row r="3712">
          <cell r="F3712"/>
          <cell r="I3712"/>
          <cell r="J3712"/>
          <cell r="K3712">
            <v>0</v>
          </cell>
          <cell r="L3712" t="e">
            <v>#N/A</v>
          </cell>
          <cell r="M3712" t="e">
            <v>#N/A</v>
          </cell>
        </row>
        <row r="3713">
          <cell r="F3713"/>
          <cell r="I3713"/>
          <cell r="J3713"/>
          <cell r="K3713">
            <v>0</v>
          </cell>
          <cell r="L3713" t="e">
            <v>#N/A</v>
          </cell>
          <cell r="M3713" t="e">
            <v>#N/A</v>
          </cell>
        </row>
        <row r="3714">
          <cell r="F3714"/>
          <cell r="I3714"/>
          <cell r="J3714"/>
          <cell r="K3714">
            <v>0</v>
          </cell>
          <cell r="L3714" t="e">
            <v>#N/A</v>
          </cell>
          <cell r="M3714" t="e">
            <v>#N/A</v>
          </cell>
        </row>
        <row r="3715">
          <cell r="F3715"/>
          <cell r="I3715"/>
          <cell r="J3715"/>
          <cell r="K3715">
            <v>0</v>
          </cell>
          <cell r="L3715" t="e">
            <v>#N/A</v>
          </cell>
          <cell r="M3715" t="e">
            <v>#N/A</v>
          </cell>
        </row>
        <row r="3716">
          <cell r="F3716"/>
          <cell r="I3716"/>
          <cell r="J3716"/>
          <cell r="K3716">
            <v>0</v>
          </cell>
          <cell r="L3716" t="e">
            <v>#N/A</v>
          </cell>
          <cell r="M3716" t="e">
            <v>#N/A</v>
          </cell>
        </row>
        <row r="3717">
          <cell r="F3717"/>
          <cell r="I3717"/>
          <cell r="J3717"/>
          <cell r="K3717">
            <v>0</v>
          </cell>
          <cell r="L3717" t="e">
            <v>#N/A</v>
          </cell>
          <cell r="M3717" t="e">
            <v>#N/A</v>
          </cell>
        </row>
        <row r="3718">
          <cell r="F3718"/>
          <cell r="I3718"/>
          <cell r="J3718"/>
          <cell r="K3718">
            <v>0</v>
          </cell>
          <cell r="L3718" t="e">
            <v>#N/A</v>
          </cell>
          <cell r="M3718" t="e">
            <v>#N/A</v>
          </cell>
        </row>
        <row r="3719">
          <cell r="F3719"/>
          <cell r="I3719"/>
          <cell r="J3719"/>
          <cell r="K3719">
            <v>0</v>
          </cell>
          <cell r="L3719" t="e">
            <v>#N/A</v>
          </cell>
          <cell r="M3719" t="e">
            <v>#N/A</v>
          </cell>
        </row>
        <row r="3720">
          <cell r="F3720"/>
          <cell r="I3720"/>
          <cell r="J3720"/>
          <cell r="K3720">
            <v>0</v>
          </cell>
          <cell r="L3720" t="e">
            <v>#N/A</v>
          </cell>
          <cell r="M3720" t="e">
            <v>#N/A</v>
          </cell>
        </row>
        <row r="3721">
          <cell r="F3721"/>
          <cell r="I3721"/>
          <cell r="J3721"/>
          <cell r="K3721">
            <v>0</v>
          </cell>
          <cell r="L3721" t="e">
            <v>#N/A</v>
          </cell>
          <cell r="M3721" t="e">
            <v>#N/A</v>
          </cell>
        </row>
        <row r="3722">
          <cell r="F3722"/>
          <cell r="I3722"/>
          <cell r="J3722"/>
          <cell r="K3722">
            <v>0</v>
          </cell>
          <cell r="L3722" t="e">
            <v>#N/A</v>
          </cell>
          <cell r="M3722" t="e">
            <v>#N/A</v>
          </cell>
        </row>
        <row r="3723">
          <cell r="F3723"/>
          <cell r="I3723"/>
          <cell r="J3723"/>
          <cell r="K3723">
            <v>0</v>
          </cell>
          <cell r="L3723" t="e">
            <v>#N/A</v>
          </cell>
          <cell r="M3723" t="e">
            <v>#N/A</v>
          </cell>
        </row>
        <row r="3724">
          <cell r="F3724"/>
          <cell r="I3724"/>
          <cell r="J3724"/>
          <cell r="K3724">
            <v>0</v>
          </cell>
          <cell r="L3724" t="e">
            <v>#N/A</v>
          </cell>
          <cell r="M3724" t="e">
            <v>#N/A</v>
          </cell>
        </row>
        <row r="3725">
          <cell r="F3725"/>
          <cell r="I3725"/>
          <cell r="J3725"/>
          <cell r="K3725">
            <v>0</v>
          </cell>
          <cell r="L3725" t="e">
            <v>#N/A</v>
          </cell>
          <cell r="M3725" t="e">
            <v>#N/A</v>
          </cell>
        </row>
        <row r="3726">
          <cell r="F3726"/>
          <cell r="I3726"/>
          <cell r="J3726"/>
          <cell r="K3726">
            <v>0</v>
          </cell>
          <cell r="L3726" t="e">
            <v>#N/A</v>
          </cell>
          <cell r="M3726" t="e">
            <v>#N/A</v>
          </cell>
        </row>
        <row r="3727">
          <cell r="F3727"/>
          <cell r="I3727"/>
          <cell r="J3727"/>
          <cell r="K3727">
            <v>0</v>
          </cell>
          <cell r="L3727" t="e">
            <v>#N/A</v>
          </cell>
          <cell r="M3727" t="e">
            <v>#N/A</v>
          </cell>
        </row>
        <row r="3728">
          <cell r="F3728"/>
          <cell r="I3728"/>
          <cell r="J3728"/>
          <cell r="K3728">
            <v>0</v>
          </cell>
          <cell r="L3728" t="e">
            <v>#N/A</v>
          </cell>
          <cell r="M3728" t="e">
            <v>#N/A</v>
          </cell>
        </row>
        <row r="3729">
          <cell r="F3729"/>
          <cell r="I3729"/>
          <cell r="J3729"/>
          <cell r="K3729">
            <v>0</v>
          </cell>
          <cell r="L3729" t="e">
            <v>#N/A</v>
          </cell>
          <cell r="M3729" t="e">
            <v>#N/A</v>
          </cell>
        </row>
        <row r="3730">
          <cell r="F3730"/>
          <cell r="I3730"/>
          <cell r="J3730"/>
          <cell r="K3730">
            <v>0</v>
          </cell>
          <cell r="L3730" t="e">
            <v>#N/A</v>
          </cell>
          <cell r="M3730" t="e">
            <v>#N/A</v>
          </cell>
        </row>
        <row r="3731">
          <cell r="F3731"/>
          <cell r="I3731"/>
          <cell r="J3731"/>
          <cell r="K3731">
            <v>0</v>
          </cell>
          <cell r="L3731" t="e">
            <v>#N/A</v>
          </cell>
          <cell r="M3731" t="e">
            <v>#N/A</v>
          </cell>
        </row>
        <row r="3732">
          <cell r="F3732"/>
          <cell r="I3732"/>
          <cell r="J3732"/>
          <cell r="K3732">
            <v>0</v>
          </cell>
          <cell r="L3732" t="e">
            <v>#N/A</v>
          </cell>
          <cell r="M3732" t="e">
            <v>#N/A</v>
          </cell>
        </row>
        <row r="3733">
          <cell r="F3733"/>
          <cell r="I3733"/>
          <cell r="J3733"/>
          <cell r="K3733">
            <v>0</v>
          </cell>
          <cell r="L3733" t="e">
            <v>#N/A</v>
          </cell>
          <cell r="M3733" t="e">
            <v>#N/A</v>
          </cell>
        </row>
        <row r="3734">
          <cell r="F3734"/>
          <cell r="I3734"/>
          <cell r="J3734"/>
          <cell r="K3734">
            <v>0</v>
          </cell>
          <cell r="L3734" t="e">
            <v>#N/A</v>
          </cell>
          <cell r="M3734" t="e">
            <v>#N/A</v>
          </cell>
        </row>
        <row r="3735">
          <cell r="F3735"/>
          <cell r="I3735"/>
          <cell r="J3735"/>
          <cell r="K3735">
            <v>0</v>
          </cell>
          <cell r="L3735" t="e">
            <v>#N/A</v>
          </cell>
          <cell r="M3735" t="e">
            <v>#N/A</v>
          </cell>
        </row>
        <row r="3736">
          <cell r="F3736"/>
          <cell r="I3736"/>
          <cell r="J3736"/>
          <cell r="K3736">
            <v>0</v>
          </cell>
          <cell r="L3736" t="e">
            <v>#N/A</v>
          </cell>
          <cell r="M3736" t="e">
            <v>#N/A</v>
          </cell>
        </row>
        <row r="3737">
          <cell r="F3737"/>
          <cell r="I3737"/>
          <cell r="J3737"/>
          <cell r="K3737">
            <v>0</v>
          </cell>
          <cell r="L3737" t="e">
            <v>#N/A</v>
          </cell>
          <cell r="M3737" t="e">
            <v>#N/A</v>
          </cell>
        </row>
        <row r="3738">
          <cell r="F3738"/>
          <cell r="I3738"/>
          <cell r="J3738"/>
          <cell r="K3738">
            <v>0</v>
          </cell>
          <cell r="L3738" t="e">
            <v>#N/A</v>
          </cell>
          <cell r="M3738" t="e">
            <v>#N/A</v>
          </cell>
        </row>
        <row r="3739">
          <cell r="F3739"/>
          <cell r="I3739"/>
          <cell r="J3739"/>
          <cell r="K3739">
            <v>0</v>
          </cell>
          <cell r="L3739" t="e">
            <v>#N/A</v>
          </cell>
          <cell r="M3739" t="e">
            <v>#N/A</v>
          </cell>
        </row>
        <row r="3740">
          <cell r="F3740"/>
          <cell r="I3740"/>
          <cell r="J3740"/>
          <cell r="K3740">
            <v>0</v>
          </cell>
          <cell r="L3740" t="e">
            <v>#N/A</v>
          </cell>
          <cell r="M3740" t="e">
            <v>#N/A</v>
          </cell>
        </row>
        <row r="3741">
          <cell r="F3741"/>
          <cell r="I3741"/>
          <cell r="J3741"/>
          <cell r="K3741">
            <v>0</v>
          </cell>
          <cell r="L3741" t="e">
            <v>#N/A</v>
          </cell>
          <cell r="M3741" t="e">
            <v>#N/A</v>
          </cell>
        </row>
        <row r="3742">
          <cell r="F3742"/>
          <cell r="I3742"/>
          <cell r="J3742"/>
          <cell r="K3742">
            <v>0</v>
          </cell>
          <cell r="L3742" t="e">
            <v>#N/A</v>
          </cell>
          <cell r="M3742" t="e">
            <v>#N/A</v>
          </cell>
        </row>
        <row r="3743">
          <cell r="F3743"/>
          <cell r="I3743"/>
          <cell r="J3743"/>
          <cell r="K3743">
            <v>0</v>
          </cell>
          <cell r="L3743" t="e">
            <v>#N/A</v>
          </cell>
          <cell r="M3743" t="e">
            <v>#N/A</v>
          </cell>
        </row>
        <row r="3744">
          <cell r="F3744"/>
          <cell r="I3744"/>
          <cell r="J3744"/>
          <cell r="K3744">
            <v>0</v>
          </cell>
          <cell r="L3744" t="e">
            <v>#N/A</v>
          </cell>
          <cell r="M3744" t="e">
            <v>#N/A</v>
          </cell>
        </row>
        <row r="3745">
          <cell r="F3745"/>
          <cell r="I3745"/>
          <cell r="J3745"/>
          <cell r="K3745">
            <v>0</v>
          </cell>
          <cell r="L3745" t="e">
            <v>#N/A</v>
          </cell>
          <cell r="M3745" t="e">
            <v>#N/A</v>
          </cell>
        </row>
        <row r="3746">
          <cell r="F3746"/>
          <cell r="I3746"/>
          <cell r="J3746"/>
          <cell r="K3746">
            <v>0</v>
          </cell>
          <cell r="L3746" t="e">
            <v>#N/A</v>
          </cell>
          <cell r="M3746" t="e">
            <v>#N/A</v>
          </cell>
        </row>
        <row r="3747">
          <cell r="F3747"/>
          <cell r="I3747"/>
          <cell r="J3747"/>
          <cell r="K3747">
            <v>0</v>
          </cell>
          <cell r="L3747" t="e">
            <v>#N/A</v>
          </cell>
          <cell r="M3747" t="e">
            <v>#N/A</v>
          </cell>
        </row>
        <row r="3748">
          <cell r="F3748"/>
          <cell r="I3748"/>
          <cell r="J3748"/>
          <cell r="K3748">
            <v>0</v>
          </cell>
          <cell r="L3748" t="e">
            <v>#N/A</v>
          </cell>
          <cell r="M3748" t="e">
            <v>#N/A</v>
          </cell>
        </row>
        <row r="3749">
          <cell r="F3749"/>
          <cell r="I3749"/>
          <cell r="J3749"/>
          <cell r="K3749">
            <v>0</v>
          </cell>
          <cell r="L3749" t="e">
            <v>#N/A</v>
          </cell>
          <cell r="M3749" t="e">
            <v>#N/A</v>
          </cell>
        </row>
        <row r="3750">
          <cell r="F3750"/>
          <cell r="I3750"/>
          <cell r="J3750"/>
          <cell r="K3750">
            <v>0</v>
          </cell>
          <cell r="L3750" t="e">
            <v>#N/A</v>
          </cell>
          <cell r="M3750" t="e">
            <v>#N/A</v>
          </cell>
        </row>
        <row r="3751">
          <cell r="F3751"/>
          <cell r="I3751"/>
          <cell r="J3751"/>
          <cell r="K3751">
            <v>0</v>
          </cell>
          <cell r="L3751" t="e">
            <v>#N/A</v>
          </cell>
          <cell r="M3751" t="e">
            <v>#N/A</v>
          </cell>
        </row>
        <row r="3752">
          <cell r="F3752"/>
          <cell r="I3752"/>
          <cell r="J3752"/>
          <cell r="K3752">
            <v>0</v>
          </cell>
          <cell r="L3752" t="e">
            <v>#N/A</v>
          </cell>
          <cell r="M3752" t="e">
            <v>#N/A</v>
          </cell>
        </row>
        <row r="3753">
          <cell r="F3753"/>
          <cell r="I3753"/>
          <cell r="J3753"/>
          <cell r="K3753">
            <v>0</v>
          </cell>
          <cell r="L3753" t="e">
            <v>#N/A</v>
          </cell>
          <cell r="M3753" t="e">
            <v>#N/A</v>
          </cell>
        </row>
        <row r="3754">
          <cell r="F3754"/>
          <cell r="I3754"/>
          <cell r="J3754"/>
          <cell r="K3754">
            <v>0</v>
          </cell>
          <cell r="L3754" t="e">
            <v>#N/A</v>
          </cell>
          <cell r="M3754" t="e">
            <v>#N/A</v>
          </cell>
        </row>
        <row r="3755">
          <cell r="F3755"/>
          <cell r="I3755"/>
          <cell r="J3755"/>
          <cell r="K3755">
            <v>0</v>
          </cell>
          <cell r="L3755" t="e">
            <v>#N/A</v>
          </cell>
          <cell r="M3755" t="e">
            <v>#N/A</v>
          </cell>
        </row>
        <row r="3756">
          <cell r="F3756"/>
          <cell r="I3756"/>
          <cell r="J3756"/>
          <cell r="K3756">
            <v>0</v>
          </cell>
          <cell r="L3756" t="e">
            <v>#N/A</v>
          </cell>
          <cell r="M3756" t="e">
            <v>#N/A</v>
          </cell>
        </row>
        <row r="3757">
          <cell r="F3757"/>
          <cell r="I3757"/>
          <cell r="J3757"/>
          <cell r="K3757">
            <v>0</v>
          </cell>
          <cell r="L3757" t="e">
            <v>#N/A</v>
          </cell>
          <cell r="M3757" t="e">
            <v>#N/A</v>
          </cell>
        </row>
        <row r="3758">
          <cell r="F3758"/>
          <cell r="I3758"/>
          <cell r="J3758"/>
          <cell r="K3758">
            <v>0</v>
          </cell>
          <cell r="L3758" t="e">
            <v>#N/A</v>
          </cell>
          <cell r="M3758" t="e">
            <v>#N/A</v>
          </cell>
        </row>
        <row r="3759">
          <cell r="F3759"/>
          <cell r="I3759"/>
          <cell r="J3759"/>
          <cell r="K3759">
            <v>0</v>
          </cell>
          <cell r="L3759" t="e">
            <v>#N/A</v>
          </cell>
          <cell r="M3759" t="e">
            <v>#N/A</v>
          </cell>
        </row>
        <row r="3760">
          <cell r="F3760"/>
          <cell r="I3760"/>
          <cell r="J3760"/>
          <cell r="K3760">
            <v>0</v>
          </cell>
          <cell r="L3760" t="e">
            <v>#N/A</v>
          </cell>
          <cell r="M3760" t="e">
            <v>#N/A</v>
          </cell>
        </row>
        <row r="3761">
          <cell r="F3761"/>
          <cell r="I3761"/>
          <cell r="J3761"/>
          <cell r="K3761">
            <v>0</v>
          </cell>
          <cell r="L3761" t="e">
            <v>#N/A</v>
          </cell>
          <cell r="M3761" t="e">
            <v>#N/A</v>
          </cell>
        </row>
        <row r="3762">
          <cell r="F3762"/>
          <cell r="I3762"/>
          <cell r="J3762"/>
          <cell r="K3762">
            <v>0</v>
          </cell>
          <cell r="L3762" t="e">
            <v>#N/A</v>
          </cell>
          <cell r="M3762" t="e">
            <v>#N/A</v>
          </cell>
        </row>
        <row r="3763">
          <cell r="F3763"/>
          <cell r="I3763"/>
          <cell r="J3763"/>
          <cell r="K3763">
            <v>0</v>
          </cell>
          <cell r="L3763" t="e">
            <v>#N/A</v>
          </cell>
          <cell r="M3763" t="e">
            <v>#N/A</v>
          </cell>
        </row>
        <row r="3764">
          <cell r="F3764"/>
          <cell r="I3764"/>
          <cell r="J3764"/>
          <cell r="K3764">
            <v>0</v>
          </cell>
          <cell r="L3764" t="e">
            <v>#N/A</v>
          </cell>
          <cell r="M3764" t="e">
            <v>#N/A</v>
          </cell>
        </row>
        <row r="3765">
          <cell r="F3765"/>
          <cell r="I3765"/>
          <cell r="J3765"/>
          <cell r="K3765">
            <v>0</v>
          </cell>
          <cell r="L3765" t="e">
            <v>#N/A</v>
          </cell>
          <cell r="M3765" t="e">
            <v>#N/A</v>
          </cell>
        </row>
        <row r="3766">
          <cell r="F3766"/>
          <cell r="I3766"/>
          <cell r="J3766"/>
          <cell r="K3766">
            <v>0</v>
          </cell>
          <cell r="L3766" t="e">
            <v>#N/A</v>
          </cell>
          <cell r="M3766" t="e">
            <v>#N/A</v>
          </cell>
        </row>
        <row r="3767">
          <cell r="F3767"/>
          <cell r="I3767"/>
          <cell r="J3767"/>
          <cell r="K3767">
            <v>0</v>
          </cell>
          <cell r="L3767" t="e">
            <v>#N/A</v>
          </cell>
          <cell r="M3767" t="e">
            <v>#N/A</v>
          </cell>
        </row>
        <row r="3768">
          <cell r="F3768"/>
          <cell r="I3768"/>
          <cell r="J3768"/>
          <cell r="K3768">
            <v>0</v>
          </cell>
          <cell r="L3768" t="e">
            <v>#N/A</v>
          </cell>
          <cell r="M3768" t="e">
            <v>#N/A</v>
          </cell>
        </row>
        <row r="3769">
          <cell r="F3769"/>
          <cell r="I3769"/>
          <cell r="J3769"/>
          <cell r="K3769">
            <v>0</v>
          </cell>
          <cell r="L3769" t="e">
            <v>#N/A</v>
          </cell>
          <cell r="M3769" t="e">
            <v>#N/A</v>
          </cell>
        </row>
        <row r="3770">
          <cell r="F3770"/>
          <cell r="I3770"/>
          <cell r="J3770"/>
          <cell r="K3770">
            <v>0</v>
          </cell>
          <cell r="L3770" t="e">
            <v>#N/A</v>
          </cell>
          <cell r="M3770" t="e">
            <v>#N/A</v>
          </cell>
        </row>
        <row r="3771">
          <cell r="F3771"/>
          <cell r="I3771"/>
          <cell r="J3771"/>
          <cell r="K3771">
            <v>0</v>
          </cell>
          <cell r="L3771" t="e">
            <v>#N/A</v>
          </cell>
          <cell r="M3771" t="e">
            <v>#N/A</v>
          </cell>
        </row>
        <row r="3772">
          <cell r="F3772"/>
          <cell r="I3772"/>
          <cell r="J3772"/>
          <cell r="K3772">
            <v>0</v>
          </cell>
          <cell r="L3772" t="e">
            <v>#N/A</v>
          </cell>
          <cell r="M3772" t="e">
            <v>#N/A</v>
          </cell>
        </row>
        <row r="3773">
          <cell r="F3773"/>
          <cell r="I3773"/>
          <cell r="J3773"/>
          <cell r="K3773">
            <v>0</v>
          </cell>
          <cell r="L3773" t="e">
            <v>#N/A</v>
          </cell>
          <cell r="M3773" t="e">
            <v>#N/A</v>
          </cell>
        </row>
        <row r="3774">
          <cell r="F3774"/>
          <cell r="I3774"/>
          <cell r="J3774"/>
          <cell r="K3774">
            <v>0</v>
          </cell>
          <cell r="L3774" t="e">
            <v>#N/A</v>
          </cell>
          <cell r="M3774" t="e">
            <v>#N/A</v>
          </cell>
        </row>
        <row r="3775">
          <cell r="F3775"/>
          <cell r="I3775"/>
          <cell r="J3775"/>
          <cell r="K3775">
            <v>0</v>
          </cell>
          <cell r="L3775" t="e">
            <v>#N/A</v>
          </cell>
          <cell r="M3775" t="e">
            <v>#N/A</v>
          </cell>
        </row>
        <row r="3776">
          <cell r="F3776"/>
          <cell r="I3776"/>
          <cell r="J3776"/>
          <cell r="K3776">
            <v>0</v>
          </cell>
          <cell r="L3776" t="e">
            <v>#N/A</v>
          </cell>
          <cell r="M3776" t="e">
            <v>#N/A</v>
          </cell>
        </row>
        <row r="3777">
          <cell r="F3777"/>
          <cell r="I3777"/>
          <cell r="J3777"/>
          <cell r="K3777">
            <v>0</v>
          </cell>
          <cell r="L3777" t="e">
            <v>#N/A</v>
          </cell>
          <cell r="M3777" t="e">
            <v>#N/A</v>
          </cell>
        </row>
        <row r="3778">
          <cell r="F3778"/>
          <cell r="I3778"/>
          <cell r="J3778"/>
          <cell r="K3778">
            <v>0</v>
          </cell>
          <cell r="L3778" t="e">
            <v>#N/A</v>
          </cell>
          <cell r="M3778" t="e">
            <v>#N/A</v>
          </cell>
        </row>
        <row r="3779">
          <cell r="F3779"/>
          <cell r="I3779"/>
          <cell r="J3779"/>
          <cell r="K3779">
            <v>0</v>
          </cell>
          <cell r="L3779" t="e">
            <v>#N/A</v>
          </cell>
          <cell r="M3779" t="e">
            <v>#N/A</v>
          </cell>
        </row>
        <row r="3780">
          <cell r="F3780"/>
          <cell r="I3780"/>
          <cell r="J3780"/>
          <cell r="K3780">
            <v>0</v>
          </cell>
          <cell r="L3780" t="e">
            <v>#N/A</v>
          </cell>
          <cell r="M3780" t="e">
            <v>#N/A</v>
          </cell>
        </row>
        <row r="3781">
          <cell r="F3781"/>
          <cell r="I3781"/>
          <cell r="J3781"/>
          <cell r="K3781">
            <v>0</v>
          </cell>
          <cell r="L3781" t="e">
            <v>#N/A</v>
          </cell>
          <cell r="M3781" t="e">
            <v>#N/A</v>
          </cell>
        </row>
        <row r="3782">
          <cell r="F3782"/>
          <cell r="I3782"/>
          <cell r="J3782"/>
          <cell r="K3782">
            <v>0</v>
          </cell>
          <cell r="L3782" t="e">
            <v>#N/A</v>
          </cell>
          <cell r="M3782" t="e">
            <v>#N/A</v>
          </cell>
        </row>
        <row r="3783">
          <cell r="F3783"/>
          <cell r="I3783"/>
          <cell r="J3783"/>
          <cell r="K3783">
            <v>0</v>
          </cell>
          <cell r="L3783" t="e">
            <v>#N/A</v>
          </cell>
          <cell r="M3783" t="e">
            <v>#N/A</v>
          </cell>
        </row>
        <row r="3784">
          <cell r="F3784"/>
          <cell r="I3784"/>
          <cell r="J3784"/>
          <cell r="K3784">
            <v>0</v>
          </cell>
          <cell r="L3784" t="e">
            <v>#N/A</v>
          </cell>
          <cell r="M3784" t="e">
            <v>#N/A</v>
          </cell>
        </row>
        <row r="3785">
          <cell r="F3785"/>
          <cell r="I3785"/>
          <cell r="J3785"/>
          <cell r="K3785">
            <v>0</v>
          </cell>
          <cell r="L3785" t="e">
            <v>#N/A</v>
          </cell>
          <cell r="M3785" t="e">
            <v>#N/A</v>
          </cell>
        </row>
        <row r="3786">
          <cell r="F3786"/>
          <cell r="I3786"/>
          <cell r="J3786"/>
          <cell r="K3786">
            <v>0</v>
          </cell>
          <cell r="L3786" t="e">
            <v>#N/A</v>
          </cell>
          <cell r="M3786" t="e">
            <v>#N/A</v>
          </cell>
        </row>
        <row r="3787">
          <cell r="F3787"/>
          <cell r="I3787"/>
          <cell r="J3787"/>
          <cell r="K3787">
            <v>0</v>
          </cell>
          <cell r="L3787" t="e">
            <v>#N/A</v>
          </cell>
          <cell r="M3787" t="e">
            <v>#N/A</v>
          </cell>
        </row>
        <row r="3788">
          <cell r="F3788"/>
          <cell r="I3788"/>
          <cell r="J3788"/>
          <cell r="K3788">
            <v>0</v>
          </cell>
          <cell r="L3788" t="e">
            <v>#N/A</v>
          </cell>
          <cell r="M3788" t="e">
            <v>#N/A</v>
          </cell>
        </row>
        <row r="3789">
          <cell r="F3789"/>
          <cell r="I3789"/>
          <cell r="J3789"/>
          <cell r="K3789">
            <v>0</v>
          </cell>
          <cell r="L3789" t="e">
            <v>#N/A</v>
          </cell>
          <cell r="M3789" t="e">
            <v>#N/A</v>
          </cell>
        </row>
        <row r="3790">
          <cell r="F3790"/>
          <cell r="I3790"/>
          <cell r="J3790"/>
          <cell r="K3790">
            <v>0</v>
          </cell>
          <cell r="L3790" t="e">
            <v>#N/A</v>
          </cell>
          <cell r="M3790" t="e">
            <v>#N/A</v>
          </cell>
        </row>
        <row r="3791">
          <cell r="F3791"/>
          <cell r="I3791"/>
          <cell r="J3791"/>
          <cell r="K3791">
            <v>0</v>
          </cell>
          <cell r="L3791" t="e">
            <v>#N/A</v>
          </cell>
          <cell r="M3791" t="e">
            <v>#N/A</v>
          </cell>
        </row>
        <row r="3792">
          <cell r="F3792"/>
          <cell r="I3792"/>
          <cell r="J3792"/>
          <cell r="K3792">
            <v>0</v>
          </cell>
          <cell r="L3792" t="e">
            <v>#N/A</v>
          </cell>
          <cell r="M3792" t="e">
            <v>#N/A</v>
          </cell>
        </row>
        <row r="3793">
          <cell r="F3793"/>
          <cell r="I3793"/>
          <cell r="J3793"/>
          <cell r="K3793">
            <v>0</v>
          </cell>
          <cell r="L3793" t="e">
            <v>#N/A</v>
          </cell>
          <cell r="M3793" t="e">
            <v>#N/A</v>
          </cell>
        </row>
        <row r="3794">
          <cell r="F3794"/>
          <cell r="I3794"/>
          <cell r="J3794"/>
          <cell r="K3794">
            <v>0</v>
          </cell>
          <cell r="L3794" t="e">
            <v>#N/A</v>
          </cell>
          <cell r="M3794" t="e">
            <v>#N/A</v>
          </cell>
        </row>
        <row r="3795">
          <cell r="F3795"/>
          <cell r="I3795"/>
          <cell r="J3795"/>
          <cell r="K3795">
            <v>0</v>
          </cell>
          <cell r="L3795" t="e">
            <v>#N/A</v>
          </cell>
          <cell r="M3795" t="e">
            <v>#N/A</v>
          </cell>
        </row>
        <row r="3796">
          <cell r="F3796"/>
          <cell r="I3796"/>
          <cell r="J3796"/>
          <cell r="K3796">
            <v>0</v>
          </cell>
          <cell r="L3796" t="e">
            <v>#N/A</v>
          </cell>
          <cell r="M3796" t="e">
            <v>#N/A</v>
          </cell>
        </row>
        <row r="3797">
          <cell r="F3797"/>
          <cell r="I3797"/>
          <cell r="J3797"/>
          <cell r="K3797">
            <v>0</v>
          </cell>
          <cell r="L3797" t="e">
            <v>#N/A</v>
          </cell>
          <cell r="M3797" t="e">
            <v>#N/A</v>
          </cell>
        </row>
        <row r="3798">
          <cell r="F3798"/>
          <cell r="I3798"/>
          <cell r="J3798"/>
          <cell r="K3798">
            <v>0</v>
          </cell>
          <cell r="L3798" t="e">
            <v>#N/A</v>
          </cell>
          <cell r="M3798" t="e">
            <v>#N/A</v>
          </cell>
        </row>
        <row r="3799">
          <cell r="F3799"/>
          <cell r="I3799"/>
          <cell r="J3799"/>
          <cell r="K3799">
            <v>0</v>
          </cell>
          <cell r="L3799" t="e">
            <v>#N/A</v>
          </cell>
          <cell r="M3799" t="e">
            <v>#N/A</v>
          </cell>
        </row>
        <row r="3800">
          <cell r="F3800"/>
          <cell r="I3800"/>
          <cell r="J3800"/>
          <cell r="K3800">
            <v>0</v>
          </cell>
          <cell r="L3800" t="e">
            <v>#N/A</v>
          </cell>
          <cell r="M3800" t="e">
            <v>#N/A</v>
          </cell>
        </row>
        <row r="3801">
          <cell r="F3801"/>
          <cell r="I3801"/>
          <cell r="J3801"/>
          <cell r="K3801">
            <v>0</v>
          </cell>
          <cell r="L3801" t="e">
            <v>#N/A</v>
          </cell>
          <cell r="M3801" t="e">
            <v>#N/A</v>
          </cell>
        </row>
        <row r="3802">
          <cell r="F3802"/>
          <cell r="I3802"/>
          <cell r="J3802"/>
          <cell r="K3802">
            <v>0</v>
          </cell>
          <cell r="L3802" t="e">
            <v>#N/A</v>
          </cell>
          <cell r="M3802" t="e">
            <v>#N/A</v>
          </cell>
        </row>
        <row r="3803">
          <cell r="F3803"/>
          <cell r="I3803"/>
          <cell r="J3803"/>
          <cell r="K3803">
            <v>0</v>
          </cell>
          <cell r="L3803" t="e">
            <v>#N/A</v>
          </cell>
          <cell r="M3803" t="e">
            <v>#N/A</v>
          </cell>
        </row>
        <row r="3804">
          <cell r="F3804"/>
          <cell r="I3804"/>
          <cell r="J3804"/>
          <cell r="K3804">
            <v>0</v>
          </cell>
          <cell r="L3804" t="e">
            <v>#N/A</v>
          </cell>
          <cell r="M3804" t="e">
            <v>#N/A</v>
          </cell>
        </row>
        <row r="3805">
          <cell r="F3805"/>
          <cell r="I3805"/>
          <cell r="J3805"/>
          <cell r="K3805">
            <v>0</v>
          </cell>
          <cell r="L3805" t="e">
            <v>#N/A</v>
          </cell>
          <cell r="M3805" t="e">
            <v>#N/A</v>
          </cell>
        </row>
        <row r="3806">
          <cell r="F3806"/>
          <cell r="I3806"/>
          <cell r="J3806"/>
          <cell r="K3806">
            <v>0</v>
          </cell>
          <cell r="L3806" t="e">
            <v>#N/A</v>
          </cell>
          <cell r="M3806" t="e">
            <v>#N/A</v>
          </cell>
        </row>
        <row r="3807">
          <cell r="F3807"/>
          <cell r="I3807"/>
          <cell r="J3807"/>
          <cell r="K3807">
            <v>0</v>
          </cell>
          <cell r="L3807" t="e">
            <v>#N/A</v>
          </cell>
          <cell r="M3807" t="e">
            <v>#N/A</v>
          </cell>
        </row>
        <row r="3808">
          <cell r="F3808"/>
          <cell r="I3808"/>
          <cell r="J3808"/>
          <cell r="K3808">
            <v>0</v>
          </cell>
          <cell r="L3808" t="e">
            <v>#N/A</v>
          </cell>
          <cell r="M3808" t="e">
            <v>#N/A</v>
          </cell>
        </row>
        <row r="3809">
          <cell r="F3809"/>
          <cell r="I3809"/>
          <cell r="J3809"/>
          <cell r="K3809">
            <v>0</v>
          </cell>
          <cell r="L3809" t="e">
            <v>#N/A</v>
          </cell>
          <cell r="M3809" t="e">
            <v>#N/A</v>
          </cell>
        </row>
        <row r="3810">
          <cell r="F3810"/>
          <cell r="I3810"/>
          <cell r="J3810"/>
          <cell r="K3810">
            <v>0</v>
          </cell>
          <cell r="L3810" t="e">
            <v>#N/A</v>
          </cell>
          <cell r="M3810" t="e">
            <v>#N/A</v>
          </cell>
        </row>
        <row r="3811">
          <cell r="F3811"/>
          <cell r="I3811"/>
          <cell r="J3811"/>
          <cell r="K3811">
            <v>0</v>
          </cell>
          <cell r="L3811" t="e">
            <v>#N/A</v>
          </cell>
          <cell r="M3811" t="e">
            <v>#N/A</v>
          </cell>
        </row>
        <row r="3812">
          <cell r="F3812"/>
          <cell r="I3812"/>
          <cell r="J3812"/>
          <cell r="K3812">
            <v>0</v>
          </cell>
          <cell r="L3812" t="e">
            <v>#N/A</v>
          </cell>
          <cell r="M3812" t="e">
            <v>#N/A</v>
          </cell>
        </row>
        <row r="3813">
          <cell r="F3813"/>
          <cell r="I3813"/>
          <cell r="J3813"/>
          <cell r="K3813">
            <v>0</v>
          </cell>
          <cell r="L3813" t="e">
            <v>#N/A</v>
          </cell>
          <cell r="M3813" t="e">
            <v>#N/A</v>
          </cell>
        </row>
        <row r="3814">
          <cell r="F3814"/>
          <cell r="I3814"/>
          <cell r="J3814"/>
          <cell r="K3814">
            <v>0</v>
          </cell>
          <cell r="L3814" t="e">
            <v>#N/A</v>
          </cell>
          <cell r="M3814" t="e">
            <v>#N/A</v>
          </cell>
        </row>
        <row r="3815">
          <cell r="F3815"/>
          <cell r="I3815"/>
          <cell r="J3815"/>
          <cell r="K3815">
            <v>0</v>
          </cell>
          <cell r="L3815" t="e">
            <v>#N/A</v>
          </cell>
          <cell r="M3815" t="e">
            <v>#N/A</v>
          </cell>
        </row>
        <row r="3816">
          <cell r="F3816"/>
          <cell r="I3816"/>
          <cell r="J3816"/>
          <cell r="K3816">
            <v>0</v>
          </cell>
          <cell r="L3816" t="e">
            <v>#N/A</v>
          </cell>
          <cell r="M3816" t="e">
            <v>#N/A</v>
          </cell>
        </row>
        <row r="3817">
          <cell r="F3817"/>
          <cell r="I3817"/>
          <cell r="J3817"/>
          <cell r="K3817">
            <v>0</v>
          </cell>
          <cell r="L3817" t="e">
            <v>#N/A</v>
          </cell>
          <cell r="M3817" t="e">
            <v>#N/A</v>
          </cell>
        </row>
        <row r="3818">
          <cell r="F3818"/>
          <cell r="I3818"/>
          <cell r="J3818"/>
          <cell r="K3818">
            <v>0</v>
          </cell>
          <cell r="L3818" t="e">
            <v>#N/A</v>
          </cell>
          <cell r="M3818" t="e">
            <v>#N/A</v>
          </cell>
        </row>
        <row r="3819">
          <cell r="F3819"/>
          <cell r="I3819"/>
          <cell r="J3819"/>
          <cell r="K3819">
            <v>0</v>
          </cell>
          <cell r="L3819" t="e">
            <v>#N/A</v>
          </cell>
          <cell r="M3819" t="e">
            <v>#N/A</v>
          </cell>
        </row>
        <row r="3820">
          <cell r="F3820"/>
          <cell r="I3820"/>
          <cell r="J3820"/>
          <cell r="K3820">
            <v>0</v>
          </cell>
          <cell r="L3820" t="e">
            <v>#N/A</v>
          </cell>
          <cell r="M3820" t="e">
            <v>#N/A</v>
          </cell>
        </row>
        <row r="3821">
          <cell r="F3821"/>
          <cell r="I3821"/>
          <cell r="J3821"/>
          <cell r="K3821">
            <v>0</v>
          </cell>
          <cell r="L3821" t="e">
            <v>#N/A</v>
          </cell>
          <cell r="M3821" t="e">
            <v>#N/A</v>
          </cell>
        </row>
        <row r="3822">
          <cell r="F3822"/>
          <cell r="I3822"/>
          <cell r="J3822"/>
          <cell r="K3822">
            <v>0</v>
          </cell>
          <cell r="L3822" t="e">
            <v>#N/A</v>
          </cell>
          <cell r="M3822" t="e">
            <v>#N/A</v>
          </cell>
        </row>
        <row r="3823">
          <cell r="F3823"/>
          <cell r="I3823"/>
          <cell r="J3823"/>
          <cell r="K3823">
            <v>0</v>
          </cell>
          <cell r="L3823" t="e">
            <v>#N/A</v>
          </cell>
          <cell r="M3823" t="e">
            <v>#N/A</v>
          </cell>
        </row>
        <row r="3824">
          <cell r="F3824"/>
          <cell r="I3824"/>
          <cell r="J3824"/>
          <cell r="K3824">
            <v>0</v>
          </cell>
          <cell r="L3824" t="e">
            <v>#N/A</v>
          </cell>
          <cell r="M3824" t="e">
            <v>#N/A</v>
          </cell>
        </row>
        <row r="3825">
          <cell r="F3825"/>
          <cell r="I3825"/>
          <cell r="J3825"/>
          <cell r="K3825">
            <v>0</v>
          </cell>
          <cell r="L3825" t="e">
            <v>#N/A</v>
          </cell>
          <cell r="M3825" t="e">
            <v>#N/A</v>
          </cell>
        </row>
        <row r="3826">
          <cell r="F3826"/>
          <cell r="I3826"/>
          <cell r="J3826"/>
          <cell r="K3826">
            <v>0</v>
          </cell>
          <cell r="L3826" t="e">
            <v>#N/A</v>
          </cell>
          <cell r="M3826" t="e">
            <v>#N/A</v>
          </cell>
        </row>
        <row r="3827">
          <cell r="F3827"/>
          <cell r="I3827"/>
          <cell r="J3827"/>
          <cell r="K3827">
            <v>0</v>
          </cell>
          <cell r="L3827" t="e">
            <v>#N/A</v>
          </cell>
          <cell r="M3827" t="e">
            <v>#N/A</v>
          </cell>
        </row>
        <row r="3828">
          <cell r="F3828"/>
          <cell r="I3828"/>
          <cell r="J3828"/>
          <cell r="K3828">
            <v>0</v>
          </cell>
          <cell r="L3828" t="e">
            <v>#N/A</v>
          </cell>
          <cell r="M3828" t="e">
            <v>#N/A</v>
          </cell>
        </row>
        <row r="3829">
          <cell r="F3829"/>
          <cell r="I3829"/>
          <cell r="J3829"/>
          <cell r="K3829">
            <v>0</v>
          </cell>
          <cell r="L3829" t="e">
            <v>#N/A</v>
          </cell>
          <cell r="M3829" t="e">
            <v>#N/A</v>
          </cell>
        </row>
        <row r="3830">
          <cell r="F3830"/>
          <cell r="I3830"/>
          <cell r="J3830"/>
          <cell r="K3830">
            <v>0</v>
          </cell>
          <cell r="L3830" t="e">
            <v>#N/A</v>
          </cell>
          <cell r="M3830" t="e">
            <v>#N/A</v>
          </cell>
        </row>
        <row r="3831">
          <cell r="F3831"/>
          <cell r="I3831"/>
          <cell r="J3831"/>
          <cell r="K3831">
            <v>0</v>
          </cell>
          <cell r="L3831" t="e">
            <v>#N/A</v>
          </cell>
          <cell r="M3831" t="e">
            <v>#N/A</v>
          </cell>
        </row>
        <row r="3832">
          <cell r="F3832"/>
          <cell r="I3832"/>
          <cell r="J3832"/>
          <cell r="K3832">
            <v>0</v>
          </cell>
          <cell r="L3832" t="e">
            <v>#N/A</v>
          </cell>
          <cell r="M3832" t="e">
            <v>#N/A</v>
          </cell>
        </row>
        <row r="3833">
          <cell r="F3833"/>
          <cell r="I3833"/>
          <cell r="J3833"/>
          <cell r="K3833">
            <v>0</v>
          </cell>
          <cell r="L3833" t="e">
            <v>#N/A</v>
          </cell>
          <cell r="M3833" t="e">
            <v>#N/A</v>
          </cell>
        </row>
        <row r="3834">
          <cell r="F3834"/>
          <cell r="I3834"/>
          <cell r="J3834"/>
          <cell r="K3834">
            <v>0</v>
          </cell>
          <cell r="L3834" t="e">
            <v>#N/A</v>
          </cell>
          <cell r="M3834" t="e">
            <v>#N/A</v>
          </cell>
        </row>
        <row r="3835">
          <cell r="F3835"/>
          <cell r="I3835"/>
          <cell r="J3835"/>
          <cell r="K3835">
            <v>0</v>
          </cell>
          <cell r="L3835" t="e">
            <v>#N/A</v>
          </cell>
          <cell r="M3835" t="e">
            <v>#N/A</v>
          </cell>
        </row>
        <row r="3836">
          <cell r="F3836"/>
          <cell r="I3836"/>
          <cell r="J3836"/>
          <cell r="K3836">
            <v>0</v>
          </cell>
          <cell r="L3836" t="e">
            <v>#N/A</v>
          </cell>
          <cell r="M3836" t="e">
            <v>#N/A</v>
          </cell>
        </row>
        <row r="3837">
          <cell r="F3837"/>
          <cell r="I3837"/>
          <cell r="J3837"/>
          <cell r="K3837">
            <v>0</v>
          </cell>
          <cell r="L3837" t="e">
            <v>#N/A</v>
          </cell>
          <cell r="M3837" t="e">
            <v>#N/A</v>
          </cell>
        </row>
        <row r="3838">
          <cell r="F3838"/>
          <cell r="I3838"/>
          <cell r="J3838"/>
          <cell r="K3838">
            <v>0</v>
          </cell>
          <cell r="L3838" t="e">
            <v>#N/A</v>
          </cell>
          <cell r="M3838" t="e">
            <v>#N/A</v>
          </cell>
        </row>
        <row r="3839">
          <cell r="F3839"/>
          <cell r="I3839"/>
          <cell r="J3839"/>
          <cell r="K3839">
            <v>0</v>
          </cell>
          <cell r="L3839" t="e">
            <v>#N/A</v>
          </cell>
          <cell r="M3839" t="e">
            <v>#N/A</v>
          </cell>
        </row>
        <row r="3840">
          <cell r="F3840"/>
          <cell r="I3840"/>
          <cell r="J3840"/>
          <cell r="K3840">
            <v>0</v>
          </cell>
          <cell r="L3840" t="e">
            <v>#N/A</v>
          </cell>
          <cell r="M3840" t="e">
            <v>#N/A</v>
          </cell>
        </row>
        <row r="3841">
          <cell r="F3841"/>
          <cell r="I3841"/>
          <cell r="J3841"/>
          <cell r="K3841">
            <v>0</v>
          </cell>
          <cell r="L3841" t="e">
            <v>#N/A</v>
          </cell>
          <cell r="M3841" t="e">
            <v>#N/A</v>
          </cell>
        </row>
        <row r="3842">
          <cell r="F3842"/>
          <cell r="I3842"/>
          <cell r="J3842"/>
          <cell r="K3842">
            <v>0</v>
          </cell>
          <cell r="L3842" t="e">
            <v>#N/A</v>
          </cell>
          <cell r="M3842" t="e">
            <v>#N/A</v>
          </cell>
        </row>
        <row r="3843">
          <cell r="F3843"/>
          <cell r="I3843"/>
          <cell r="J3843"/>
          <cell r="K3843">
            <v>0</v>
          </cell>
          <cell r="L3843" t="e">
            <v>#N/A</v>
          </cell>
          <cell r="M3843" t="e">
            <v>#N/A</v>
          </cell>
        </row>
        <row r="3844">
          <cell r="F3844"/>
          <cell r="I3844"/>
          <cell r="J3844"/>
          <cell r="K3844">
            <v>0</v>
          </cell>
          <cell r="L3844" t="e">
            <v>#N/A</v>
          </cell>
          <cell r="M3844" t="e">
            <v>#N/A</v>
          </cell>
        </row>
        <row r="3845">
          <cell r="F3845"/>
          <cell r="I3845"/>
          <cell r="J3845"/>
          <cell r="K3845">
            <v>0</v>
          </cell>
          <cell r="L3845" t="e">
            <v>#N/A</v>
          </cell>
          <cell r="M3845" t="e">
            <v>#N/A</v>
          </cell>
        </row>
        <row r="3846">
          <cell r="F3846"/>
          <cell r="I3846"/>
          <cell r="J3846"/>
          <cell r="K3846">
            <v>0</v>
          </cell>
          <cell r="L3846" t="e">
            <v>#N/A</v>
          </cell>
          <cell r="M3846" t="e">
            <v>#N/A</v>
          </cell>
        </row>
        <row r="3847">
          <cell r="F3847"/>
          <cell r="I3847"/>
          <cell r="J3847"/>
          <cell r="K3847">
            <v>0</v>
          </cell>
          <cell r="L3847" t="e">
            <v>#N/A</v>
          </cell>
          <cell r="M3847" t="e">
            <v>#N/A</v>
          </cell>
        </row>
        <row r="3848">
          <cell r="F3848"/>
          <cell r="I3848"/>
          <cell r="J3848"/>
          <cell r="K3848">
            <v>0</v>
          </cell>
          <cell r="L3848" t="e">
            <v>#N/A</v>
          </cell>
          <cell r="M3848" t="e">
            <v>#N/A</v>
          </cell>
        </row>
        <row r="3849">
          <cell r="F3849"/>
          <cell r="I3849"/>
          <cell r="J3849"/>
          <cell r="K3849">
            <v>0</v>
          </cell>
          <cell r="L3849" t="e">
            <v>#N/A</v>
          </cell>
          <cell r="M3849" t="e">
            <v>#N/A</v>
          </cell>
        </row>
        <row r="3850">
          <cell r="F3850"/>
          <cell r="I3850"/>
          <cell r="J3850"/>
          <cell r="K3850">
            <v>0</v>
          </cell>
          <cell r="L3850" t="e">
            <v>#N/A</v>
          </cell>
          <cell r="M3850" t="e">
            <v>#N/A</v>
          </cell>
        </row>
        <row r="3851">
          <cell r="F3851"/>
          <cell r="I3851"/>
          <cell r="J3851"/>
          <cell r="K3851">
            <v>0</v>
          </cell>
          <cell r="L3851" t="e">
            <v>#N/A</v>
          </cell>
          <cell r="M3851" t="e">
            <v>#N/A</v>
          </cell>
        </row>
        <row r="3852">
          <cell r="F3852"/>
          <cell r="I3852"/>
          <cell r="J3852"/>
          <cell r="K3852">
            <v>0</v>
          </cell>
          <cell r="L3852" t="e">
            <v>#N/A</v>
          </cell>
          <cell r="M3852" t="e">
            <v>#N/A</v>
          </cell>
        </row>
        <row r="3853">
          <cell r="F3853"/>
          <cell r="I3853"/>
          <cell r="J3853"/>
          <cell r="K3853">
            <v>0</v>
          </cell>
          <cell r="L3853" t="e">
            <v>#N/A</v>
          </cell>
          <cell r="M3853" t="e">
            <v>#N/A</v>
          </cell>
        </row>
        <row r="3854">
          <cell r="F3854"/>
          <cell r="I3854"/>
          <cell r="J3854"/>
          <cell r="K3854">
            <v>0</v>
          </cell>
          <cell r="L3854" t="e">
            <v>#N/A</v>
          </cell>
          <cell r="M3854" t="e">
            <v>#N/A</v>
          </cell>
        </row>
        <row r="3855">
          <cell r="F3855"/>
          <cell r="I3855"/>
          <cell r="J3855"/>
          <cell r="K3855">
            <v>0</v>
          </cell>
          <cell r="L3855" t="e">
            <v>#N/A</v>
          </cell>
          <cell r="M3855" t="e">
            <v>#N/A</v>
          </cell>
        </row>
        <row r="3856">
          <cell r="F3856"/>
          <cell r="I3856"/>
          <cell r="J3856"/>
          <cell r="K3856">
            <v>0</v>
          </cell>
          <cell r="L3856" t="e">
            <v>#N/A</v>
          </cell>
          <cell r="M3856" t="e">
            <v>#N/A</v>
          </cell>
        </row>
        <row r="3857">
          <cell r="F3857"/>
          <cell r="I3857"/>
          <cell r="J3857"/>
          <cell r="K3857">
            <v>0</v>
          </cell>
          <cell r="L3857" t="e">
            <v>#N/A</v>
          </cell>
          <cell r="M3857" t="e">
            <v>#N/A</v>
          </cell>
        </row>
        <row r="3858">
          <cell r="F3858"/>
          <cell r="I3858"/>
          <cell r="J3858"/>
          <cell r="K3858">
            <v>0</v>
          </cell>
          <cell r="L3858" t="e">
            <v>#N/A</v>
          </cell>
          <cell r="M3858" t="e">
            <v>#N/A</v>
          </cell>
        </row>
        <row r="3859">
          <cell r="F3859"/>
          <cell r="I3859"/>
          <cell r="J3859"/>
          <cell r="K3859">
            <v>0</v>
          </cell>
          <cell r="L3859" t="e">
            <v>#N/A</v>
          </cell>
          <cell r="M3859" t="e">
            <v>#N/A</v>
          </cell>
        </row>
        <row r="3860">
          <cell r="F3860"/>
          <cell r="I3860"/>
          <cell r="J3860"/>
          <cell r="K3860">
            <v>0</v>
          </cell>
          <cell r="L3860" t="e">
            <v>#N/A</v>
          </cell>
          <cell r="M3860" t="e">
            <v>#N/A</v>
          </cell>
        </row>
        <row r="3861">
          <cell r="F3861"/>
          <cell r="I3861"/>
          <cell r="J3861"/>
          <cell r="K3861">
            <v>0</v>
          </cell>
          <cell r="L3861" t="e">
            <v>#N/A</v>
          </cell>
          <cell r="M3861" t="e">
            <v>#N/A</v>
          </cell>
        </row>
        <row r="3862">
          <cell r="F3862"/>
          <cell r="I3862"/>
          <cell r="J3862"/>
          <cell r="K3862">
            <v>0</v>
          </cell>
          <cell r="L3862" t="e">
            <v>#N/A</v>
          </cell>
          <cell r="M3862" t="e">
            <v>#N/A</v>
          </cell>
        </row>
        <row r="3863">
          <cell r="F3863"/>
          <cell r="I3863"/>
          <cell r="J3863"/>
          <cell r="K3863">
            <v>0</v>
          </cell>
          <cell r="L3863" t="e">
            <v>#N/A</v>
          </cell>
          <cell r="M3863" t="e">
            <v>#N/A</v>
          </cell>
        </row>
        <row r="3864">
          <cell r="F3864"/>
          <cell r="I3864"/>
          <cell r="J3864"/>
          <cell r="K3864">
            <v>0</v>
          </cell>
          <cell r="L3864" t="e">
            <v>#N/A</v>
          </cell>
          <cell r="M3864" t="e">
            <v>#N/A</v>
          </cell>
        </row>
        <row r="3865">
          <cell r="F3865"/>
          <cell r="I3865"/>
          <cell r="J3865"/>
          <cell r="K3865">
            <v>0</v>
          </cell>
          <cell r="L3865" t="e">
            <v>#N/A</v>
          </cell>
          <cell r="M3865" t="e">
            <v>#N/A</v>
          </cell>
        </row>
        <row r="3866">
          <cell r="F3866"/>
          <cell r="I3866"/>
          <cell r="J3866"/>
          <cell r="K3866">
            <v>0</v>
          </cell>
          <cell r="L3866" t="e">
            <v>#N/A</v>
          </cell>
          <cell r="M3866" t="e">
            <v>#N/A</v>
          </cell>
        </row>
        <row r="3867">
          <cell r="F3867"/>
          <cell r="I3867"/>
          <cell r="J3867"/>
          <cell r="K3867">
            <v>0</v>
          </cell>
          <cell r="L3867" t="e">
            <v>#N/A</v>
          </cell>
          <cell r="M3867" t="e">
            <v>#N/A</v>
          </cell>
        </row>
        <row r="3868">
          <cell r="F3868"/>
          <cell r="I3868"/>
          <cell r="J3868"/>
          <cell r="K3868">
            <v>0</v>
          </cell>
          <cell r="L3868" t="e">
            <v>#N/A</v>
          </cell>
          <cell r="M3868" t="e">
            <v>#N/A</v>
          </cell>
        </row>
        <row r="3869">
          <cell r="F3869"/>
          <cell r="I3869"/>
          <cell r="J3869"/>
          <cell r="K3869">
            <v>0</v>
          </cell>
          <cell r="L3869" t="e">
            <v>#N/A</v>
          </cell>
          <cell r="M3869" t="e">
            <v>#N/A</v>
          </cell>
        </row>
        <row r="3870">
          <cell r="F3870"/>
          <cell r="I3870"/>
          <cell r="J3870"/>
          <cell r="K3870">
            <v>0</v>
          </cell>
          <cell r="L3870" t="e">
            <v>#N/A</v>
          </cell>
          <cell r="M3870" t="e">
            <v>#N/A</v>
          </cell>
        </row>
        <row r="3871">
          <cell r="F3871"/>
          <cell r="I3871"/>
          <cell r="J3871"/>
          <cell r="K3871">
            <v>0</v>
          </cell>
          <cell r="L3871" t="e">
            <v>#N/A</v>
          </cell>
          <cell r="M3871" t="e">
            <v>#N/A</v>
          </cell>
        </row>
        <row r="3872">
          <cell r="F3872"/>
          <cell r="I3872"/>
          <cell r="J3872"/>
          <cell r="K3872">
            <v>0</v>
          </cell>
          <cell r="L3872" t="e">
            <v>#N/A</v>
          </cell>
          <cell r="M3872" t="e">
            <v>#N/A</v>
          </cell>
        </row>
        <row r="3873">
          <cell r="F3873"/>
          <cell r="I3873"/>
          <cell r="J3873"/>
          <cell r="K3873">
            <v>0</v>
          </cell>
          <cell r="L3873" t="e">
            <v>#N/A</v>
          </cell>
          <cell r="M3873" t="e">
            <v>#N/A</v>
          </cell>
        </row>
        <row r="3874">
          <cell r="F3874"/>
          <cell r="I3874"/>
          <cell r="J3874"/>
          <cell r="K3874">
            <v>0</v>
          </cell>
          <cell r="L3874" t="e">
            <v>#N/A</v>
          </cell>
          <cell r="M3874" t="e">
            <v>#N/A</v>
          </cell>
        </row>
        <row r="3875">
          <cell r="F3875"/>
          <cell r="I3875"/>
          <cell r="J3875"/>
          <cell r="K3875">
            <v>0</v>
          </cell>
          <cell r="L3875" t="e">
            <v>#N/A</v>
          </cell>
          <cell r="M3875" t="e">
            <v>#N/A</v>
          </cell>
        </row>
        <row r="3876">
          <cell r="F3876"/>
          <cell r="I3876"/>
          <cell r="J3876"/>
          <cell r="K3876">
            <v>0</v>
          </cell>
          <cell r="L3876" t="e">
            <v>#N/A</v>
          </cell>
          <cell r="M3876" t="e">
            <v>#N/A</v>
          </cell>
        </row>
        <row r="3877">
          <cell r="F3877"/>
          <cell r="I3877"/>
          <cell r="J3877"/>
          <cell r="K3877">
            <v>0</v>
          </cell>
          <cell r="L3877" t="e">
            <v>#N/A</v>
          </cell>
          <cell r="M3877" t="e">
            <v>#N/A</v>
          </cell>
        </row>
        <row r="3878">
          <cell r="F3878"/>
          <cell r="I3878"/>
          <cell r="J3878"/>
          <cell r="K3878">
            <v>0</v>
          </cell>
          <cell r="L3878" t="e">
            <v>#N/A</v>
          </cell>
          <cell r="M3878" t="e">
            <v>#N/A</v>
          </cell>
        </row>
        <row r="3879">
          <cell r="F3879"/>
          <cell r="I3879"/>
          <cell r="J3879"/>
          <cell r="K3879">
            <v>0</v>
          </cell>
          <cell r="L3879" t="e">
            <v>#N/A</v>
          </cell>
          <cell r="M3879" t="e">
            <v>#N/A</v>
          </cell>
        </row>
        <row r="3880">
          <cell r="F3880"/>
          <cell r="I3880"/>
          <cell r="J3880"/>
          <cell r="K3880">
            <v>0</v>
          </cell>
          <cell r="L3880" t="e">
            <v>#N/A</v>
          </cell>
          <cell r="M3880" t="e">
            <v>#N/A</v>
          </cell>
        </row>
        <row r="3881">
          <cell r="F3881"/>
          <cell r="I3881"/>
          <cell r="J3881"/>
          <cell r="K3881">
            <v>0</v>
          </cell>
          <cell r="L3881" t="e">
            <v>#N/A</v>
          </cell>
          <cell r="M3881" t="e">
            <v>#N/A</v>
          </cell>
        </row>
        <row r="3882">
          <cell r="F3882"/>
          <cell r="I3882"/>
          <cell r="J3882"/>
          <cell r="K3882">
            <v>0</v>
          </cell>
          <cell r="L3882" t="e">
            <v>#N/A</v>
          </cell>
          <cell r="M3882" t="e">
            <v>#N/A</v>
          </cell>
        </row>
        <row r="3883">
          <cell r="F3883"/>
          <cell r="I3883"/>
          <cell r="J3883"/>
          <cell r="K3883">
            <v>0</v>
          </cell>
          <cell r="L3883" t="e">
            <v>#N/A</v>
          </cell>
          <cell r="M3883" t="e">
            <v>#N/A</v>
          </cell>
        </row>
        <row r="3884">
          <cell r="F3884"/>
          <cell r="I3884"/>
          <cell r="J3884"/>
          <cell r="K3884">
            <v>0</v>
          </cell>
          <cell r="L3884" t="e">
            <v>#N/A</v>
          </cell>
          <cell r="M3884" t="e">
            <v>#N/A</v>
          </cell>
        </row>
        <row r="3885">
          <cell r="F3885"/>
          <cell r="I3885"/>
          <cell r="J3885"/>
          <cell r="K3885">
            <v>0</v>
          </cell>
          <cell r="L3885" t="e">
            <v>#N/A</v>
          </cell>
          <cell r="M3885" t="e">
            <v>#N/A</v>
          </cell>
        </row>
        <row r="3886">
          <cell r="F3886"/>
          <cell r="I3886"/>
          <cell r="J3886"/>
          <cell r="K3886">
            <v>0</v>
          </cell>
          <cell r="L3886" t="e">
            <v>#N/A</v>
          </cell>
          <cell r="M3886" t="e">
            <v>#N/A</v>
          </cell>
        </row>
        <row r="3887">
          <cell r="F3887"/>
          <cell r="I3887"/>
          <cell r="J3887"/>
          <cell r="K3887">
            <v>0</v>
          </cell>
          <cell r="L3887" t="e">
            <v>#N/A</v>
          </cell>
          <cell r="M3887" t="e">
            <v>#N/A</v>
          </cell>
        </row>
        <row r="3888">
          <cell r="F3888"/>
          <cell r="I3888"/>
          <cell r="J3888"/>
          <cell r="K3888">
            <v>0</v>
          </cell>
          <cell r="L3888" t="e">
            <v>#N/A</v>
          </cell>
          <cell r="M3888" t="e">
            <v>#N/A</v>
          </cell>
        </row>
        <row r="3889">
          <cell r="F3889"/>
          <cell r="I3889"/>
          <cell r="J3889"/>
          <cell r="K3889">
            <v>0</v>
          </cell>
          <cell r="L3889" t="e">
            <v>#N/A</v>
          </cell>
          <cell r="M3889" t="e">
            <v>#N/A</v>
          </cell>
        </row>
        <row r="3890">
          <cell r="F3890"/>
          <cell r="I3890"/>
          <cell r="J3890"/>
          <cell r="K3890">
            <v>0</v>
          </cell>
          <cell r="L3890" t="e">
            <v>#N/A</v>
          </cell>
          <cell r="M3890" t="e">
            <v>#N/A</v>
          </cell>
        </row>
        <row r="3891">
          <cell r="F3891"/>
          <cell r="I3891"/>
          <cell r="J3891"/>
          <cell r="K3891">
            <v>0</v>
          </cell>
          <cell r="L3891" t="e">
            <v>#N/A</v>
          </cell>
          <cell r="M3891" t="e">
            <v>#N/A</v>
          </cell>
        </row>
        <row r="3892">
          <cell r="F3892"/>
          <cell r="I3892"/>
          <cell r="J3892"/>
          <cell r="K3892">
            <v>0</v>
          </cell>
          <cell r="L3892" t="e">
            <v>#N/A</v>
          </cell>
          <cell r="M3892" t="e">
            <v>#N/A</v>
          </cell>
        </row>
        <row r="3893">
          <cell r="F3893"/>
          <cell r="I3893"/>
          <cell r="J3893"/>
          <cell r="K3893">
            <v>0</v>
          </cell>
          <cell r="L3893" t="e">
            <v>#N/A</v>
          </cell>
          <cell r="M3893" t="e">
            <v>#N/A</v>
          </cell>
        </row>
        <row r="3894">
          <cell r="F3894"/>
          <cell r="I3894"/>
          <cell r="J3894"/>
          <cell r="K3894">
            <v>0</v>
          </cell>
          <cell r="L3894" t="e">
            <v>#N/A</v>
          </cell>
          <cell r="M3894" t="e">
            <v>#N/A</v>
          </cell>
        </row>
        <row r="3895">
          <cell r="F3895"/>
          <cell r="I3895"/>
          <cell r="J3895"/>
          <cell r="K3895">
            <v>0</v>
          </cell>
          <cell r="L3895" t="e">
            <v>#N/A</v>
          </cell>
          <cell r="M3895" t="e">
            <v>#N/A</v>
          </cell>
        </row>
        <row r="3896">
          <cell r="F3896"/>
          <cell r="I3896"/>
          <cell r="J3896"/>
          <cell r="K3896">
            <v>0</v>
          </cell>
          <cell r="L3896" t="e">
            <v>#N/A</v>
          </cell>
          <cell r="M3896" t="e">
            <v>#N/A</v>
          </cell>
        </row>
        <row r="3897">
          <cell r="F3897"/>
          <cell r="I3897"/>
          <cell r="J3897"/>
          <cell r="K3897">
            <v>0</v>
          </cell>
          <cell r="L3897" t="e">
            <v>#N/A</v>
          </cell>
          <cell r="M3897" t="e">
            <v>#N/A</v>
          </cell>
        </row>
        <row r="3898">
          <cell r="F3898"/>
          <cell r="I3898"/>
          <cell r="J3898"/>
          <cell r="K3898">
            <v>0</v>
          </cell>
          <cell r="L3898" t="e">
            <v>#N/A</v>
          </cell>
          <cell r="M3898" t="e">
            <v>#N/A</v>
          </cell>
        </row>
        <row r="3899">
          <cell r="F3899"/>
          <cell r="I3899"/>
          <cell r="J3899"/>
          <cell r="K3899">
            <v>0</v>
          </cell>
          <cell r="L3899" t="e">
            <v>#N/A</v>
          </cell>
          <cell r="M3899" t="e">
            <v>#N/A</v>
          </cell>
        </row>
        <row r="3900">
          <cell r="F3900"/>
          <cell r="I3900"/>
          <cell r="J3900"/>
          <cell r="K3900">
            <v>0</v>
          </cell>
          <cell r="L3900" t="e">
            <v>#N/A</v>
          </cell>
          <cell r="M3900" t="e">
            <v>#N/A</v>
          </cell>
        </row>
        <row r="3901">
          <cell r="F3901"/>
          <cell r="I3901"/>
          <cell r="J3901"/>
          <cell r="K3901">
            <v>0</v>
          </cell>
          <cell r="L3901" t="e">
            <v>#N/A</v>
          </cell>
          <cell r="M3901" t="e">
            <v>#N/A</v>
          </cell>
        </row>
        <row r="3902">
          <cell r="F3902"/>
          <cell r="I3902"/>
          <cell r="J3902"/>
          <cell r="K3902">
            <v>0</v>
          </cell>
          <cell r="L3902" t="e">
            <v>#N/A</v>
          </cell>
          <cell r="M3902" t="e">
            <v>#N/A</v>
          </cell>
        </row>
        <row r="3903">
          <cell r="F3903"/>
          <cell r="I3903"/>
          <cell r="J3903"/>
          <cell r="K3903">
            <v>0</v>
          </cell>
          <cell r="L3903" t="e">
            <v>#N/A</v>
          </cell>
          <cell r="M3903" t="e">
            <v>#N/A</v>
          </cell>
        </row>
        <row r="3904">
          <cell r="F3904"/>
          <cell r="I3904"/>
          <cell r="J3904"/>
          <cell r="K3904">
            <v>0</v>
          </cell>
          <cell r="L3904" t="e">
            <v>#N/A</v>
          </cell>
          <cell r="M3904" t="e">
            <v>#N/A</v>
          </cell>
        </row>
        <row r="3905">
          <cell r="F3905"/>
          <cell r="I3905"/>
          <cell r="J3905"/>
          <cell r="K3905">
            <v>0</v>
          </cell>
          <cell r="L3905" t="e">
            <v>#N/A</v>
          </cell>
          <cell r="M3905" t="e">
            <v>#N/A</v>
          </cell>
        </row>
        <row r="3906">
          <cell r="F3906"/>
          <cell r="I3906"/>
          <cell r="J3906"/>
          <cell r="K3906">
            <v>0</v>
          </cell>
          <cell r="L3906" t="e">
            <v>#N/A</v>
          </cell>
          <cell r="M3906" t="e">
            <v>#N/A</v>
          </cell>
        </row>
        <row r="3907">
          <cell r="F3907"/>
          <cell r="I3907"/>
          <cell r="J3907"/>
          <cell r="K3907">
            <v>0</v>
          </cell>
          <cell r="L3907" t="e">
            <v>#N/A</v>
          </cell>
          <cell r="M3907" t="e">
            <v>#N/A</v>
          </cell>
        </row>
        <row r="3908">
          <cell r="F3908"/>
          <cell r="I3908"/>
          <cell r="J3908"/>
          <cell r="K3908">
            <v>0</v>
          </cell>
          <cell r="L3908" t="e">
            <v>#N/A</v>
          </cell>
          <cell r="M3908" t="e">
            <v>#N/A</v>
          </cell>
        </row>
        <row r="3909">
          <cell r="F3909"/>
          <cell r="I3909"/>
          <cell r="J3909"/>
          <cell r="K3909">
            <v>0</v>
          </cell>
          <cell r="L3909" t="e">
            <v>#N/A</v>
          </cell>
          <cell r="M3909" t="e">
            <v>#N/A</v>
          </cell>
        </row>
        <row r="3910">
          <cell r="F3910"/>
          <cell r="I3910"/>
          <cell r="J3910"/>
          <cell r="K3910">
            <v>0</v>
          </cell>
          <cell r="L3910" t="e">
            <v>#N/A</v>
          </cell>
          <cell r="M3910" t="e">
            <v>#N/A</v>
          </cell>
        </row>
        <row r="3911">
          <cell r="F3911"/>
          <cell r="I3911"/>
          <cell r="J3911"/>
          <cell r="K3911">
            <v>0</v>
          </cell>
          <cell r="L3911" t="e">
            <v>#N/A</v>
          </cell>
          <cell r="M3911" t="e">
            <v>#N/A</v>
          </cell>
        </row>
        <row r="3912">
          <cell r="F3912"/>
          <cell r="I3912"/>
          <cell r="J3912"/>
          <cell r="K3912">
            <v>0</v>
          </cell>
          <cell r="L3912" t="e">
            <v>#N/A</v>
          </cell>
          <cell r="M3912" t="e">
            <v>#N/A</v>
          </cell>
        </row>
        <row r="3913">
          <cell r="F3913"/>
          <cell r="I3913"/>
          <cell r="J3913"/>
          <cell r="K3913">
            <v>0</v>
          </cell>
          <cell r="L3913" t="e">
            <v>#N/A</v>
          </cell>
          <cell r="M3913" t="e">
            <v>#N/A</v>
          </cell>
        </row>
        <row r="3914">
          <cell r="F3914"/>
          <cell r="I3914"/>
          <cell r="J3914"/>
          <cell r="K3914">
            <v>0</v>
          </cell>
          <cell r="L3914" t="e">
            <v>#N/A</v>
          </cell>
          <cell r="M3914" t="e">
            <v>#N/A</v>
          </cell>
        </row>
        <row r="3915">
          <cell r="F3915"/>
          <cell r="I3915"/>
          <cell r="J3915"/>
          <cell r="K3915">
            <v>0</v>
          </cell>
          <cell r="L3915" t="e">
            <v>#N/A</v>
          </cell>
          <cell r="M3915" t="e">
            <v>#N/A</v>
          </cell>
        </row>
        <row r="3916">
          <cell r="F3916"/>
          <cell r="I3916"/>
          <cell r="J3916"/>
          <cell r="K3916">
            <v>0</v>
          </cell>
          <cell r="L3916" t="e">
            <v>#N/A</v>
          </cell>
          <cell r="M3916" t="e">
            <v>#N/A</v>
          </cell>
        </row>
        <row r="3917">
          <cell r="F3917"/>
          <cell r="I3917"/>
          <cell r="J3917"/>
          <cell r="K3917">
            <v>0</v>
          </cell>
          <cell r="L3917" t="e">
            <v>#N/A</v>
          </cell>
          <cell r="M3917" t="e">
            <v>#N/A</v>
          </cell>
        </row>
        <row r="3918">
          <cell r="F3918"/>
          <cell r="I3918"/>
          <cell r="J3918"/>
          <cell r="K3918">
            <v>0</v>
          </cell>
          <cell r="L3918" t="e">
            <v>#N/A</v>
          </cell>
          <cell r="M3918" t="e">
            <v>#N/A</v>
          </cell>
        </row>
        <row r="3919">
          <cell r="F3919"/>
          <cell r="I3919"/>
          <cell r="J3919"/>
          <cell r="K3919">
            <v>0</v>
          </cell>
          <cell r="L3919" t="e">
            <v>#N/A</v>
          </cell>
          <cell r="M3919" t="e">
            <v>#N/A</v>
          </cell>
        </row>
        <row r="3920">
          <cell r="F3920"/>
          <cell r="I3920"/>
          <cell r="J3920"/>
          <cell r="K3920">
            <v>0</v>
          </cell>
          <cell r="L3920" t="e">
            <v>#N/A</v>
          </cell>
          <cell r="M3920" t="e">
            <v>#N/A</v>
          </cell>
        </row>
        <row r="3921">
          <cell r="F3921"/>
          <cell r="I3921"/>
          <cell r="J3921"/>
          <cell r="K3921">
            <v>0</v>
          </cell>
          <cell r="L3921" t="e">
            <v>#N/A</v>
          </cell>
          <cell r="M3921" t="e">
            <v>#N/A</v>
          </cell>
        </row>
        <row r="3922">
          <cell r="F3922"/>
          <cell r="I3922"/>
          <cell r="J3922"/>
          <cell r="K3922">
            <v>0</v>
          </cell>
          <cell r="L3922" t="e">
            <v>#N/A</v>
          </cell>
          <cell r="M3922" t="e">
            <v>#N/A</v>
          </cell>
        </row>
        <row r="3923">
          <cell r="F3923"/>
          <cell r="I3923"/>
          <cell r="J3923"/>
          <cell r="K3923">
            <v>0</v>
          </cell>
          <cell r="L3923" t="e">
            <v>#N/A</v>
          </cell>
          <cell r="M3923" t="e">
            <v>#N/A</v>
          </cell>
        </row>
        <row r="3924">
          <cell r="F3924"/>
          <cell r="I3924"/>
          <cell r="J3924"/>
          <cell r="K3924">
            <v>0</v>
          </cell>
          <cell r="L3924" t="e">
            <v>#N/A</v>
          </cell>
          <cell r="M3924" t="e">
            <v>#N/A</v>
          </cell>
        </row>
        <row r="3925">
          <cell r="F3925"/>
          <cell r="I3925"/>
          <cell r="J3925"/>
          <cell r="K3925">
            <v>0</v>
          </cell>
          <cell r="L3925" t="e">
            <v>#N/A</v>
          </cell>
          <cell r="M3925" t="e">
            <v>#N/A</v>
          </cell>
        </row>
        <row r="3926">
          <cell r="F3926"/>
          <cell r="I3926"/>
          <cell r="J3926"/>
          <cell r="K3926">
            <v>0</v>
          </cell>
          <cell r="L3926" t="e">
            <v>#N/A</v>
          </cell>
          <cell r="M3926" t="e">
            <v>#N/A</v>
          </cell>
        </row>
        <row r="3927">
          <cell r="F3927"/>
          <cell r="I3927"/>
          <cell r="J3927"/>
          <cell r="K3927">
            <v>0</v>
          </cell>
          <cell r="L3927" t="e">
            <v>#N/A</v>
          </cell>
          <cell r="M3927" t="e">
            <v>#N/A</v>
          </cell>
        </row>
        <row r="3928">
          <cell r="F3928"/>
          <cell r="I3928"/>
          <cell r="J3928"/>
          <cell r="K3928">
            <v>0</v>
          </cell>
          <cell r="L3928" t="e">
            <v>#N/A</v>
          </cell>
          <cell r="M3928" t="e">
            <v>#N/A</v>
          </cell>
        </row>
        <row r="3929">
          <cell r="F3929"/>
          <cell r="I3929"/>
          <cell r="J3929"/>
          <cell r="K3929">
            <v>0</v>
          </cell>
          <cell r="L3929" t="e">
            <v>#N/A</v>
          </cell>
          <cell r="M3929" t="e">
            <v>#N/A</v>
          </cell>
        </row>
        <row r="3930">
          <cell r="F3930"/>
          <cell r="I3930"/>
          <cell r="J3930"/>
          <cell r="K3930">
            <v>0</v>
          </cell>
          <cell r="L3930" t="e">
            <v>#N/A</v>
          </cell>
          <cell r="M3930" t="e">
            <v>#N/A</v>
          </cell>
        </row>
        <row r="3931">
          <cell r="F3931"/>
          <cell r="I3931"/>
          <cell r="J3931"/>
          <cell r="K3931">
            <v>0</v>
          </cell>
          <cell r="L3931" t="e">
            <v>#N/A</v>
          </cell>
          <cell r="M3931" t="e">
            <v>#N/A</v>
          </cell>
        </row>
        <row r="3932">
          <cell r="F3932"/>
          <cell r="I3932"/>
          <cell r="J3932"/>
          <cell r="K3932">
            <v>0</v>
          </cell>
          <cell r="L3932" t="e">
            <v>#N/A</v>
          </cell>
          <cell r="M3932" t="e">
            <v>#N/A</v>
          </cell>
        </row>
        <row r="3933">
          <cell r="F3933"/>
          <cell r="I3933"/>
          <cell r="J3933"/>
          <cell r="K3933">
            <v>0</v>
          </cell>
          <cell r="L3933" t="e">
            <v>#N/A</v>
          </cell>
          <cell r="M3933" t="e">
            <v>#N/A</v>
          </cell>
        </row>
        <row r="3934">
          <cell r="F3934"/>
          <cell r="I3934"/>
          <cell r="J3934"/>
          <cell r="K3934">
            <v>0</v>
          </cell>
          <cell r="L3934" t="e">
            <v>#N/A</v>
          </cell>
          <cell r="M3934" t="e">
            <v>#N/A</v>
          </cell>
        </row>
        <row r="3935">
          <cell r="F3935"/>
          <cell r="I3935"/>
          <cell r="J3935"/>
          <cell r="K3935">
            <v>0</v>
          </cell>
          <cell r="L3935" t="e">
            <v>#N/A</v>
          </cell>
          <cell r="M3935" t="e">
            <v>#N/A</v>
          </cell>
        </row>
        <row r="3936">
          <cell r="F3936"/>
          <cell r="I3936"/>
          <cell r="J3936"/>
          <cell r="K3936">
            <v>0</v>
          </cell>
          <cell r="L3936" t="e">
            <v>#N/A</v>
          </cell>
          <cell r="M3936" t="e">
            <v>#N/A</v>
          </cell>
        </row>
        <row r="3937">
          <cell r="F3937"/>
          <cell r="I3937"/>
          <cell r="J3937"/>
          <cell r="K3937">
            <v>0</v>
          </cell>
          <cell r="L3937" t="e">
            <v>#N/A</v>
          </cell>
          <cell r="M3937" t="e">
            <v>#N/A</v>
          </cell>
        </row>
        <row r="3938">
          <cell r="F3938"/>
          <cell r="I3938"/>
          <cell r="J3938"/>
          <cell r="K3938">
            <v>0</v>
          </cell>
          <cell r="L3938" t="e">
            <v>#N/A</v>
          </cell>
          <cell r="M3938" t="e">
            <v>#N/A</v>
          </cell>
        </row>
        <row r="3939">
          <cell r="F3939"/>
          <cell r="I3939"/>
          <cell r="J3939"/>
          <cell r="K3939">
            <v>0</v>
          </cell>
          <cell r="L3939" t="e">
            <v>#N/A</v>
          </cell>
          <cell r="M3939" t="e">
            <v>#N/A</v>
          </cell>
        </row>
        <row r="3940">
          <cell r="F3940"/>
          <cell r="I3940"/>
          <cell r="J3940"/>
          <cell r="K3940">
            <v>0</v>
          </cell>
          <cell r="L3940" t="e">
            <v>#N/A</v>
          </cell>
          <cell r="M3940" t="e">
            <v>#N/A</v>
          </cell>
        </row>
        <row r="3941">
          <cell r="F3941"/>
          <cell r="I3941"/>
          <cell r="J3941"/>
          <cell r="K3941">
            <v>0</v>
          </cell>
          <cell r="L3941" t="e">
            <v>#N/A</v>
          </cell>
          <cell r="M3941" t="e">
            <v>#N/A</v>
          </cell>
        </row>
        <row r="3942">
          <cell r="F3942"/>
          <cell r="I3942"/>
          <cell r="J3942"/>
          <cell r="K3942">
            <v>0</v>
          </cell>
          <cell r="L3942" t="e">
            <v>#N/A</v>
          </cell>
          <cell r="M3942" t="e">
            <v>#N/A</v>
          </cell>
        </row>
        <row r="3943">
          <cell r="F3943"/>
          <cell r="I3943"/>
          <cell r="J3943"/>
          <cell r="K3943">
            <v>0</v>
          </cell>
          <cell r="L3943" t="e">
            <v>#N/A</v>
          </cell>
          <cell r="M3943" t="e">
            <v>#N/A</v>
          </cell>
        </row>
        <row r="3944">
          <cell r="F3944"/>
          <cell r="I3944"/>
          <cell r="J3944"/>
          <cell r="K3944">
            <v>0</v>
          </cell>
          <cell r="L3944" t="e">
            <v>#N/A</v>
          </cell>
          <cell r="M3944" t="e">
            <v>#N/A</v>
          </cell>
        </row>
        <row r="3945">
          <cell r="F3945"/>
          <cell r="I3945"/>
          <cell r="J3945"/>
          <cell r="K3945">
            <v>0</v>
          </cell>
          <cell r="L3945" t="e">
            <v>#N/A</v>
          </cell>
          <cell r="M3945" t="e">
            <v>#N/A</v>
          </cell>
        </row>
        <row r="3946">
          <cell r="F3946"/>
          <cell r="I3946"/>
          <cell r="J3946"/>
          <cell r="K3946">
            <v>0</v>
          </cell>
          <cell r="L3946" t="e">
            <v>#N/A</v>
          </cell>
          <cell r="M3946" t="e">
            <v>#N/A</v>
          </cell>
        </row>
        <row r="3947">
          <cell r="F3947"/>
          <cell r="I3947"/>
          <cell r="J3947"/>
          <cell r="K3947">
            <v>0</v>
          </cell>
          <cell r="L3947" t="e">
            <v>#N/A</v>
          </cell>
          <cell r="M3947" t="e">
            <v>#N/A</v>
          </cell>
        </row>
        <row r="3948">
          <cell r="F3948"/>
          <cell r="I3948"/>
          <cell r="J3948"/>
          <cell r="K3948">
            <v>0</v>
          </cell>
          <cell r="L3948" t="e">
            <v>#N/A</v>
          </cell>
          <cell r="M3948" t="e">
            <v>#N/A</v>
          </cell>
        </row>
        <row r="3949">
          <cell r="F3949"/>
          <cell r="I3949"/>
          <cell r="J3949"/>
          <cell r="K3949">
            <v>0</v>
          </cell>
          <cell r="L3949" t="e">
            <v>#N/A</v>
          </cell>
          <cell r="M3949" t="e">
            <v>#N/A</v>
          </cell>
        </row>
        <row r="3950">
          <cell r="F3950"/>
          <cell r="I3950"/>
          <cell r="J3950"/>
          <cell r="K3950">
            <v>0</v>
          </cell>
          <cell r="L3950" t="e">
            <v>#N/A</v>
          </cell>
          <cell r="M3950" t="e">
            <v>#N/A</v>
          </cell>
        </row>
        <row r="3951">
          <cell r="F3951"/>
          <cell r="I3951"/>
          <cell r="J3951"/>
          <cell r="K3951">
            <v>0</v>
          </cell>
          <cell r="L3951" t="e">
            <v>#N/A</v>
          </cell>
          <cell r="M3951" t="e">
            <v>#N/A</v>
          </cell>
        </row>
        <row r="3952">
          <cell r="F3952"/>
          <cell r="I3952"/>
          <cell r="J3952"/>
          <cell r="K3952">
            <v>0</v>
          </cell>
          <cell r="L3952" t="e">
            <v>#N/A</v>
          </cell>
          <cell r="M3952" t="e">
            <v>#N/A</v>
          </cell>
        </row>
        <row r="3953">
          <cell r="F3953"/>
          <cell r="I3953"/>
          <cell r="J3953"/>
          <cell r="K3953">
            <v>0</v>
          </cell>
          <cell r="L3953" t="e">
            <v>#N/A</v>
          </cell>
          <cell r="M3953" t="e">
            <v>#N/A</v>
          </cell>
        </row>
        <row r="3954">
          <cell r="F3954"/>
          <cell r="I3954"/>
          <cell r="J3954"/>
          <cell r="K3954">
            <v>0</v>
          </cell>
          <cell r="L3954" t="e">
            <v>#N/A</v>
          </cell>
          <cell r="M3954" t="e">
            <v>#N/A</v>
          </cell>
        </row>
        <row r="3955">
          <cell r="F3955"/>
          <cell r="I3955"/>
          <cell r="J3955"/>
          <cell r="K3955">
            <v>0</v>
          </cell>
          <cell r="L3955" t="e">
            <v>#N/A</v>
          </cell>
          <cell r="M3955" t="e">
            <v>#N/A</v>
          </cell>
        </row>
        <row r="3956">
          <cell r="F3956"/>
          <cell r="I3956"/>
          <cell r="J3956"/>
          <cell r="K3956">
            <v>0</v>
          </cell>
          <cell r="L3956" t="e">
            <v>#N/A</v>
          </cell>
          <cell r="M3956" t="e">
            <v>#N/A</v>
          </cell>
        </row>
        <row r="3957">
          <cell r="F3957"/>
          <cell r="I3957"/>
          <cell r="J3957"/>
          <cell r="K3957">
            <v>0</v>
          </cell>
          <cell r="L3957" t="e">
            <v>#N/A</v>
          </cell>
          <cell r="M3957" t="e">
            <v>#N/A</v>
          </cell>
        </row>
        <row r="3958">
          <cell r="F3958"/>
          <cell r="I3958"/>
          <cell r="J3958"/>
          <cell r="K3958">
            <v>0</v>
          </cell>
          <cell r="L3958" t="e">
            <v>#N/A</v>
          </cell>
          <cell r="M3958" t="e">
            <v>#N/A</v>
          </cell>
        </row>
        <row r="3959">
          <cell r="F3959"/>
          <cell r="I3959"/>
          <cell r="J3959"/>
          <cell r="K3959">
            <v>0</v>
          </cell>
          <cell r="L3959" t="e">
            <v>#N/A</v>
          </cell>
          <cell r="M3959" t="e">
            <v>#N/A</v>
          </cell>
        </row>
        <row r="3960">
          <cell r="F3960"/>
          <cell r="I3960"/>
          <cell r="J3960"/>
          <cell r="K3960">
            <v>0</v>
          </cell>
          <cell r="L3960" t="e">
            <v>#N/A</v>
          </cell>
          <cell r="M3960" t="e">
            <v>#N/A</v>
          </cell>
        </row>
        <row r="3961">
          <cell r="F3961"/>
          <cell r="I3961"/>
          <cell r="J3961"/>
          <cell r="K3961">
            <v>0</v>
          </cell>
          <cell r="L3961" t="e">
            <v>#N/A</v>
          </cell>
          <cell r="M3961" t="e">
            <v>#N/A</v>
          </cell>
        </row>
        <row r="3962">
          <cell r="F3962"/>
          <cell r="I3962"/>
          <cell r="J3962"/>
          <cell r="K3962">
            <v>0</v>
          </cell>
          <cell r="L3962" t="e">
            <v>#N/A</v>
          </cell>
          <cell r="M3962" t="e">
            <v>#N/A</v>
          </cell>
        </row>
        <row r="3963">
          <cell r="F3963"/>
          <cell r="I3963"/>
          <cell r="J3963"/>
          <cell r="K3963">
            <v>0</v>
          </cell>
          <cell r="L3963" t="e">
            <v>#N/A</v>
          </cell>
          <cell r="M3963" t="e">
            <v>#N/A</v>
          </cell>
        </row>
        <row r="3964">
          <cell r="F3964"/>
          <cell r="I3964"/>
          <cell r="J3964"/>
          <cell r="K3964">
            <v>0</v>
          </cell>
          <cell r="L3964" t="e">
            <v>#N/A</v>
          </cell>
          <cell r="M3964" t="e">
            <v>#N/A</v>
          </cell>
        </row>
        <row r="3965">
          <cell r="F3965"/>
          <cell r="I3965"/>
          <cell r="J3965"/>
          <cell r="K3965">
            <v>0</v>
          </cell>
          <cell r="L3965" t="e">
            <v>#N/A</v>
          </cell>
          <cell r="M3965" t="e">
            <v>#N/A</v>
          </cell>
        </row>
        <row r="3966">
          <cell r="F3966"/>
          <cell r="I3966"/>
          <cell r="J3966"/>
          <cell r="K3966">
            <v>0</v>
          </cell>
          <cell r="L3966" t="e">
            <v>#N/A</v>
          </cell>
          <cell r="M3966" t="e">
            <v>#N/A</v>
          </cell>
        </row>
        <row r="3967">
          <cell r="F3967"/>
          <cell r="I3967"/>
          <cell r="J3967"/>
          <cell r="K3967">
            <v>0</v>
          </cell>
          <cell r="L3967" t="e">
            <v>#N/A</v>
          </cell>
          <cell r="M3967" t="e">
            <v>#N/A</v>
          </cell>
        </row>
        <row r="3968">
          <cell r="F3968"/>
          <cell r="I3968"/>
          <cell r="J3968"/>
          <cell r="K3968">
            <v>0</v>
          </cell>
          <cell r="L3968" t="e">
            <v>#N/A</v>
          </cell>
          <cell r="M3968" t="e">
            <v>#N/A</v>
          </cell>
        </row>
        <row r="3969">
          <cell r="F3969"/>
          <cell r="I3969"/>
          <cell r="J3969"/>
          <cell r="K3969">
            <v>0</v>
          </cell>
          <cell r="L3969" t="e">
            <v>#N/A</v>
          </cell>
          <cell r="M3969" t="e">
            <v>#N/A</v>
          </cell>
        </row>
        <row r="3970">
          <cell r="F3970"/>
          <cell r="I3970"/>
          <cell r="J3970"/>
          <cell r="K3970">
            <v>0</v>
          </cell>
          <cell r="L3970" t="e">
            <v>#N/A</v>
          </cell>
          <cell r="M3970" t="e">
            <v>#N/A</v>
          </cell>
        </row>
        <row r="3971">
          <cell r="F3971"/>
          <cell r="I3971"/>
          <cell r="J3971"/>
          <cell r="K3971">
            <v>0</v>
          </cell>
          <cell r="L3971" t="e">
            <v>#N/A</v>
          </cell>
          <cell r="M3971" t="e">
            <v>#N/A</v>
          </cell>
        </row>
        <row r="3972">
          <cell r="F3972"/>
          <cell r="I3972"/>
          <cell r="J3972"/>
          <cell r="K3972">
            <v>0</v>
          </cell>
          <cell r="L3972" t="e">
            <v>#N/A</v>
          </cell>
          <cell r="M3972" t="e">
            <v>#N/A</v>
          </cell>
        </row>
        <row r="3973">
          <cell r="F3973"/>
          <cell r="I3973"/>
          <cell r="J3973"/>
          <cell r="K3973">
            <v>0</v>
          </cell>
          <cell r="L3973" t="e">
            <v>#N/A</v>
          </cell>
          <cell r="M3973" t="e">
            <v>#N/A</v>
          </cell>
        </row>
        <row r="3974">
          <cell r="F3974"/>
          <cell r="I3974"/>
          <cell r="J3974"/>
          <cell r="K3974">
            <v>0</v>
          </cell>
          <cell r="L3974" t="e">
            <v>#N/A</v>
          </cell>
          <cell r="M3974" t="e">
            <v>#N/A</v>
          </cell>
        </row>
        <row r="3975">
          <cell r="F3975"/>
          <cell r="I3975"/>
          <cell r="J3975"/>
          <cell r="K3975">
            <v>0</v>
          </cell>
          <cell r="L3975" t="e">
            <v>#N/A</v>
          </cell>
          <cell r="M3975" t="e">
            <v>#N/A</v>
          </cell>
        </row>
        <row r="3976">
          <cell r="F3976"/>
          <cell r="I3976"/>
          <cell r="J3976"/>
          <cell r="K3976">
            <v>0</v>
          </cell>
          <cell r="L3976" t="e">
            <v>#N/A</v>
          </cell>
          <cell r="M3976" t="e">
            <v>#N/A</v>
          </cell>
        </row>
        <row r="3977">
          <cell r="F3977"/>
          <cell r="I3977"/>
          <cell r="J3977"/>
          <cell r="K3977">
            <v>0</v>
          </cell>
          <cell r="L3977" t="e">
            <v>#N/A</v>
          </cell>
          <cell r="M3977" t="e">
            <v>#N/A</v>
          </cell>
        </row>
        <row r="3978">
          <cell r="F3978"/>
          <cell r="I3978"/>
          <cell r="J3978"/>
          <cell r="K3978">
            <v>0</v>
          </cell>
          <cell r="L3978" t="e">
            <v>#N/A</v>
          </cell>
          <cell r="M3978" t="e">
            <v>#N/A</v>
          </cell>
        </row>
        <row r="3979">
          <cell r="F3979"/>
          <cell r="I3979"/>
          <cell r="J3979"/>
          <cell r="K3979">
            <v>0</v>
          </cell>
          <cell r="L3979" t="e">
            <v>#N/A</v>
          </cell>
          <cell r="M3979" t="e">
            <v>#N/A</v>
          </cell>
        </row>
        <row r="3980">
          <cell r="F3980"/>
          <cell r="I3980"/>
          <cell r="J3980"/>
          <cell r="K3980">
            <v>0</v>
          </cell>
          <cell r="L3980" t="e">
            <v>#N/A</v>
          </cell>
          <cell r="M3980" t="e">
            <v>#N/A</v>
          </cell>
        </row>
        <row r="3981">
          <cell r="F3981"/>
          <cell r="I3981"/>
          <cell r="J3981"/>
          <cell r="K3981">
            <v>0</v>
          </cell>
          <cell r="L3981" t="e">
            <v>#N/A</v>
          </cell>
          <cell r="M3981" t="e">
            <v>#N/A</v>
          </cell>
        </row>
        <row r="3982">
          <cell r="F3982"/>
          <cell r="I3982"/>
          <cell r="J3982"/>
          <cell r="K3982">
            <v>0</v>
          </cell>
          <cell r="L3982" t="e">
            <v>#N/A</v>
          </cell>
          <cell r="M3982" t="e">
            <v>#N/A</v>
          </cell>
        </row>
        <row r="3983">
          <cell r="F3983"/>
          <cell r="I3983"/>
          <cell r="J3983"/>
          <cell r="K3983">
            <v>0</v>
          </cell>
          <cell r="L3983" t="e">
            <v>#N/A</v>
          </cell>
          <cell r="M3983" t="e">
            <v>#N/A</v>
          </cell>
        </row>
        <row r="3984">
          <cell r="F3984"/>
          <cell r="I3984"/>
          <cell r="J3984"/>
          <cell r="K3984">
            <v>0</v>
          </cell>
          <cell r="L3984" t="e">
            <v>#N/A</v>
          </cell>
          <cell r="M3984" t="e">
            <v>#N/A</v>
          </cell>
        </row>
        <row r="3985">
          <cell r="F3985"/>
          <cell r="I3985"/>
          <cell r="J3985"/>
          <cell r="K3985">
            <v>0</v>
          </cell>
          <cell r="L3985" t="e">
            <v>#N/A</v>
          </cell>
          <cell r="M3985" t="e">
            <v>#N/A</v>
          </cell>
        </row>
        <row r="3986">
          <cell r="F3986"/>
          <cell r="I3986"/>
          <cell r="J3986"/>
          <cell r="K3986">
            <v>0</v>
          </cell>
          <cell r="L3986" t="e">
            <v>#N/A</v>
          </cell>
          <cell r="M3986" t="e">
            <v>#N/A</v>
          </cell>
        </row>
        <row r="3987">
          <cell r="F3987"/>
          <cell r="I3987"/>
          <cell r="J3987"/>
          <cell r="K3987">
            <v>0</v>
          </cell>
          <cell r="L3987" t="e">
            <v>#N/A</v>
          </cell>
          <cell r="M3987" t="e">
            <v>#N/A</v>
          </cell>
        </row>
        <row r="3988">
          <cell r="F3988"/>
          <cell r="I3988"/>
          <cell r="J3988"/>
          <cell r="K3988">
            <v>0</v>
          </cell>
          <cell r="L3988" t="e">
            <v>#N/A</v>
          </cell>
          <cell r="M3988" t="e">
            <v>#N/A</v>
          </cell>
        </row>
        <row r="3989">
          <cell r="F3989"/>
          <cell r="I3989"/>
          <cell r="J3989"/>
          <cell r="K3989">
            <v>0</v>
          </cell>
          <cell r="L3989" t="e">
            <v>#N/A</v>
          </cell>
          <cell r="M3989" t="e">
            <v>#N/A</v>
          </cell>
        </row>
        <row r="3990">
          <cell r="F3990"/>
          <cell r="I3990"/>
          <cell r="J3990"/>
          <cell r="K3990">
            <v>0</v>
          </cell>
          <cell r="L3990" t="e">
            <v>#N/A</v>
          </cell>
          <cell r="M3990" t="e">
            <v>#N/A</v>
          </cell>
        </row>
        <row r="3991">
          <cell r="F3991"/>
          <cell r="I3991"/>
          <cell r="J3991"/>
          <cell r="K3991">
            <v>0</v>
          </cell>
          <cell r="L3991" t="e">
            <v>#N/A</v>
          </cell>
          <cell r="M3991" t="e">
            <v>#N/A</v>
          </cell>
        </row>
        <row r="3992">
          <cell r="F3992"/>
          <cell r="I3992"/>
          <cell r="J3992"/>
          <cell r="K3992">
            <v>0</v>
          </cell>
          <cell r="L3992" t="e">
            <v>#N/A</v>
          </cell>
          <cell r="M3992" t="e">
            <v>#N/A</v>
          </cell>
        </row>
        <row r="3993">
          <cell r="F3993"/>
          <cell r="I3993"/>
          <cell r="J3993"/>
          <cell r="K3993">
            <v>0</v>
          </cell>
          <cell r="L3993" t="e">
            <v>#N/A</v>
          </cell>
          <cell r="M3993" t="e">
            <v>#N/A</v>
          </cell>
        </row>
        <row r="3994">
          <cell r="F3994"/>
          <cell r="I3994"/>
          <cell r="J3994"/>
          <cell r="K3994">
            <v>0</v>
          </cell>
          <cell r="L3994" t="e">
            <v>#N/A</v>
          </cell>
          <cell r="M3994" t="e">
            <v>#N/A</v>
          </cell>
        </row>
        <row r="3995">
          <cell r="F3995"/>
          <cell r="I3995"/>
          <cell r="J3995"/>
          <cell r="K3995">
            <v>0</v>
          </cell>
          <cell r="L3995" t="e">
            <v>#N/A</v>
          </cell>
          <cell r="M3995" t="e">
            <v>#N/A</v>
          </cell>
        </row>
        <row r="3996">
          <cell r="F3996"/>
          <cell r="I3996"/>
          <cell r="J3996"/>
          <cell r="K3996">
            <v>0</v>
          </cell>
          <cell r="L3996" t="e">
            <v>#N/A</v>
          </cell>
          <cell r="M3996" t="e">
            <v>#N/A</v>
          </cell>
        </row>
        <row r="3997">
          <cell r="F3997"/>
          <cell r="I3997"/>
          <cell r="J3997"/>
          <cell r="K3997">
            <v>0</v>
          </cell>
          <cell r="L3997" t="e">
            <v>#N/A</v>
          </cell>
          <cell r="M3997" t="e">
            <v>#N/A</v>
          </cell>
        </row>
        <row r="3998">
          <cell r="F3998"/>
          <cell r="I3998"/>
          <cell r="J3998"/>
          <cell r="K3998">
            <v>0</v>
          </cell>
          <cell r="L3998" t="e">
            <v>#N/A</v>
          </cell>
          <cell r="M3998" t="e">
            <v>#N/A</v>
          </cell>
        </row>
        <row r="3999">
          <cell r="F3999"/>
          <cell r="I3999"/>
          <cell r="J3999"/>
          <cell r="K3999">
            <v>0</v>
          </cell>
          <cell r="L3999" t="e">
            <v>#N/A</v>
          </cell>
          <cell r="M3999" t="e">
            <v>#N/A</v>
          </cell>
        </row>
        <row r="4000">
          <cell r="F4000"/>
          <cell r="I4000"/>
          <cell r="J4000"/>
          <cell r="K4000">
            <v>0</v>
          </cell>
          <cell r="L4000" t="e">
            <v>#N/A</v>
          </cell>
          <cell r="M4000" t="e">
            <v>#N/A</v>
          </cell>
        </row>
        <row r="4001">
          <cell r="F4001"/>
          <cell r="I4001"/>
          <cell r="J4001"/>
          <cell r="K4001">
            <v>0</v>
          </cell>
          <cell r="L4001" t="e">
            <v>#N/A</v>
          </cell>
          <cell r="M4001" t="e">
            <v>#N/A</v>
          </cell>
        </row>
        <row r="4002">
          <cell r="F4002"/>
          <cell r="I4002"/>
          <cell r="J4002"/>
          <cell r="K4002">
            <v>0</v>
          </cell>
          <cell r="L4002" t="e">
            <v>#N/A</v>
          </cell>
          <cell r="M4002" t="e">
            <v>#N/A</v>
          </cell>
        </row>
        <row r="4003">
          <cell r="F4003"/>
          <cell r="I4003"/>
          <cell r="J4003"/>
          <cell r="K4003">
            <v>0</v>
          </cell>
          <cell r="L4003" t="e">
            <v>#N/A</v>
          </cell>
          <cell r="M4003" t="e">
            <v>#N/A</v>
          </cell>
        </row>
        <row r="4004">
          <cell r="F4004"/>
          <cell r="I4004"/>
          <cell r="J4004"/>
          <cell r="K4004">
            <v>0</v>
          </cell>
          <cell r="L4004" t="e">
            <v>#N/A</v>
          </cell>
          <cell r="M4004" t="e">
            <v>#N/A</v>
          </cell>
        </row>
        <row r="4005">
          <cell r="F4005"/>
          <cell r="I4005"/>
          <cell r="J4005"/>
          <cell r="K4005">
            <v>0</v>
          </cell>
          <cell r="L4005" t="e">
            <v>#N/A</v>
          </cell>
          <cell r="M4005" t="e">
            <v>#N/A</v>
          </cell>
        </row>
        <row r="4006">
          <cell r="F4006"/>
          <cell r="I4006"/>
          <cell r="J4006"/>
          <cell r="K4006">
            <v>0</v>
          </cell>
          <cell r="L4006" t="e">
            <v>#N/A</v>
          </cell>
          <cell r="M4006" t="e">
            <v>#N/A</v>
          </cell>
        </row>
        <row r="4007">
          <cell r="F4007"/>
          <cell r="I4007"/>
          <cell r="J4007"/>
          <cell r="K4007">
            <v>0</v>
          </cell>
          <cell r="L4007" t="e">
            <v>#N/A</v>
          </cell>
          <cell r="M4007" t="e">
            <v>#N/A</v>
          </cell>
        </row>
        <row r="4008">
          <cell r="F4008"/>
          <cell r="I4008"/>
          <cell r="J4008"/>
          <cell r="K4008">
            <v>0</v>
          </cell>
          <cell r="L4008" t="e">
            <v>#N/A</v>
          </cell>
          <cell r="M4008" t="e">
            <v>#N/A</v>
          </cell>
        </row>
        <row r="4009">
          <cell r="F4009"/>
          <cell r="I4009"/>
          <cell r="J4009"/>
          <cell r="K4009">
            <v>0</v>
          </cell>
          <cell r="L4009" t="e">
            <v>#N/A</v>
          </cell>
          <cell r="M4009" t="e">
            <v>#N/A</v>
          </cell>
        </row>
        <row r="4010">
          <cell r="F4010"/>
          <cell r="I4010"/>
          <cell r="J4010"/>
          <cell r="K4010">
            <v>0</v>
          </cell>
          <cell r="L4010" t="e">
            <v>#N/A</v>
          </cell>
          <cell r="M4010" t="e">
            <v>#N/A</v>
          </cell>
        </row>
        <row r="4011">
          <cell r="F4011"/>
          <cell r="I4011"/>
          <cell r="J4011"/>
          <cell r="K4011">
            <v>0</v>
          </cell>
          <cell r="L4011" t="e">
            <v>#N/A</v>
          </cell>
          <cell r="M4011" t="e">
            <v>#N/A</v>
          </cell>
        </row>
        <row r="4012">
          <cell r="F4012"/>
          <cell r="I4012"/>
          <cell r="J4012"/>
          <cell r="K4012">
            <v>0</v>
          </cell>
          <cell r="L4012" t="e">
            <v>#N/A</v>
          </cell>
          <cell r="M4012" t="e">
            <v>#N/A</v>
          </cell>
        </row>
        <row r="4013">
          <cell r="F4013"/>
          <cell r="I4013"/>
          <cell r="J4013"/>
          <cell r="K4013">
            <v>0</v>
          </cell>
          <cell r="L4013" t="e">
            <v>#N/A</v>
          </cell>
          <cell r="M4013" t="e">
            <v>#N/A</v>
          </cell>
        </row>
        <row r="4014">
          <cell r="F4014"/>
          <cell r="I4014"/>
          <cell r="J4014"/>
          <cell r="K4014">
            <v>0</v>
          </cell>
          <cell r="L4014" t="e">
            <v>#N/A</v>
          </cell>
          <cell r="M4014" t="e">
            <v>#N/A</v>
          </cell>
        </row>
        <row r="4015">
          <cell r="F4015"/>
          <cell r="I4015"/>
          <cell r="J4015"/>
          <cell r="K4015">
            <v>0</v>
          </cell>
          <cell r="L4015" t="e">
            <v>#N/A</v>
          </cell>
          <cell r="M4015" t="e">
            <v>#N/A</v>
          </cell>
        </row>
        <row r="4016">
          <cell r="F4016"/>
          <cell r="I4016"/>
          <cell r="J4016"/>
          <cell r="K4016">
            <v>0</v>
          </cell>
          <cell r="L4016" t="e">
            <v>#N/A</v>
          </cell>
          <cell r="M4016" t="e">
            <v>#N/A</v>
          </cell>
        </row>
        <row r="4017">
          <cell r="F4017"/>
          <cell r="I4017"/>
          <cell r="J4017"/>
          <cell r="K4017">
            <v>0</v>
          </cell>
          <cell r="L4017" t="e">
            <v>#N/A</v>
          </cell>
          <cell r="M4017" t="e">
            <v>#N/A</v>
          </cell>
        </row>
        <row r="4018">
          <cell r="F4018"/>
          <cell r="I4018"/>
          <cell r="J4018"/>
          <cell r="K4018">
            <v>0</v>
          </cell>
          <cell r="L4018" t="e">
            <v>#N/A</v>
          </cell>
          <cell r="M4018" t="e">
            <v>#N/A</v>
          </cell>
        </row>
        <row r="4019">
          <cell r="F4019"/>
          <cell r="I4019"/>
          <cell r="J4019"/>
          <cell r="K4019">
            <v>0</v>
          </cell>
          <cell r="L4019" t="e">
            <v>#N/A</v>
          </cell>
          <cell r="M4019" t="e">
            <v>#N/A</v>
          </cell>
        </row>
        <row r="4020">
          <cell r="F4020"/>
          <cell r="I4020"/>
          <cell r="J4020"/>
          <cell r="K4020">
            <v>0</v>
          </cell>
          <cell r="L4020" t="e">
            <v>#N/A</v>
          </cell>
          <cell r="M4020" t="e">
            <v>#N/A</v>
          </cell>
        </row>
        <row r="4021">
          <cell r="F4021"/>
          <cell r="I4021"/>
          <cell r="J4021"/>
          <cell r="K4021">
            <v>0</v>
          </cell>
          <cell r="L4021" t="e">
            <v>#N/A</v>
          </cell>
          <cell r="M4021" t="e">
            <v>#N/A</v>
          </cell>
        </row>
        <row r="4022">
          <cell r="F4022"/>
          <cell r="I4022"/>
          <cell r="J4022"/>
          <cell r="K4022">
            <v>0</v>
          </cell>
          <cell r="L4022" t="e">
            <v>#N/A</v>
          </cell>
          <cell r="M4022" t="e">
            <v>#N/A</v>
          </cell>
        </row>
        <row r="4023">
          <cell r="F4023"/>
          <cell r="I4023"/>
          <cell r="J4023"/>
          <cell r="K4023">
            <v>0</v>
          </cell>
          <cell r="L4023" t="e">
            <v>#N/A</v>
          </cell>
          <cell r="M4023" t="e">
            <v>#N/A</v>
          </cell>
        </row>
        <row r="4024">
          <cell r="F4024"/>
          <cell r="I4024"/>
          <cell r="J4024"/>
          <cell r="K4024">
            <v>0</v>
          </cell>
          <cell r="L4024" t="e">
            <v>#N/A</v>
          </cell>
          <cell r="M4024" t="e">
            <v>#N/A</v>
          </cell>
        </row>
        <row r="4025">
          <cell r="F4025"/>
          <cell r="I4025"/>
          <cell r="J4025"/>
          <cell r="K4025">
            <v>0</v>
          </cell>
          <cell r="L4025" t="e">
            <v>#N/A</v>
          </cell>
          <cell r="M4025" t="e">
            <v>#N/A</v>
          </cell>
        </row>
        <row r="4026">
          <cell r="F4026"/>
          <cell r="I4026"/>
          <cell r="J4026"/>
          <cell r="K4026">
            <v>0</v>
          </cell>
          <cell r="L4026" t="e">
            <v>#N/A</v>
          </cell>
          <cell r="M4026" t="e">
            <v>#N/A</v>
          </cell>
        </row>
        <row r="4027">
          <cell r="F4027"/>
          <cell r="I4027"/>
          <cell r="J4027"/>
          <cell r="K4027">
            <v>0</v>
          </cell>
          <cell r="L4027" t="e">
            <v>#N/A</v>
          </cell>
          <cell r="M4027" t="e">
            <v>#N/A</v>
          </cell>
        </row>
        <row r="4028">
          <cell r="F4028"/>
          <cell r="I4028"/>
          <cell r="J4028"/>
          <cell r="K4028">
            <v>0</v>
          </cell>
          <cell r="L4028" t="e">
            <v>#N/A</v>
          </cell>
          <cell r="M4028" t="e">
            <v>#N/A</v>
          </cell>
        </row>
        <row r="4029">
          <cell r="F4029"/>
          <cell r="I4029"/>
          <cell r="J4029"/>
          <cell r="K4029">
            <v>0</v>
          </cell>
          <cell r="L4029" t="e">
            <v>#N/A</v>
          </cell>
          <cell r="M4029" t="e">
            <v>#N/A</v>
          </cell>
        </row>
        <row r="4030">
          <cell r="F4030"/>
          <cell r="I4030"/>
          <cell r="J4030"/>
          <cell r="K4030">
            <v>0</v>
          </cell>
          <cell r="L4030" t="e">
            <v>#N/A</v>
          </cell>
          <cell r="M4030" t="e">
            <v>#N/A</v>
          </cell>
        </row>
        <row r="4031">
          <cell r="F4031"/>
          <cell r="I4031"/>
          <cell r="J4031"/>
          <cell r="K4031">
            <v>0</v>
          </cell>
          <cell r="L4031" t="e">
            <v>#N/A</v>
          </cell>
          <cell r="M4031" t="e">
            <v>#N/A</v>
          </cell>
        </row>
        <row r="4032">
          <cell r="F4032"/>
          <cell r="I4032"/>
          <cell r="J4032"/>
          <cell r="K4032">
            <v>0</v>
          </cell>
          <cell r="L4032" t="e">
            <v>#N/A</v>
          </cell>
          <cell r="M4032" t="e">
            <v>#N/A</v>
          </cell>
        </row>
        <row r="4033">
          <cell r="F4033"/>
          <cell r="I4033"/>
          <cell r="J4033"/>
          <cell r="K4033">
            <v>0</v>
          </cell>
          <cell r="L4033" t="e">
            <v>#N/A</v>
          </cell>
          <cell r="M4033" t="e">
            <v>#N/A</v>
          </cell>
        </row>
        <row r="4034">
          <cell r="F4034"/>
          <cell r="I4034"/>
          <cell r="J4034"/>
          <cell r="K4034">
            <v>0</v>
          </cell>
          <cell r="L4034" t="e">
            <v>#N/A</v>
          </cell>
          <cell r="M4034" t="e">
            <v>#N/A</v>
          </cell>
        </row>
        <row r="4035">
          <cell r="F4035"/>
          <cell r="I4035"/>
          <cell r="J4035"/>
          <cell r="K4035">
            <v>0</v>
          </cell>
          <cell r="L4035" t="e">
            <v>#N/A</v>
          </cell>
          <cell r="M4035" t="e">
            <v>#N/A</v>
          </cell>
        </row>
        <row r="4036">
          <cell r="F4036"/>
          <cell r="I4036"/>
          <cell r="J4036"/>
          <cell r="K4036">
            <v>0</v>
          </cell>
          <cell r="L4036" t="e">
            <v>#N/A</v>
          </cell>
          <cell r="M4036" t="e">
            <v>#N/A</v>
          </cell>
        </row>
        <row r="4037">
          <cell r="F4037"/>
          <cell r="I4037"/>
          <cell r="J4037"/>
          <cell r="K4037">
            <v>0</v>
          </cell>
          <cell r="L4037" t="e">
            <v>#N/A</v>
          </cell>
          <cell r="M4037" t="e">
            <v>#N/A</v>
          </cell>
        </row>
        <row r="4038">
          <cell r="F4038"/>
          <cell r="I4038"/>
          <cell r="J4038"/>
          <cell r="K4038">
            <v>0</v>
          </cell>
          <cell r="L4038" t="e">
            <v>#N/A</v>
          </cell>
          <cell r="M4038" t="e">
            <v>#N/A</v>
          </cell>
        </row>
        <row r="4039">
          <cell r="F4039"/>
          <cell r="I4039"/>
          <cell r="J4039"/>
          <cell r="K4039">
            <v>0</v>
          </cell>
          <cell r="L4039" t="e">
            <v>#N/A</v>
          </cell>
          <cell r="M4039" t="e">
            <v>#N/A</v>
          </cell>
        </row>
        <row r="4040">
          <cell r="F4040"/>
          <cell r="I4040"/>
          <cell r="J4040"/>
          <cell r="K4040">
            <v>0</v>
          </cell>
          <cell r="L4040" t="e">
            <v>#N/A</v>
          </cell>
          <cell r="M4040" t="e">
            <v>#N/A</v>
          </cell>
        </row>
        <row r="4041">
          <cell r="F4041"/>
          <cell r="I4041"/>
          <cell r="J4041"/>
          <cell r="K4041">
            <v>0</v>
          </cell>
          <cell r="L4041" t="e">
            <v>#N/A</v>
          </cell>
          <cell r="M4041" t="e">
            <v>#N/A</v>
          </cell>
        </row>
        <row r="4042">
          <cell r="F4042"/>
          <cell r="I4042"/>
          <cell r="J4042"/>
          <cell r="K4042">
            <v>0</v>
          </cell>
          <cell r="L4042" t="e">
            <v>#N/A</v>
          </cell>
          <cell r="M4042" t="e">
            <v>#N/A</v>
          </cell>
        </row>
        <row r="4043">
          <cell r="F4043"/>
          <cell r="I4043"/>
          <cell r="J4043"/>
          <cell r="K4043">
            <v>0</v>
          </cell>
          <cell r="L4043" t="e">
            <v>#N/A</v>
          </cell>
          <cell r="M4043" t="e">
            <v>#N/A</v>
          </cell>
        </row>
        <row r="4044">
          <cell r="F4044"/>
          <cell r="I4044"/>
          <cell r="J4044"/>
          <cell r="K4044">
            <v>0</v>
          </cell>
          <cell r="L4044" t="e">
            <v>#N/A</v>
          </cell>
          <cell r="M4044" t="e">
            <v>#N/A</v>
          </cell>
        </row>
        <row r="4045">
          <cell r="F4045"/>
          <cell r="I4045"/>
          <cell r="J4045"/>
          <cell r="K4045">
            <v>0</v>
          </cell>
          <cell r="L4045" t="e">
            <v>#N/A</v>
          </cell>
          <cell r="M4045" t="e">
            <v>#N/A</v>
          </cell>
        </row>
        <row r="4046">
          <cell r="F4046"/>
          <cell r="I4046"/>
          <cell r="J4046"/>
          <cell r="K4046">
            <v>0</v>
          </cell>
          <cell r="L4046" t="e">
            <v>#N/A</v>
          </cell>
          <cell r="M4046" t="e">
            <v>#N/A</v>
          </cell>
        </row>
        <row r="4047">
          <cell r="F4047"/>
          <cell r="I4047"/>
          <cell r="J4047"/>
          <cell r="K4047">
            <v>0</v>
          </cell>
          <cell r="L4047" t="e">
            <v>#N/A</v>
          </cell>
          <cell r="M4047" t="e">
            <v>#N/A</v>
          </cell>
        </row>
        <row r="4048">
          <cell r="F4048"/>
          <cell r="I4048"/>
          <cell r="J4048"/>
          <cell r="K4048">
            <v>0</v>
          </cell>
          <cell r="L4048" t="e">
            <v>#N/A</v>
          </cell>
          <cell r="M4048" t="e">
            <v>#N/A</v>
          </cell>
        </row>
        <row r="4049">
          <cell r="F4049"/>
          <cell r="I4049"/>
          <cell r="J4049"/>
          <cell r="K4049">
            <v>0</v>
          </cell>
          <cell r="L4049" t="e">
            <v>#N/A</v>
          </cell>
          <cell r="M4049" t="e">
            <v>#N/A</v>
          </cell>
        </row>
        <row r="4050">
          <cell r="F4050"/>
          <cell r="I4050"/>
          <cell r="J4050"/>
          <cell r="K4050">
            <v>0</v>
          </cell>
          <cell r="L4050" t="e">
            <v>#N/A</v>
          </cell>
          <cell r="M4050" t="e">
            <v>#N/A</v>
          </cell>
        </row>
        <row r="4051">
          <cell r="F4051"/>
          <cell r="I4051"/>
          <cell r="J4051"/>
          <cell r="K4051">
            <v>0</v>
          </cell>
          <cell r="L4051" t="e">
            <v>#N/A</v>
          </cell>
          <cell r="M4051" t="e">
            <v>#N/A</v>
          </cell>
        </row>
        <row r="4052">
          <cell r="F4052"/>
          <cell r="I4052"/>
          <cell r="J4052"/>
          <cell r="K4052">
            <v>0</v>
          </cell>
          <cell r="L4052" t="e">
            <v>#N/A</v>
          </cell>
          <cell r="M4052" t="e">
            <v>#N/A</v>
          </cell>
        </row>
        <row r="4053">
          <cell r="F4053"/>
          <cell r="I4053"/>
          <cell r="J4053"/>
          <cell r="K4053">
            <v>0</v>
          </cell>
          <cell r="L4053" t="e">
            <v>#N/A</v>
          </cell>
          <cell r="M4053" t="e">
            <v>#N/A</v>
          </cell>
        </row>
        <row r="4054">
          <cell r="F4054"/>
          <cell r="I4054"/>
          <cell r="J4054"/>
          <cell r="K4054">
            <v>0</v>
          </cell>
          <cell r="L4054" t="e">
            <v>#N/A</v>
          </cell>
          <cell r="M4054" t="e">
            <v>#N/A</v>
          </cell>
        </row>
        <row r="4055">
          <cell r="F4055"/>
          <cell r="I4055"/>
          <cell r="J4055"/>
          <cell r="K4055">
            <v>0</v>
          </cell>
          <cell r="L4055" t="e">
            <v>#N/A</v>
          </cell>
          <cell r="M4055" t="e">
            <v>#N/A</v>
          </cell>
        </row>
        <row r="4056">
          <cell r="F4056"/>
          <cell r="I4056"/>
          <cell r="J4056"/>
          <cell r="K4056">
            <v>0</v>
          </cell>
          <cell r="L4056" t="e">
            <v>#N/A</v>
          </cell>
          <cell r="M4056" t="e">
            <v>#N/A</v>
          </cell>
        </row>
        <row r="4057">
          <cell r="F4057"/>
          <cell r="I4057"/>
          <cell r="J4057"/>
          <cell r="K4057">
            <v>0</v>
          </cell>
          <cell r="L4057" t="e">
            <v>#N/A</v>
          </cell>
          <cell r="M4057" t="e">
            <v>#N/A</v>
          </cell>
        </row>
        <row r="4058">
          <cell r="F4058"/>
          <cell r="I4058"/>
          <cell r="J4058"/>
          <cell r="K4058">
            <v>0</v>
          </cell>
          <cell r="L4058" t="e">
            <v>#N/A</v>
          </cell>
          <cell r="M4058" t="e">
            <v>#N/A</v>
          </cell>
        </row>
        <row r="4059">
          <cell r="F4059"/>
          <cell r="I4059"/>
          <cell r="J4059"/>
          <cell r="K4059">
            <v>0</v>
          </cell>
          <cell r="L4059" t="e">
            <v>#N/A</v>
          </cell>
          <cell r="M4059" t="e">
            <v>#N/A</v>
          </cell>
        </row>
        <row r="4060">
          <cell r="F4060"/>
          <cell r="I4060"/>
          <cell r="J4060"/>
          <cell r="K4060">
            <v>0</v>
          </cell>
          <cell r="L4060" t="e">
            <v>#N/A</v>
          </cell>
          <cell r="M4060" t="e">
            <v>#N/A</v>
          </cell>
        </row>
        <row r="4061">
          <cell r="F4061"/>
          <cell r="I4061"/>
          <cell r="J4061"/>
          <cell r="K4061">
            <v>0</v>
          </cell>
          <cell r="L4061" t="e">
            <v>#N/A</v>
          </cell>
          <cell r="M4061" t="e">
            <v>#N/A</v>
          </cell>
        </row>
        <row r="4062">
          <cell r="F4062"/>
          <cell r="I4062"/>
          <cell r="J4062"/>
          <cell r="K4062">
            <v>0</v>
          </cell>
          <cell r="L4062" t="e">
            <v>#N/A</v>
          </cell>
          <cell r="M4062" t="e">
            <v>#N/A</v>
          </cell>
        </row>
        <row r="4063">
          <cell r="F4063"/>
          <cell r="I4063"/>
          <cell r="J4063"/>
          <cell r="K4063">
            <v>0</v>
          </cell>
          <cell r="L4063" t="e">
            <v>#N/A</v>
          </cell>
          <cell r="M4063" t="e">
            <v>#N/A</v>
          </cell>
        </row>
        <row r="4064">
          <cell r="F4064"/>
          <cell r="I4064"/>
          <cell r="J4064"/>
          <cell r="K4064">
            <v>0</v>
          </cell>
          <cell r="L4064" t="e">
            <v>#N/A</v>
          </cell>
          <cell r="M4064" t="e">
            <v>#N/A</v>
          </cell>
        </row>
        <row r="4065">
          <cell r="F4065"/>
          <cell r="I4065"/>
          <cell r="J4065"/>
          <cell r="K4065">
            <v>0</v>
          </cell>
          <cell r="L4065" t="e">
            <v>#N/A</v>
          </cell>
          <cell r="M4065" t="e">
            <v>#N/A</v>
          </cell>
        </row>
        <row r="4066">
          <cell r="F4066"/>
          <cell r="I4066"/>
          <cell r="J4066"/>
          <cell r="K4066">
            <v>0</v>
          </cell>
          <cell r="L4066" t="e">
            <v>#N/A</v>
          </cell>
          <cell r="M4066" t="e">
            <v>#N/A</v>
          </cell>
        </row>
        <row r="4067">
          <cell r="F4067"/>
          <cell r="I4067"/>
          <cell r="J4067"/>
          <cell r="K4067">
            <v>0</v>
          </cell>
          <cell r="L4067" t="e">
            <v>#N/A</v>
          </cell>
          <cell r="M4067" t="e">
            <v>#N/A</v>
          </cell>
        </row>
        <row r="4068">
          <cell r="F4068"/>
          <cell r="I4068"/>
          <cell r="J4068"/>
          <cell r="K4068">
            <v>0</v>
          </cell>
          <cell r="L4068" t="e">
            <v>#N/A</v>
          </cell>
          <cell r="M4068" t="e">
            <v>#N/A</v>
          </cell>
        </row>
        <row r="4069">
          <cell r="F4069"/>
          <cell r="I4069"/>
          <cell r="J4069"/>
          <cell r="K4069">
            <v>0</v>
          </cell>
          <cell r="L4069" t="e">
            <v>#N/A</v>
          </cell>
          <cell r="M4069" t="e">
            <v>#N/A</v>
          </cell>
        </row>
        <row r="4070">
          <cell r="F4070"/>
          <cell r="I4070"/>
          <cell r="J4070"/>
          <cell r="K4070">
            <v>0</v>
          </cell>
          <cell r="L4070" t="e">
            <v>#N/A</v>
          </cell>
          <cell r="M4070" t="e">
            <v>#N/A</v>
          </cell>
        </row>
        <row r="4071">
          <cell r="F4071"/>
          <cell r="I4071"/>
          <cell r="J4071"/>
          <cell r="K4071">
            <v>0</v>
          </cell>
          <cell r="L4071" t="e">
            <v>#N/A</v>
          </cell>
          <cell r="M4071" t="e">
            <v>#N/A</v>
          </cell>
        </row>
        <row r="4072">
          <cell r="F4072"/>
          <cell r="I4072"/>
          <cell r="J4072"/>
          <cell r="K4072">
            <v>0</v>
          </cell>
          <cell r="L4072" t="e">
            <v>#N/A</v>
          </cell>
          <cell r="M4072" t="e">
            <v>#N/A</v>
          </cell>
        </row>
        <row r="4073">
          <cell r="F4073"/>
          <cell r="I4073"/>
          <cell r="J4073"/>
          <cell r="K4073">
            <v>0</v>
          </cell>
          <cell r="L4073" t="e">
            <v>#N/A</v>
          </cell>
          <cell r="M4073" t="e">
            <v>#N/A</v>
          </cell>
        </row>
        <row r="4074">
          <cell r="F4074"/>
          <cell r="I4074"/>
          <cell r="J4074"/>
          <cell r="K4074">
            <v>0</v>
          </cell>
          <cell r="L4074" t="e">
            <v>#N/A</v>
          </cell>
          <cell r="M4074" t="e">
            <v>#N/A</v>
          </cell>
        </row>
        <row r="4075">
          <cell r="F4075"/>
          <cell r="I4075"/>
          <cell r="J4075"/>
          <cell r="K4075">
            <v>0</v>
          </cell>
          <cell r="L4075" t="e">
            <v>#N/A</v>
          </cell>
          <cell r="M4075" t="e">
            <v>#N/A</v>
          </cell>
        </row>
        <row r="4076">
          <cell r="F4076"/>
          <cell r="I4076"/>
          <cell r="J4076"/>
          <cell r="K4076">
            <v>0</v>
          </cell>
          <cell r="L4076" t="e">
            <v>#N/A</v>
          </cell>
          <cell r="M4076" t="e">
            <v>#N/A</v>
          </cell>
        </row>
        <row r="4077">
          <cell r="F4077"/>
          <cell r="I4077"/>
          <cell r="J4077"/>
          <cell r="K4077">
            <v>0</v>
          </cell>
          <cell r="L4077" t="e">
            <v>#N/A</v>
          </cell>
          <cell r="M4077" t="e">
            <v>#N/A</v>
          </cell>
        </row>
        <row r="4078">
          <cell r="F4078"/>
          <cell r="I4078"/>
          <cell r="J4078"/>
          <cell r="K4078">
            <v>0</v>
          </cell>
          <cell r="L4078" t="e">
            <v>#N/A</v>
          </cell>
          <cell r="M4078" t="e">
            <v>#N/A</v>
          </cell>
        </row>
        <row r="4079">
          <cell r="F4079"/>
          <cell r="I4079"/>
          <cell r="J4079"/>
          <cell r="K4079">
            <v>0</v>
          </cell>
          <cell r="L4079" t="e">
            <v>#N/A</v>
          </cell>
          <cell r="M4079" t="e">
            <v>#N/A</v>
          </cell>
        </row>
        <row r="4080">
          <cell r="F4080"/>
          <cell r="I4080"/>
          <cell r="J4080"/>
          <cell r="K4080">
            <v>0</v>
          </cell>
          <cell r="L4080" t="e">
            <v>#N/A</v>
          </cell>
          <cell r="M4080" t="e">
            <v>#N/A</v>
          </cell>
        </row>
        <row r="4081">
          <cell r="F4081"/>
          <cell r="I4081"/>
          <cell r="J4081"/>
          <cell r="K4081">
            <v>0</v>
          </cell>
          <cell r="L4081" t="e">
            <v>#N/A</v>
          </cell>
          <cell r="M4081" t="e">
            <v>#N/A</v>
          </cell>
        </row>
        <row r="4082">
          <cell r="F4082"/>
          <cell r="I4082"/>
          <cell r="J4082"/>
          <cell r="K4082">
            <v>0</v>
          </cell>
          <cell r="L4082" t="e">
            <v>#N/A</v>
          </cell>
          <cell r="M4082" t="e">
            <v>#N/A</v>
          </cell>
        </row>
        <row r="4083">
          <cell r="F4083"/>
          <cell r="I4083"/>
          <cell r="J4083"/>
          <cell r="K4083">
            <v>0</v>
          </cell>
          <cell r="L4083" t="e">
            <v>#N/A</v>
          </cell>
          <cell r="M4083" t="e">
            <v>#N/A</v>
          </cell>
        </row>
        <row r="4084">
          <cell r="F4084"/>
          <cell r="I4084"/>
          <cell r="J4084"/>
          <cell r="K4084">
            <v>0</v>
          </cell>
          <cell r="L4084" t="e">
            <v>#N/A</v>
          </cell>
          <cell r="M4084" t="e">
            <v>#N/A</v>
          </cell>
        </row>
        <row r="4085">
          <cell r="F4085"/>
          <cell r="I4085"/>
          <cell r="J4085"/>
          <cell r="K4085">
            <v>0</v>
          </cell>
          <cell r="L4085" t="e">
            <v>#N/A</v>
          </cell>
          <cell r="M4085" t="e">
            <v>#N/A</v>
          </cell>
        </row>
        <row r="4086">
          <cell r="F4086"/>
          <cell r="I4086"/>
          <cell r="J4086"/>
          <cell r="K4086">
            <v>0</v>
          </cell>
          <cell r="L4086" t="e">
            <v>#N/A</v>
          </cell>
          <cell r="M4086" t="e">
            <v>#N/A</v>
          </cell>
        </row>
        <row r="4087">
          <cell r="F4087"/>
          <cell r="I4087"/>
          <cell r="J4087"/>
          <cell r="K4087">
            <v>0</v>
          </cell>
          <cell r="L4087" t="e">
            <v>#N/A</v>
          </cell>
          <cell r="M4087" t="e">
            <v>#N/A</v>
          </cell>
        </row>
        <row r="4088">
          <cell r="F4088"/>
          <cell r="I4088"/>
          <cell r="J4088"/>
          <cell r="K4088">
            <v>0</v>
          </cell>
          <cell r="L4088" t="e">
            <v>#N/A</v>
          </cell>
          <cell r="M4088" t="e">
            <v>#N/A</v>
          </cell>
        </row>
        <row r="4089">
          <cell r="F4089"/>
          <cell r="I4089"/>
          <cell r="J4089"/>
          <cell r="K4089">
            <v>0</v>
          </cell>
          <cell r="L4089" t="e">
            <v>#N/A</v>
          </cell>
          <cell r="M4089" t="e">
            <v>#N/A</v>
          </cell>
        </row>
        <row r="4090">
          <cell r="F4090"/>
          <cell r="I4090"/>
          <cell r="J4090"/>
          <cell r="K4090">
            <v>0</v>
          </cell>
          <cell r="L4090" t="e">
            <v>#N/A</v>
          </cell>
          <cell r="M4090" t="e">
            <v>#N/A</v>
          </cell>
        </row>
        <row r="4091">
          <cell r="F4091"/>
          <cell r="I4091"/>
          <cell r="J4091"/>
          <cell r="K4091">
            <v>0</v>
          </cell>
          <cell r="L4091" t="e">
            <v>#N/A</v>
          </cell>
          <cell r="M4091" t="e">
            <v>#N/A</v>
          </cell>
        </row>
        <row r="4092">
          <cell r="F4092"/>
          <cell r="I4092"/>
          <cell r="J4092"/>
          <cell r="K4092">
            <v>0</v>
          </cell>
          <cell r="L4092" t="e">
            <v>#N/A</v>
          </cell>
          <cell r="M4092" t="e">
            <v>#N/A</v>
          </cell>
        </row>
        <row r="4093">
          <cell r="F4093"/>
          <cell r="I4093"/>
          <cell r="J4093"/>
          <cell r="K4093">
            <v>0</v>
          </cell>
          <cell r="L4093" t="e">
            <v>#N/A</v>
          </cell>
          <cell r="M4093" t="e">
            <v>#N/A</v>
          </cell>
        </row>
        <row r="4094">
          <cell r="F4094"/>
          <cell r="I4094"/>
          <cell r="J4094"/>
          <cell r="K4094">
            <v>0</v>
          </cell>
          <cell r="L4094" t="e">
            <v>#N/A</v>
          </cell>
          <cell r="M4094" t="e">
            <v>#N/A</v>
          </cell>
        </row>
        <row r="4095">
          <cell r="F4095"/>
          <cell r="I4095"/>
          <cell r="J4095"/>
          <cell r="K4095">
            <v>0</v>
          </cell>
          <cell r="L4095" t="e">
            <v>#N/A</v>
          </cell>
          <cell r="M4095" t="e">
            <v>#N/A</v>
          </cell>
        </row>
        <row r="4096">
          <cell r="F4096"/>
          <cell r="I4096"/>
          <cell r="J4096"/>
          <cell r="K4096">
            <v>0</v>
          </cell>
          <cell r="L4096" t="e">
            <v>#N/A</v>
          </cell>
          <cell r="M4096" t="e">
            <v>#N/A</v>
          </cell>
        </row>
        <row r="4097">
          <cell r="F4097"/>
          <cell r="I4097"/>
          <cell r="J4097"/>
          <cell r="K4097">
            <v>0</v>
          </cell>
          <cell r="L4097" t="e">
            <v>#N/A</v>
          </cell>
          <cell r="M4097" t="e">
            <v>#N/A</v>
          </cell>
        </row>
        <row r="4098">
          <cell r="F4098"/>
          <cell r="I4098"/>
          <cell r="J4098"/>
          <cell r="K4098">
            <v>0</v>
          </cell>
          <cell r="L4098" t="e">
            <v>#N/A</v>
          </cell>
          <cell r="M4098" t="e">
            <v>#N/A</v>
          </cell>
        </row>
        <row r="4099">
          <cell r="F4099"/>
          <cell r="I4099"/>
          <cell r="J4099"/>
          <cell r="K4099">
            <v>0</v>
          </cell>
          <cell r="L4099" t="e">
            <v>#N/A</v>
          </cell>
          <cell r="M4099" t="e">
            <v>#N/A</v>
          </cell>
        </row>
        <row r="4100">
          <cell r="F4100"/>
          <cell r="I4100"/>
          <cell r="J4100"/>
          <cell r="K4100">
            <v>0</v>
          </cell>
          <cell r="L4100" t="e">
            <v>#N/A</v>
          </cell>
          <cell r="M4100" t="e">
            <v>#N/A</v>
          </cell>
        </row>
        <row r="4101">
          <cell r="F4101"/>
          <cell r="I4101"/>
          <cell r="J4101"/>
          <cell r="K4101">
            <v>0</v>
          </cell>
          <cell r="L4101" t="e">
            <v>#N/A</v>
          </cell>
          <cell r="M4101" t="e">
            <v>#N/A</v>
          </cell>
        </row>
        <row r="4102">
          <cell r="F4102"/>
          <cell r="I4102"/>
          <cell r="J4102"/>
          <cell r="K4102">
            <v>0</v>
          </cell>
          <cell r="L4102" t="e">
            <v>#N/A</v>
          </cell>
          <cell r="M4102" t="e">
            <v>#N/A</v>
          </cell>
        </row>
        <row r="4103">
          <cell r="F4103"/>
          <cell r="I4103"/>
          <cell r="J4103"/>
          <cell r="K4103">
            <v>0</v>
          </cell>
          <cell r="L4103" t="e">
            <v>#N/A</v>
          </cell>
          <cell r="M4103" t="e">
            <v>#N/A</v>
          </cell>
        </row>
        <row r="4104">
          <cell r="F4104"/>
          <cell r="I4104"/>
          <cell r="J4104"/>
          <cell r="K4104">
            <v>0</v>
          </cell>
          <cell r="L4104" t="e">
            <v>#N/A</v>
          </cell>
          <cell r="M4104" t="e">
            <v>#N/A</v>
          </cell>
        </row>
        <row r="4105">
          <cell r="F4105"/>
          <cell r="I4105"/>
          <cell r="J4105"/>
          <cell r="K4105">
            <v>0</v>
          </cell>
          <cell r="L4105" t="e">
            <v>#N/A</v>
          </cell>
          <cell r="M4105" t="e">
            <v>#N/A</v>
          </cell>
        </row>
        <row r="4106">
          <cell r="F4106"/>
          <cell r="I4106"/>
          <cell r="J4106"/>
          <cell r="K4106">
            <v>0</v>
          </cell>
          <cell r="L4106" t="e">
            <v>#N/A</v>
          </cell>
          <cell r="M4106" t="e">
            <v>#N/A</v>
          </cell>
        </row>
        <row r="4107">
          <cell r="F4107"/>
          <cell r="I4107"/>
          <cell r="J4107"/>
          <cell r="K4107">
            <v>0</v>
          </cell>
          <cell r="L4107" t="e">
            <v>#N/A</v>
          </cell>
          <cell r="M4107" t="e">
            <v>#N/A</v>
          </cell>
        </row>
        <row r="4108">
          <cell r="F4108"/>
          <cell r="I4108"/>
          <cell r="J4108"/>
          <cell r="K4108">
            <v>0</v>
          </cell>
          <cell r="L4108" t="e">
            <v>#N/A</v>
          </cell>
          <cell r="M4108" t="e">
            <v>#N/A</v>
          </cell>
        </row>
        <row r="4109">
          <cell r="F4109"/>
          <cell r="I4109"/>
          <cell r="J4109"/>
          <cell r="K4109">
            <v>0</v>
          </cell>
          <cell r="L4109" t="e">
            <v>#N/A</v>
          </cell>
          <cell r="M4109" t="e">
            <v>#N/A</v>
          </cell>
        </row>
        <row r="4110">
          <cell r="F4110"/>
          <cell r="I4110"/>
          <cell r="J4110"/>
          <cell r="K4110">
            <v>0</v>
          </cell>
          <cell r="L4110" t="e">
            <v>#N/A</v>
          </cell>
          <cell r="M4110" t="e">
            <v>#N/A</v>
          </cell>
        </row>
        <row r="4111">
          <cell r="F4111"/>
          <cell r="I4111"/>
          <cell r="J4111"/>
          <cell r="K4111">
            <v>0</v>
          </cell>
          <cell r="L4111" t="e">
            <v>#N/A</v>
          </cell>
          <cell r="M4111" t="e">
            <v>#N/A</v>
          </cell>
        </row>
        <row r="4112">
          <cell r="F4112"/>
          <cell r="I4112"/>
          <cell r="J4112"/>
          <cell r="K4112">
            <v>0</v>
          </cell>
          <cell r="L4112" t="e">
            <v>#N/A</v>
          </cell>
          <cell r="M4112" t="e">
            <v>#N/A</v>
          </cell>
        </row>
        <row r="4113">
          <cell r="F4113"/>
          <cell r="I4113"/>
          <cell r="J4113"/>
          <cell r="K4113">
            <v>0</v>
          </cell>
          <cell r="L4113" t="e">
            <v>#N/A</v>
          </cell>
          <cell r="M4113" t="e">
            <v>#N/A</v>
          </cell>
        </row>
        <row r="4114">
          <cell r="F4114"/>
          <cell r="I4114"/>
          <cell r="J4114"/>
          <cell r="K4114">
            <v>0</v>
          </cell>
          <cell r="L4114" t="e">
            <v>#N/A</v>
          </cell>
          <cell r="M4114" t="e">
            <v>#N/A</v>
          </cell>
        </row>
        <row r="4115">
          <cell r="F4115"/>
          <cell r="I4115"/>
          <cell r="J4115"/>
          <cell r="K4115">
            <v>0</v>
          </cell>
          <cell r="L4115" t="e">
            <v>#N/A</v>
          </cell>
          <cell r="M4115" t="e">
            <v>#N/A</v>
          </cell>
        </row>
        <row r="4116">
          <cell r="F4116"/>
          <cell r="I4116"/>
          <cell r="J4116"/>
          <cell r="K4116">
            <v>0</v>
          </cell>
          <cell r="L4116" t="e">
            <v>#N/A</v>
          </cell>
          <cell r="M4116" t="e">
            <v>#N/A</v>
          </cell>
        </row>
        <row r="4117">
          <cell r="F4117"/>
          <cell r="I4117"/>
          <cell r="J4117"/>
          <cell r="K4117">
            <v>0</v>
          </cell>
          <cell r="L4117" t="e">
            <v>#N/A</v>
          </cell>
          <cell r="M4117" t="e">
            <v>#N/A</v>
          </cell>
        </row>
        <row r="4118">
          <cell r="F4118"/>
          <cell r="I4118"/>
          <cell r="J4118"/>
          <cell r="K4118">
            <v>0</v>
          </cell>
          <cell r="L4118" t="e">
            <v>#N/A</v>
          </cell>
          <cell r="M4118" t="e">
            <v>#N/A</v>
          </cell>
        </row>
        <row r="4119">
          <cell r="F4119"/>
          <cell r="I4119"/>
          <cell r="J4119"/>
          <cell r="K4119">
            <v>0</v>
          </cell>
          <cell r="L4119" t="e">
            <v>#N/A</v>
          </cell>
          <cell r="M4119" t="e">
            <v>#N/A</v>
          </cell>
        </row>
        <row r="4120">
          <cell r="F4120"/>
          <cell r="I4120"/>
          <cell r="J4120"/>
          <cell r="K4120">
            <v>0</v>
          </cell>
          <cell r="L4120" t="e">
            <v>#N/A</v>
          </cell>
          <cell r="M4120" t="e">
            <v>#N/A</v>
          </cell>
        </row>
        <row r="4121">
          <cell r="F4121"/>
          <cell r="I4121"/>
          <cell r="J4121"/>
          <cell r="K4121">
            <v>0</v>
          </cell>
          <cell r="L4121" t="e">
            <v>#N/A</v>
          </cell>
          <cell r="M4121" t="e">
            <v>#N/A</v>
          </cell>
        </row>
        <row r="4122">
          <cell r="F4122"/>
          <cell r="I4122"/>
          <cell r="J4122"/>
          <cell r="K4122">
            <v>0</v>
          </cell>
          <cell r="L4122" t="e">
            <v>#N/A</v>
          </cell>
          <cell r="M4122" t="e">
            <v>#N/A</v>
          </cell>
        </row>
        <row r="4123">
          <cell r="F4123"/>
          <cell r="I4123"/>
          <cell r="J4123"/>
          <cell r="K4123">
            <v>0</v>
          </cell>
          <cell r="L4123" t="e">
            <v>#N/A</v>
          </cell>
          <cell r="M4123" t="e">
            <v>#N/A</v>
          </cell>
        </row>
        <row r="4124">
          <cell r="F4124"/>
          <cell r="I4124"/>
          <cell r="J4124"/>
          <cell r="K4124">
            <v>0</v>
          </cell>
          <cell r="L4124" t="e">
            <v>#N/A</v>
          </cell>
          <cell r="M4124" t="e">
            <v>#N/A</v>
          </cell>
        </row>
        <row r="4125">
          <cell r="F4125"/>
          <cell r="I4125"/>
          <cell r="J4125"/>
          <cell r="K4125">
            <v>0</v>
          </cell>
          <cell r="L4125" t="e">
            <v>#N/A</v>
          </cell>
          <cell r="M4125" t="e">
            <v>#N/A</v>
          </cell>
        </row>
        <row r="4126">
          <cell r="F4126"/>
          <cell r="I4126"/>
          <cell r="J4126"/>
          <cell r="K4126">
            <v>0</v>
          </cell>
          <cell r="L4126" t="e">
            <v>#N/A</v>
          </cell>
          <cell r="M4126" t="e">
            <v>#N/A</v>
          </cell>
        </row>
        <row r="4127">
          <cell r="F4127"/>
          <cell r="I4127"/>
          <cell r="J4127"/>
          <cell r="K4127">
            <v>0</v>
          </cell>
          <cell r="L4127" t="e">
            <v>#N/A</v>
          </cell>
          <cell r="M4127" t="e">
            <v>#N/A</v>
          </cell>
        </row>
        <row r="4128">
          <cell r="F4128"/>
          <cell r="I4128"/>
          <cell r="J4128"/>
          <cell r="K4128">
            <v>0</v>
          </cell>
          <cell r="L4128" t="e">
            <v>#N/A</v>
          </cell>
          <cell r="M4128" t="e">
            <v>#N/A</v>
          </cell>
        </row>
        <row r="4129">
          <cell r="F4129"/>
          <cell r="I4129"/>
          <cell r="J4129"/>
          <cell r="K4129">
            <v>0</v>
          </cell>
          <cell r="L4129" t="e">
            <v>#N/A</v>
          </cell>
          <cell r="M4129" t="e">
            <v>#N/A</v>
          </cell>
        </row>
        <row r="4130">
          <cell r="F4130"/>
          <cell r="I4130"/>
          <cell r="J4130"/>
          <cell r="K4130">
            <v>0</v>
          </cell>
          <cell r="L4130" t="e">
            <v>#N/A</v>
          </cell>
          <cell r="M4130" t="e">
            <v>#N/A</v>
          </cell>
        </row>
        <row r="4131">
          <cell r="F4131"/>
          <cell r="I4131"/>
          <cell r="J4131"/>
          <cell r="K4131">
            <v>0</v>
          </cell>
          <cell r="L4131" t="e">
            <v>#N/A</v>
          </cell>
          <cell r="M4131" t="e">
            <v>#N/A</v>
          </cell>
        </row>
        <row r="4132">
          <cell r="F4132"/>
          <cell r="I4132"/>
          <cell r="J4132"/>
          <cell r="K4132">
            <v>0</v>
          </cell>
          <cell r="L4132" t="e">
            <v>#N/A</v>
          </cell>
          <cell r="M4132" t="e">
            <v>#N/A</v>
          </cell>
        </row>
        <row r="4133">
          <cell r="F4133"/>
          <cell r="I4133"/>
          <cell r="J4133"/>
          <cell r="K4133">
            <v>0</v>
          </cell>
          <cell r="L4133" t="e">
            <v>#N/A</v>
          </cell>
          <cell r="M4133" t="e">
            <v>#N/A</v>
          </cell>
        </row>
        <row r="4134">
          <cell r="F4134"/>
          <cell r="I4134"/>
          <cell r="J4134"/>
          <cell r="K4134">
            <v>0</v>
          </cell>
          <cell r="L4134" t="e">
            <v>#N/A</v>
          </cell>
          <cell r="M4134" t="e">
            <v>#N/A</v>
          </cell>
        </row>
        <row r="4135">
          <cell r="F4135"/>
          <cell r="I4135"/>
          <cell r="J4135"/>
          <cell r="K4135">
            <v>0</v>
          </cell>
          <cell r="L4135" t="e">
            <v>#N/A</v>
          </cell>
          <cell r="M4135" t="e">
            <v>#N/A</v>
          </cell>
        </row>
        <row r="4136">
          <cell r="F4136"/>
          <cell r="I4136"/>
          <cell r="J4136"/>
          <cell r="K4136">
            <v>0</v>
          </cell>
          <cell r="L4136" t="e">
            <v>#N/A</v>
          </cell>
          <cell r="M4136" t="e">
            <v>#N/A</v>
          </cell>
        </row>
        <row r="4137">
          <cell r="F4137"/>
          <cell r="I4137"/>
          <cell r="J4137"/>
          <cell r="K4137">
            <v>0</v>
          </cell>
          <cell r="L4137" t="e">
            <v>#N/A</v>
          </cell>
          <cell r="M4137" t="e">
            <v>#N/A</v>
          </cell>
        </row>
        <row r="4138">
          <cell r="F4138"/>
          <cell r="I4138"/>
          <cell r="J4138"/>
          <cell r="K4138">
            <v>0</v>
          </cell>
          <cell r="L4138" t="e">
            <v>#N/A</v>
          </cell>
          <cell r="M4138" t="e">
            <v>#N/A</v>
          </cell>
        </row>
        <row r="4139">
          <cell r="F4139"/>
          <cell r="I4139"/>
          <cell r="J4139"/>
          <cell r="K4139">
            <v>0</v>
          </cell>
          <cell r="L4139" t="e">
            <v>#N/A</v>
          </cell>
          <cell r="M4139" t="e">
            <v>#N/A</v>
          </cell>
        </row>
        <row r="4140">
          <cell r="F4140"/>
          <cell r="I4140"/>
          <cell r="J4140"/>
          <cell r="K4140">
            <v>0</v>
          </cell>
          <cell r="L4140" t="e">
            <v>#N/A</v>
          </cell>
          <cell r="M4140" t="e">
            <v>#N/A</v>
          </cell>
        </row>
        <row r="4141">
          <cell r="F4141"/>
          <cell r="I4141"/>
          <cell r="J4141"/>
          <cell r="K4141">
            <v>0</v>
          </cell>
          <cell r="L4141" t="e">
            <v>#N/A</v>
          </cell>
          <cell r="M4141" t="e">
            <v>#N/A</v>
          </cell>
        </row>
        <row r="4142">
          <cell r="F4142"/>
          <cell r="I4142"/>
          <cell r="J4142"/>
          <cell r="K4142">
            <v>0</v>
          </cell>
          <cell r="L4142" t="e">
            <v>#N/A</v>
          </cell>
          <cell r="M4142" t="e">
            <v>#N/A</v>
          </cell>
        </row>
        <row r="4143">
          <cell r="F4143"/>
          <cell r="I4143"/>
          <cell r="J4143"/>
          <cell r="K4143">
            <v>0</v>
          </cell>
          <cell r="L4143" t="e">
            <v>#N/A</v>
          </cell>
          <cell r="M4143" t="e">
            <v>#N/A</v>
          </cell>
        </row>
        <row r="4144">
          <cell r="F4144"/>
          <cell r="I4144"/>
          <cell r="J4144"/>
          <cell r="K4144">
            <v>0</v>
          </cell>
          <cell r="L4144" t="e">
            <v>#N/A</v>
          </cell>
          <cell r="M4144" t="e">
            <v>#N/A</v>
          </cell>
        </row>
        <row r="4145">
          <cell r="F4145"/>
          <cell r="I4145"/>
          <cell r="J4145"/>
          <cell r="K4145">
            <v>0</v>
          </cell>
          <cell r="L4145" t="e">
            <v>#N/A</v>
          </cell>
          <cell r="M4145" t="e">
            <v>#N/A</v>
          </cell>
        </row>
        <row r="4146">
          <cell r="F4146"/>
          <cell r="I4146"/>
          <cell r="J4146"/>
          <cell r="K4146">
            <v>0</v>
          </cell>
          <cell r="L4146" t="e">
            <v>#N/A</v>
          </cell>
          <cell r="M4146" t="e">
            <v>#N/A</v>
          </cell>
        </row>
        <row r="4147">
          <cell r="F4147"/>
          <cell r="I4147"/>
          <cell r="J4147"/>
          <cell r="K4147">
            <v>0</v>
          </cell>
          <cell r="L4147" t="e">
            <v>#N/A</v>
          </cell>
          <cell r="M4147" t="e">
            <v>#N/A</v>
          </cell>
        </row>
        <row r="4148">
          <cell r="F4148"/>
          <cell r="I4148"/>
          <cell r="J4148"/>
          <cell r="K4148">
            <v>0</v>
          </cell>
          <cell r="L4148" t="e">
            <v>#N/A</v>
          </cell>
          <cell r="M4148" t="e">
            <v>#N/A</v>
          </cell>
        </row>
        <row r="4149">
          <cell r="F4149"/>
          <cell r="I4149"/>
          <cell r="J4149"/>
          <cell r="K4149">
            <v>0</v>
          </cell>
          <cell r="L4149" t="e">
            <v>#N/A</v>
          </cell>
          <cell r="M4149" t="e">
            <v>#N/A</v>
          </cell>
        </row>
        <row r="4150">
          <cell r="F4150"/>
          <cell r="I4150"/>
          <cell r="J4150"/>
          <cell r="K4150">
            <v>0</v>
          </cell>
          <cell r="L4150" t="e">
            <v>#N/A</v>
          </cell>
          <cell r="M4150" t="e">
            <v>#N/A</v>
          </cell>
        </row>
        <row r="4151">
          <cell r="F4151"/>
          <cell r="I4151"/>
          <cell r="J4151"/>
          <cell r="K4151">
            <v>0</v>
          </cell>
          <cell r="L4151" t="e">
            <v>#N/A</v>
          </cell>
          <cell r="M4151" t="e">
            <v>#N/A</v>
          </cell>
        </row>
        <row r="4152">
          <cell r="F4152"/>
          <cell r="I4152"/>
          <cell r="J4152"/>
          <cell r="K4152">
            <v>0</v>
          </cell>
          <cell r="L4152" t="e">
            <v>#N/A</v>
          </cell>
          <cell r="M4152" t="e">
            <v>#N/A</v>
          </cell>
        </row>
        <row r="4153">
          <cell r="F4153"/>
          <cell r="I4153"/>
          <cell r="J4153"/>
          <cell r="K4153">
            <v>0</v>
          </cell>
          <cell r="L4153" t="e">
            <v>#N/A</v>
          </cell>
          <cell r="M4153" t="e">
            <v>#N/A</v>
          </cell>
        </row>
        <row r="4154">
          <cell r="F4154"/>
          <cell r="I4154"/>
          <cell r="J4154"/>
          <cell r="K4154">
            <v>0</v>
          </cell>
          <cell r="L4154" t="e">
            <v>#N/A</v>
          </cell>
          <cell r="M4154" t="e">
            <v>#N/A</v>
          </cell>
        </row>
        <row r="4155">
          <cell r="F4155"/>
          <cell r="I4155"/>
          <cell r="J4155"/>
          <cell r="K4155">
            <v>0</v>
          </cell>
          <cell r="L4155" t="e">
            <v>#N/A</v>
          </cell>
          <cell r="M4155" t="e">
            <v>#N/A</v>
          </cell>
        </row>
        <row r="4156">
          <cell r="F4156"/>
          <cell r="I4156"/>
          <cell r="J4156"/>
          <cell r="K4156">
            <v>0</v>
          </cell>
          <cell r="L4156" t="e">
            <v>#N/A</v>
          </cell>
          <cell r="M4156" t="e">
            <v>#N/A</v>
          </cell>
        </row>
        <row r="4157">
          <cell r="F4157"/>
          <cell r="I4157"/>
          <cell r="J4157"/>
          <cell r="K4157">
            <v>0</v>
          </cell>
          <cell r="L4157" t="e">
            <v>#N/A</v>
          </cell>
          <cell r="M4157" t="e">
            <v>#N/A</v>
          </cell>
        </row>
        <row r="4158">
          <cell r="F4158"/>
          <cell r="I4158"/>
          <cell r="J4158"/>
          <cell r="K4158">
            <v>0</v>
          </cell>
          <cell r="L4158" t="e">
            <v>#N/A</v>
          </cell>
          <cell r="M4158" t="e">
            <v>#N/A</v>
          </cell>
        </row>
        <row r="4159">
          <cell r="F4159"/>
          <cell r="I4159"/>
          <cell r="J4159"/>
          <cell r="K4159">
            <v>0</v>
          </cell>
          <cell r="L4159" t="e">
            <v>#N/A</v>
          </cell>
          <cell r="M4159" t="e">
            <v>#N/A</v>
          </cell>
        </row>
        <row r="4160">
          <cell r="F4160"/>
          <cell r="I4160"/>
          <cell r="J4160"/>
          <cell r="K4160">
            <v>0</v>
          </cell>
          <cell r="L4160" t="e">
            <v>#N/A</v>
          </cell>
          <cell r="M4160" t="e">
            <v>#N/A</v>
          </cell>
        </row>
        <row r="4161">
          <cell r="F4161"/>
          <cell r="I4161"/>
          <cell r="J4161"/>
          <cell r="K4161">
            <v>0</v>
          </cell>
          <cell r="L4161" t="e">
            <v>#N/A</v>
          </cell>
          <cell r="M4161" t="e">
            <v>#N/A</v>
          </cell>
        </row>
        <row r="4162">
          <cell r="F4162"/>
          <cell r="I4162"/>
          <cell r="J4162"/>
          <cell r="K4162">
            <v>0</v>
          </cell>
          <cell r="L4162" t="e">
            <v>#N/A</v>
          </cell>
          <cell r="M4162" t="e">
            <v>#N/A</v>
          </cell>
        </row>
        <row r="4163">
          <cell r="F4163"/>
          <cell r="I4163"/>
          <cell r="J4163"/>
          <cell r="K4163">
            <v>0</v>
          </cell>
          <cell r="L4163" t="e">
            <v>#N/A</v>
          </cell>
          <cell r="M4163" t="e">
            <v>#N/A</v>
          </cell>
        </row>
        <row r="4164">
          <cell r="F4164"/>
          <cell r="I4164"/>
          <cell r="J4164"/>
          <cell r="K4164">
            <v>0</v>
          </cell>
          <cell r="L4164" t="e">
            <v>#N/A</v>
          </cell>
          <cell r="M4164" t="e">
            <v>#N/A</v>
          </cell>
        </row>
        <row r="4165">
          <cell r="F4165"/>
          <cell r="I4165"/>
          <cell r="J4165"/>
          <cell r="K4165">
            <v>0</v>
          </cell>
          <cell r="L4165" t="e">
            <v>#N/A</v>
          </cell>
          <cell r="M4165" t="e">
            <v>#N/A</v>
          </cell>
        </row>
        <row r="4166">
          <cell r="F4166"/>
          <cell r="I4166"/>
          <cell r="J4166"/>
          <cell r="K4166">
            <v>0</v>
          </cell>
          <cell r="L4166" t="e">
            <v>#N/A</v>
          </cell>
          <cell r="M4166" t="e">
            <v>#N/A</v>
          </cell>
        </row>
        <row r="4167">
          <cell r="F4167"/>
          <cell r="I4167"/>
          <cell r="J4167"/>
          <cell r="K4167">
            <v>0</v>
          </cell>
          <cell r="L4167" t="e">
            <v>#N/A</v>
          </cell>
          <cell r="M4167" t="e">
            <v>#N/A</v>
          </cell>
        </row>
        <row r="4168">
          <cell r="F4168"/>
          <cell r="I4168"/>
          <cell r="J4168"/>
          <cell r="K4168">
            <v>0</v>
          </cell>
          <cell r="L4168" t="e">
            <v>#N/A</v>
          </cell>
          <cell r="M4168" t="e">
            <v>#N/A</v>
          </cell>
        </row>
        <row r="4169">
          <cell r="F4169"/>
          <cell r="I4169"/>
          <cell r="J4169"/>
          <cell r="K4169">
            <v>0</v>
          </cell>
          <cell r="L4169" t="e">
            <v>#N/A</v>
          </cell>
          <cell r="M4169" t="e">
            <v>#N/A</v>
          </cell>
        </row>
        <row r="4170">
          <cell r="F4170"/>
          <cell r="I4170"/>
          <cell r="J4170"/>
          <cell r="K4170">
            <v>0</v>
          </cell>
          <cell r="L4170" t="e">
            <v>#N/A</v>
          </cell>
          <cell r="M4170" t="e">
            <v>#N/A</v>
          </cell>
        </row>
        <row r="4171">
          <cell r="F4171"/>
          <cell r="I4171"/>
          <cell r="J4171"/>
          <cell r="K4171">
            <v>0</v>
          </cell>
          <cell r="L4171" t="e">
            <v>#N/A</v>
          </cell>
          <cell r="M4171" t="e">
            <v>#N/A</v>
          </cell>
        </row>
        <row r="4172">
          <cell r="F4172"/>
          <cell r="I4172"/>
          <cell r="J4172"/>
          <cell r="K4172">
            <v>0</v>
          </cell>
          <cell r="L4172" t="e">
            <v>#N/A</v>
          </cell>
          <cell r="M4172" t="e">
            <v>#N/A</v>
          </cell>
        </row>
        <row r="4173">
          <cell r="F4173"/>
          <cell r="I4173"/>
          <cell r="J4173"/>
          <cell r="K4173">
            <v>0</v>
          </cell>
          <cell r="L4173" t="e">
            <v>#N/A</v>
          </cell>
          <cell r="M4173" t="e">
            <v>#N/A</v>
          </cell>
        </row>
        <row r="4174">
          <cell r="F4174"/>
          <cell r="I4174"/>
          <cell r="J4174"/>
          <cell r="K4174">
            <v>0</v>
          </cell>
          <cell r="L4174" t="e">
            <v>#N/A</v>
          </cell>
          <cell r="M4174" t="e">
            <v>#N/A</v>
          </cell>
        </row>
        <row r="4175">
          <cell r="F4175"/>
          <cell r="I4175"/>
          <cell r="J4175"/>
          <cell r="K4175">
            <v>0</v>
          </cell>
          <cell r="L4175" t="e">
            <v>#N/A</v>
          </cell>
          <cell r="M4175" t="e">
            <v>#N/A</v>
          </cell>
        </row>
        <row r="4176">
          <cell r="F4176"/>
          <cell r="I4176"/>
          <cell r="J4176"/>
          <cell r="K4176">
            <v>0</v>
          </cell>
          <cell r="L4176" t="e">
            <v>#N/A</v>
          </cell>
          <cell r="M4176" t="e">
            <v>#N/A</v>
          </cell>
        </row>
        <row r="4177">
          <cell r="F4177"/>
          <cell r="I4177"/>
          <cell r="J4177"/>
          <cell r="K4177">
            <v>0</v>
          </cell>
          <cell r="L4177" t="e">
            <v>#N/A</v>
          </cell>
          <cell r="M4177" t="e">
            <v>#N/A</v>
          </cell>
        </row>
        <row r="4178">
          <cell r="F4178"/>
          <cell r="I4178"/>
          <cell r="J4178"/>
          <cell r="K4178">
            <v>0</v>
          </cell>
          <cell r="L4178" t="e">
            <v>#N/A</v>
          </cell>
          <cell r="M4178" t="e">
            <v>#N/A</v>
          </cell>
        </row>
        <row r="4179">
          <cell r="F4179"/>
          <cell r="I4179"/>
          <cell r="J4179"/>
          <cell r="K4179">
            <v>0</v>
          </cell>
          <cell r="L4179" t="e">
            <v>#N/A</v>
          </cell>
          <cell r="M4179" t="e">
            <v>#N/A</v>
          </cell>
        </row>
        <row r="4180">
          <cell r="F4180"/>
          <cell r="I4180"/>
          <cell r="J4180"/>
          <cell r="K4180">
            <v>0</v>
          </cell>
          <cell r="L4180" t="e">
            <v>#N/A</v>
          </cell>
          <cell r="M4180" t="e">
            <v>#N/A</v>
          </cell>
        </row>
        <row r="4181">
          <cell r="F4181"/>
          <cell r="I4181"/>
          <cell r="J4181"/>
          <cell r="K4181">
            <v>0</v>
          </cell>
          <cell r="L4181" t="e">
            <v>#N/A</v>
          </cell>
          <cell r="M4181" t="e">
            <v>#N/A</v>
          </cell>
        </row>
        <row r="4182">
          <cell r="F4182"/>
          <cell r="I4182"/>
          <cell r="J4182"/>
          <cell r="K4182">
            <v>0</v>
          </cell>
          <cell r="L4182" t="e">
            <v>#N/A</v>
          </cell>
          <cell r="M4182" t="e">
            <v>#N/A</v>
          </cell>
        </row>
        <row r="4183">
          <cell r="F4183"/>
          <cell r="I4183"/>
          <cell r="J4183"/>
          <cell r="K4183">
            <v>0</v>
          </cell>
          <cell r="L4183" t="e">
            <v>#N/A</v>
          </cell>
          <cell r="M4183" t="e">
            <v>#N/A</v>
          </cell>
        </row>
        <row r="4184">
          <cell r="F4184"/>
          <cell r="I4184"/>
          <cell r="J4184"/>
          <cell r="K4184">
            <v>0</v>
          </cell>
          <cell r="L4184" t="e">
            <v>#N/A</v>
          </cell>
          <cell r="M4184" t="e">
            <v>#N/A</v>
          </cell>
        </row>
        <row r="4185">
          <cell r="F4185"/>
          <cell r="I4185"/>
          <cell r="J4185"/>
          <cell r="K4185">
            <v>0</v>
          </cell>
          <cell r="L4185" t="e">
            <v>#N/A</v>
          </cell>
          <cell r="M4185" t="e">
            <v>#N/A</v>
          </cell>
        </row>
        <row r="4186">
          <cell r="F4186"/>
          <cell r="I4186"/>
          <cell r="J4186"/>
          <cell r="K4186">
            <v>0</v>
          </cell>
          <cell r="L4186" t="e">
            <v>#N/A</v>
          </cell>
          <cell r="M4186" t="e">
            <v>#N/A</v>
          </cell>
        </row>
        <row r="4187">
          <cell r="F4187"/>
          <cell r="I4187"/>
          <cell r="J4187"/>
          <cell r="K4187">
            <v>0</v>
          </cell>
          <cell r="L4187" t="e">
            <v>#N/A</v>
          </cell>
          <cell r="M4187" t="e">
            <v>#N/A</v>
          </cell>
        </row>
        <row r="4188">
          <cell r="F4188"/>
          <cell r="I4188"/>
          <cell r="J4188"/>
          <cell r="K4188">
            <v>0</v>
          </cell>
          <cell r="L4188" t="e">
            <v>#N/A</v>
          </cell>
          <cell r="M4188" t="e">
            <v>#N/A</v>
          </cell>
        </row>
        <row r="4189">
          <cell r="F4189"/>
          <cell r="I4189"/>
          <cell r="J4189"/>
          <cell r="K4189">
            <v>0</v>
          </cell>
          <cell r="L4189" t="e">
            <v>#N/A</v>
          </cell>
          <cell r="M4189" t="e">
            <v>#N/A</v>
          </cell>
        </row>
        <row r="4190">
          <cell r="F4190"/>
          <cell r="I4190"/>
          <cell r="J4190"/>
          <cell r="K4190">
            <v>0</v>
          </cell>
          <cell r="L4190" t="e">
            <v>#N/A</v>
          </cell>
          <cell r="M4190" t="e">
            <v>#N/A</v>
          </cell>
        </row>
        <row r="4191">
          <cell r="F4191"/>
          <cell r="I4191"/>
          <cell r="J4191"/>
          <cell r="K4191">
            <v>0</v>
          </cell>
          <cell r="L4191" t="e">
            <v>#N/A</v>
          </cell>
          <cell r="M4191" t="e">
            <v>#N/A</v>
          </cell>
        </row>
        <row r="4192">
          <cell r="F4192"/>
          <cell r="I4192"/>
          <cell r="J4192"/>
          <cell r="K4192">
            <v>0</v>
          </cell>
          <cell r="L4192" t="e">
            <v>#N/A</v>
          </cell>
          <cell r="M4192" t="e">
            <v>#N/A</v>
          </cell>
        </row>
        <row r="4193">
          <cell r="F4193"/>
          <cell r="I4193"/>
          <cell r="J4193"/>
          <cell r="K4193">
            <v>0</v>
          </cell>
          <cell r="L4193" t="e">
            <v>#N/A</v>
          </cell>
          <cell r="M4193" t="e">
            <v>#N/A</v>
          </cell>
        </row>
        <row r="4194">
          <cell r="F4194"/>
          <cell r="I4194"/>
          <cell r="J4194"/>
          <cell r="K4194">
            <v>0</v>
          </cell>
          <cell r="L4194" t="e">
            <v>#N/A</v>
          </cell>
          <cell r="M4194" t="e">
            <v>#N/A</v>
          </cell>
        </row>
        <row r="4195">
          <cell r="F4195"/>
          <cell r="I4195"/>
          <cell r="J4195"/>
          <cell r="K4195">
            <v>0</v>
          </cell>
          <cell r="L4195" t="e">
            <v>#N/A</v>
          </cell>
          <cell r="M4195" t="e">
            <v>#N/A</v>
          </cell>
        </row>
        <row r="4196">
          <cell r="F4196"/>
          <cell r="I4196"/>
          <cell r="J4196"/>
          <cell r="K4196">
            <v>0</v>
          </cell>
          <cell r="L4196" t="e">
            <v>#N/A</v>
          </cell>
          <cell r="M4196" t="e">
            <v>#N/A</v>
          </cell>
        </row>
        <row r="4197">
          <cell r="F4197"/>
          <cell r="I4197"/>
          <cell r="J4197"/>
          <cell r="K4197">
            <v>0</v>
          </cell>
          <cell r="L4197" t="e">
            <v>#N/A</v>
          </cell>
          <cell r="M4197" t="e">
            <v>#N/A</v>
          </cell>
        </row>
        <row r="4198">
          <cell r="F4198"/>
          <cell r="I4198"/>
          <cell r="J4198"/>
          <cell r="K4198">
            <v>0</v>
          </cell>
          <cell r="L4198" t="e">
            <v>#N/A</v>
          </cell>
          <cell r="M4198" t="e">
            <v>#N/A</v>
          </cell>
        </row>
        <row r="4199">
          <cell r="F4199"/>
          <cell r="I4199"/>
          <cell r="J4199"/>
          <cell r="K4199">
            <v>0</v>
          </cell>
          <cell r="L4199" t="e">
            <v>#N/A</v>
          </cell>
          <cell r="M4199" t="e">
            <v>#N/A</v>
          </cell>
        </row>
        <row r="4200">
          <cell r="F4200"/>
          <cell r="I4200"/>
          <cell r="J4200"/>
          <cell r="K4200">
            <v>0</v>
          </cell>
          <cell r="L4200" t="e">
            <v>#N/A</v>
          </cell>
          <cell r="M4200" t="e">
            <v>#N/A</v>
          </cell>
        </row>
        <row r="4201">
          <cell r="F4201"/>
          <cell r="I4201"/>
          <cell r="J4201"/>
          <cell r="K4201">
            <v>0</v>
          </cell>
          <cell r="L4201" t="e">
            <v>#N/A</v>
          </cell>
          <cell r="M4201" t="e">
            <v>#N/A</v>
          </cell>
        </row>
        <row r="4202">
          <cell r="F4202"/>
          <cell r="I4202"/>
          <cell r="J4202"/>
          <cell r="K4202">
            <v>0</v>
          </cell>
          <cell r="L4202" t="e">
            <v>#N/A</v>
          </cell>
          <cell r="M4202" t="e">
            <v>#N/A</v>
          </cell>
        </row>
        <row r="4203">
          <cell r="F4203"/>
          <cell r="I4203"/>
          <cell r="J4203"/>
          <cell r="K4203">
            <v>0</v>
          </cell>
          <cell r="L4203" t="e">
            <v>#N/A</v>
          </cell>
          <cell r="M4203" t="e">
            <v>#N/A</v>
          </cell>
        </row>
        <row r="4204">
          <cell r="F4204"/>
          <cell r="I4204"/>
          <cell r="J4204"/>
          <cell r="K4204">
            <v>0</v>
          </cell>
          <cell r="L4204" t="e">
            <v>#N/A</v>
          </cell>
          <cell r="M4204" t="e">
            <v>#N/A</v>
          </cell>
        </row>
        <row r="4205">
          <cell r="F4205"/>
          <cell r="I4205"/>
          <cell r="J4205"/>
          <cell r="K4205">
            <v>0</v>
          </cell>
          <cell r="L4205" t="e">
            <v>#N/A</v>
          </cell>
          <cell r="M4205" t="e">
            <v>#N/A</v>
          </cell>
        </row>
        <row r="4206">
          <cell r="F4206"/>
          <cell r="I4206"/>
          <cell r="J4206"/>
          <cell r="K4206">
            <v>0</v>
          </cell>
          <cell r="L4206" t="e">
            <v>#N/A</v>
          </cell>
          <cell r="M4206" t="e">
            <v>#N/A</v>
          </cell>
        </row>
        <row r="4207">
          <cell r="F4207"/>
          <cell r="I4207"/>
          <cell r="J4207"/>
          <cell r="K4207">
            <v>0</v>
          </cell>
          <cell r="L4207" t="e">
            <v>#N/A</v>
          </cell>
          <cell r="M4207" t="e">
            <v>#N/A</v>
          </cell>
        </row>
        <row r="4208">
          <cell r="F4208"/>
          <cell r="I4208"/>
          <cell r="J4208"/>
          <cell r="K4208">
            <v>0</v>
          </cell>
          <cell r="L4208" t="e">
            <v>#N/A</v>
          </cell>
          <cell r="M4208" t="e">
            <v>#N/A</v>
          </cell>
        </row>
        <row r="4209">
          <cell r="F4209"/>
          <cell r="I4209"/>
          <cell r="J4209"/>
          <cell r="K4209">
            <v>0</v>
          </cell>
          <cell r="L4209" t="e">
            <v>#N/A</v>
          </cell>
          <cell r="M4209" t="e">
            <v>#N/A</v>
          </cell>
        </row>
        <row r="4210">
          <cell r="F4210"/>
          <cell r="I4210"/>
          <cell r="J4210"/>
          <cell r="K4210">
            <v>0</v>
          </cell>
          <cell r="L4210" t="e">
            <v>#N/A</v>
          </cell>
          <cell r="M4210" t="e">
            <v>#N/A</v>
          </cell>
        </row>
        <row r="4211">
          <cell r="F4211"/>
          <cell r="I4211"/>
          <cell r="J4211"/>
          <cell r="K4211">
            <v>0</v>
          </cell>
          <cell r="L4211" t="e">
            <v>#N/A</v>
          </cell>
          <cell r="M4211" t="e">
            <v>#N/A</v>
          </cell>
        </row>
        <row r="4212">
          <cell r="F4212"/>
          <cell r="I4212"/>
          <cell r="J4212"/>
          <cell r="K4212">
            <v>0</v>
          </cell>
          <cell r="L4212" t="e">
            <v>#N/A</v>
          </cell>
          <cell r="M4212" t="e">
            <v>#N/A</v>
          </cell>
        </row>
        <row r="4213">
          <cell r="F4213"/>
          <cell r="I4213"/>
          <cell r="J4213"/>
          <cell r="K4213">
            <v>0</v>
          </cell>
          <cell r="L4213" t="e">
            <v>#N/A</v>
          </cell>
          <cell r="M4213" t="e">
            <v>#N/A</v>
          </cell>
        </row>
        <row r="4214">
          <cell r="F4214"/>
          <cell r="I4214"/>
          <cell r="J4214"/>
          <cell r="K4214">
            <v>0</v>
          </cell>
          <cell r="L4214" t="e">
            <v>#N/A</v>
          </cell>
          <cell r="M4214" t="e">
            <v>#N/A</v>
          </cell>
        </row>
        <row r="4215">
          <cell r="F4215"/>
          <cell r="I4215"/>
          <cell r="J4215"/>
          <cell r="K4215">
            <v>0</v>
          </cell>
          <cell r="L4215" t="e">
            <v>#N/A</v>
          </cell>
          <cell r="M4215" t="e">
            <v>#N/A</v>
          </cell>
        </row>
        <row r="4216">
          <cell r="F4216"/>
          <cell r="I4216"/>
          <cell r="J4216"/>
          <cell r="K4216">
            <v>0</v>
          </cell>
          <cell r="L4216" t="e">
            <v>#N/A</v>
          </cell>
          <cell r="M4216" t="e">
            <v>#N/A</v>
          </cell>
        </row>
        <row r="4217">
          <cell r="F4217"/>
          <cell r="I4217"/>
          <cell r="J4217"/>
          <cell r="K4217">
            <v>0</v>
          </cell>
          <cell r="L4217" t="e">
            <v>#N/A</v>
          </cell>
          <cell r="M4217" t="e">
            <v>#N/A</v>
          </cell>
        </row>
        <row r="4218">
          <cell r="F4218"/>
          <cell r="I4218"/>
          <cell r="J4218"/>
          <cell r="K4218">
            <v>0</v>
          </cell>
          <cell r="L4218" t="e">
            <v>#N/A</v>
          </cell>
          <cell r="M4218" t="e">
            <v>#N/A</v>
          </cell>
        </row>
        <row r="4219">
          <cell r="F4219"/>
          <cell r="I4219"/>
          <cell r="J4219"/>
          <cell r="K4219">
            <v>0</v>
          </cell>
          <cell r="L4219" t="e">
            <v>#N/A</v>
          </cell>
          <cell r="M4219" t="e">
            <v>#N/A</v>
          </cell>
        </row>
        <row r="4220">
          <cell r="F4220"/>
          <cell r="I4220"/>
          <cell r="J4220"/>
          <cell r="K4220">
            <v>0</v>
          </cell>
          <cell r="L4220" t="e">
            <v>#N/A</v>
          </cell>
          <cell r="M4220" t="e">
            <v>#N/A</v>
          </cell>
        </row>
        <row r="4221">
          <cell r="F4221"/>
          <cell r="I4221"/>
          <cell r="J4221"/>
          <cell r="K4221">
            <v>0</v>
          </cell>
          <cell r="L4221" t="e">
            <v>#N/A</v>
          </cell>
          <cell r="M4221" t="e">
            <v>#N/A</v>
          </cell>
        </row>
        <row r="4222">
          <cell r="F4222"/>
          <cell r="I4222"/>
          <cell r="J4222"/>
          <cell r="K4222">
            <v>0</v>
          </cell>
          <cell r="L4222" t="e">
            <v>#N/A</v>
          </cell>
          <cell r="M4222" t="e">
            <v>#N/A</v>
          </cell>
        </row>
        <row r="4223">
          <cell r="F4223"/>
          <cell r="I4223"/>
          <cell r="J4223"/>
          <cell r="K4223">
            <v>0</v>
          </cell>
          <cell r="L4223" t="e">
            <v>#N/A</v>
          </cell>
          <cell r="M4223" t="e">
            <v>#N/A</v>
          </cell>
        </row>
        <row r="4224">
          <cell r="F4224"/>
          <cell r="I4224"/>
          <cell r="J4224"/>
          <cell r="K4224">
            <v>0</v>
          </cell>
          <cell r="L4224" t="e">
            <v>#N/A</v>
          </cell>
          <cell r="M4224" t="e">
            <v>#N/A</v>
          </cell>
        </row>
        <row r="4225">
          <cell r="F4225"/>
          <cell r="I4225"/>
          <cell r="J4225"/>
          <cell r="K4225">
            <v>0</v>
          </cell>
          <cell r="L4225" t="e">
            <v>#N/A</v>
          </cell>
          <cell r="M4225" t="e">
            <v>#N/A</v>
          </cell>
        </row>
        <row r="4226">
          <cell r="F4226"/>
          <cell r="I4226"/>
          <cell r="J4226"/>
          <cell r="K4226">
            <v>0</v>
          </cell>
          <cell r="L4226" t="e">
            <v>#N/A</v>
          </cell>
          <cell r="M4226" t="e">
            <v>#N/A</v>
          </cell>
        </row>
        <row r="4227">
          <cell r="F4227"/>
          <cell r="I4227"/>
          <cell r="J4227"/>
          <cell r="K4227">
            <v>0</v>
          </cell>
          <cell r="L4227" t="e">
            <v>#N/A</v>
          </cell>
          <cell r="M4227" t="e">
            <v>#N/A</v>
          </cell>
        </row>
        <row r="4228">
          <cell r="F4228"/>
          <cell r="I4228"/>
          <cell r="J4228"/>
          <cell r="K4228">
            <v>0</v>
          </cell>
          <cell r="L4228" t="e">
            <v>#N/A</v>
          </cell>
          <cell r="M4228" t="e">
            <v>#N/A</v>
          </cell>
        </row>
        <row r="4229">
          <cell r="F4229"/>
          <cell r="I4229"/>
          <cell r="J4229"/>
          <cell r="K4229">
            <v>0</v>
          </cell>
          <cell r="L4229" t="e">
            <v>#N/A</v>
          </cell>
          <cell r="M4229" t="e">
            <v>#N/A</v>
          </cell>
        </row>
        <row r="4230">
          <cell r="F4230"/>
          <cell r="I4230"/>
          <cell r="J4230"/>
          <cell r="K4230">
            <v>0</v>
          </cell>
          <cell r="L4230" t="e">
            <v>#N/A</v>
          </cell>
          <cell r="M4230" t="e">
            <v>#N/A</v>
          </cell>
        </row>
        <row r="4231">
          <cell r="F4231"/>
          <cell r="I4231"/>
          <cell r="J4231"/>
          <cell r="K4231">
            <v>0</v>
          </cell>
          <cell r="L4231" t="e">
            <v>#N/A</v>
          </cell>
          <cell r="M4231" t="e">
            <v>#N/A</v>
          </cell>
        </row>
        <row r="4232">
          <cell r="F4232"/>
          <cell r="I4232"/>
          <cell r="J4232"/>
          <cell r="K4232">
            <v>0</v>
          </cell>
          <cell r="L4232" t="e">
            <v>#N/A</v>
          </cell>
          <cell r="M4232" t="e">
            <v>#N/A</v>
          </cell>
        </row>
        <row r="4233">
          <cell r="F4233"/>
          <cell r="I4233"/>
          <cell r="J4233"/>
          <cell r="K4233">
            <v>0</v>
          </cell>
          <cell r="L4233" t="e">
            <v>#N/A</v>
          </cell>
          <cell r="M4233" t="e">
            <v>#N/A</v>
          </cell>
        </row>
        <row r="4234">
          <cell r="F4234"/>
          <cell r="I4234"/>
          <cell r="J4234"/>
          <cell r="K4234">
            <v>0</v>
          </cell>
          <cell r="L4234" t="e">
            <v>#N/A</v>
          </cell>
          <cell r="M4234" t="e">
            <v>#N/A</v>
          </cell>
        </row>
        <row r="4235">
          <cell r="F4235"/>
          <cell r="I4235"/>
          <cell r="J4235"/>
          <cell r="K4235">
            <v>0</v>
          </cell>
          <cell r="L4235" t="e">
            <v>#N/A</v>
          </cell>
          <cell r="M4235" t="e">
            <v>#N/A</v>
          </cell>
        </row>
        <row r="4236">
          <cell r="F4236"/>
          <cell r="I4236"/>
          <cell r="J4236"/>
          <cell r="K4236">
            <v>0</v>
          </cell>
          <cell r="L4236" t="e">
            <v>#N/A</v>
          </cell>
          <cell r="M4236" t="e">
            <v>#N/A</v>
          </cell>
        </row>
        <row r="4237">
          <cell r="F4237"/>
          <cell r="I4237"/>
          <cell r="J4237"/>
          <cell r="K4237">
            <v>0</v>
          </cell>
          <cell r="L4237" t="e">
            <v>#N/A</v>
          </cell>
          <cell r="M4237" t="e">
            <v>#N/A</v>
          </cell>
        </row>
        <row r="4238">
          <cell r="F4238"/>
          <cell r="I4238"/>
          <cell r="J4238"/>
          <cell r="K4238">
            <v>0</v>
          </cell>
          <cell r="L4238" t="e">
            <v>#N/A</v>
          </cell>
          <cell r="M4238" t="e">
            <v>#N/A</v>
          </cell>
        </row>
        <row r="4239">
          <cell r="F4239"/>
          <cell r="I4239"/>
          <cell r="J4239"/>
          <cell r="K4239">
            <v>0</v>
          </cell>
          <cell r="L4239" t="e">
            <v>#N/A</v>
          </cell>
          <cell r="M4239" t="e">
            <v>#N/A</v>
          </cell>
        </row>
        <row r="4240">
          <cell r="F4240"/>
          <cell r="I4240"/>
          <cell r="J4240"/>
          <cell r="K4240">
            <v>0</v>
          </cell>
          <cell r="L4240" t="e">
            <v>#N/A</v>
          </cell>
          <cell r="M4240" t="e">
            <v>#N/A</v>
          </cell>
        </row>
        <row r="4241">
          <cell r="F4241"/>
          <cell r="I4241"/>
          <cell r="J4241"/>
          <cell r="K4241">
            <v>0</v>
          </cell>
          <cell r="L4241" t="e">
            <v>#N/A</v>
          </cell>
          <cell r="M4241" t="e">
            <v>#N/A</v>
          </cell>
        </row>
        <row r="4242">
          <cell r="F4242"/>
          <cell r="I4242"/>
          <cell r="J4242"/>
          <cell r="K4242">
            <v>0</v>
          </cell>
          <cell r="L4242" t="e">
            <v>#N/A</v>
          </cell>
          <cell r="M4242" t="e">
            <v>#N/A</v>
          </cell>
        </row>
        <row r="4243">
          <cell r="F4243"/>
          <cell r="I4243"/>
          <cell r="J4243"/>
          <cell r="K4243">
            <v>0</v>
          </cell>
          <cell r="L4243" t="e">
            <v>#N/A</v>
          </cell>
          <cell r="M4243" t="e">
            <v>#N/A</v>
          </cell>
        </row>
        <row r="4244">
          <cell r="F4244"/>
          <cell r="I4244"/>
          <cell r="J4244"/>
          <cell r="K4244">
            <v>0</v>
          </cell>
          <cell r="L4244" t="e">
            <v>#N/A</v>
          </cell>
          <cell r="M4244" t="e">
            <v>#N/A</v>
          </cell>
        </row>
        <row r="4245">
          <cell r="F4245"/>
          <cell r="I4245"/>
          <cell r="J4245"/>
          <cell r="K4245">
            <v>0</v>
          </cell>
          <cell r="L4245" t="e">
            <v>#N/A</v>
          </cell>
          <cell r="M4245" t="e">
            <v>#N/A</v>
          </cell>
        </row>
        <row r="4246">
          <cell r="F4246"/>
          <cell r="I4246"/>
          <cell r="J4246"/>
          <cell r="K4246">
            <v>0</v>
          </cell>
          <cell r="L4246" t="e">
            <v>#N/A</v>
          </cell>
          <cell r="M4246" t="e">
            <v>#N/A</v>
          </cell>
        </row>
        <row r="4247">
          <cell r="F4247"/>
          <cell r="I4247"/>
          <cell r="J4247"/>
          <cell r="K4247">
            <v>0</v>
          </cell>
          <cell r="L4247" t="e">
            <v>#N/A</v>
          </cell>
          <cell r="M4247" t="e">
            <v>#N/A</v>
          </cell>
        </row>
        <row r="4248">
          <cell r="F4248"/>
          <cell r="I4248"/>
          <cell r="J4248"/>
          <cell r="K4248">
            <v>0</v>
          </cell>
          <cell r="L4248" t="e">
            <v>#N/A</v>
          </cell>
          <cell r="M4248" t="e">
            <v>#N/A</v>
          </cell>
        </row>
        <row r="4249">
          <cell r="F4249"/>
          <cell r="I4249"/>
          <cell r="J4249"/>
          <cell r="K4249">
            <v>0</v>
          </cell>
          <cell r="L4249" t="e">
            <v>#N/A</v>
          </cell>
          <cell r="M4249" t="e">
            <v>#N/A</v>
          </cell>
        </row>
        <row r="4250">
          <cell r="F4250"/>
          <cell r="I4250"/>
          <cell r="J4250"/>
          <cell r="K4250">
            <v>0</v>
          </cell>
          <cell r="L4250" t="e">
            <v>#N/A</v>
          </cell>
          <cell r="M4250" t="e">
            <v>#N/A</v>
          </cell>
        </row>
        <row r="4251">
          <cell r="F4251"/>
          <cell r="I4251"/>
          <cell r="J4251"/>
          <cell r="K4251">
            <v>0</v>
          </cell>
          <cell r="L4251" t="e">
            <v>#N/A</v>
          </cell>
          <cell r="M4251" t="e">
            <v>#N/A</v>
          </cell>
        </row>
        <row r="4252">
          <cell r="F4252"/>
          <cell r="I4252"/>
          <cell r="J4252"/>
          <cell r="K4252">
            <v>0</v>
          </cell>
          <cell r="L4252" t="e">
            <v>#N/A</v>
          </cell>
          <cell r="M4252" t="e">
            <v>#N/A</v>
          </cell>
        </row>
        <row r="4253">
          <cell r="F4253"/>
          <cell r="I4253"/>
          <cell r="J4253"/>
          <cell r="K4253">
            <v>0</v>
          </cell>
          <cell r="L4253" t="e">
            <v>#N/A</v>
          </cell>
          <cell r="M4253" t="e">
            <v>#N/A</v>
          </cell>
        </row>
        <row r="4254">
          <cell r="F4254"/>
          <cell r="I4254"/>
          <cell r="J4254"/>
          <cell r="K4254">
            <v>0</v>
          </cell>
          <cell r="L4254" t="e">
            <v>#N/A</v>
          </cell>
          <cell r="M4254" t="e">
            <v>#N/A</v>
          </cell>
        </row>
        <row r="4255">
          <cell r="F4255"/>
          <cell r="I4255"/>
          <cell r="J4255"/>
          <cell r="K4255">
            <v>0</v>
          </cell>
          <cell r="L4255" t="e">
            <v>#N/A</v>
          </cell>
          <cell r="M4255" t="e">
            <v>#N/A</v>
          </cell>
        </row>
        <row r="4256">
          <cell r="F4256"/>
          <cell r="I4256"/>
          <cell r="J4256"/>
          <cell r="K4256">
            <v>0</v>
          </cell>
          <cell r="L4256" t="e">
            <v>#N/A</v>
          </cell>
          <cell r="M4256" t="e">
            <v>#N/A</v>
          </cell>
        </row>
        <row r="4257">
          <cell r="F4257"/>
          <cell r="I4257"/>
          <cell r="J4257"/>
          <cell r="K4257">
            <v>0</v>
          </cell>
          <cell r="L4257" t="e">
            <v>#N/A</v>
          </cell>
          <cell r="M4257" t="e">
            <v>#N/A</v>
          </cell>
        </row>
        <row r="4258">
          <cell r="F4258"/>
          <cell r="I4258"/>
          <cell r="J4258"/>
          <cell r="K4258">
            <v>0</v>
          </cell>
          <cell r="L4258" t="e">
            <v>#N/A</v>
          </cell>
          <cell r="M4258" t="e">
            <v>#N/A</v>
          </cell>
        </row>
        <row r="4259">
          <cell r="F4259"/>
          <cell r="I4259"/>
          <cell r="J4259"/>
          <cell r="K4259">
            <v>0</v>
          </cell>
          <cell r="L4259" t="e">
            <v>#N/A</v>
          </cell>
          <cell r="M4259" t="e">
            <v>#N/A</v>
          </cell>
        </row>
        <row r="4260">
          <cell r="F4260"/>
          <cell r="I4260"/>
          <cell r="J4260"/>
          <cell r="K4260">
            <v>0</v>
          </cell>
          <cell r="L4260" t="e">
            <v>#N/A</v>
          </cell>
          <cell r="M4260" t="e">
            <v>#N/A</v>
          </cell>
        </row>
        <row r="4261">
          <cell r="F4261"/>
          <cell r="I4261"/>
          <cell r="J4261"/>
          <cell r="K4261">
            <v>0</v>
          </cell>
          <cell r="L4261" t="e">
            <v>#N/A</v>
          </cell>
          <cell r="M4261" t="e">
            <v>#N/A</v>
          </cell>
        </row>
        <row r="4262">
          <cell r="F4262"/>
          <cell r="I4262"/>
          <cell r="J4262"/>
          <cell r="K4262">
            <v>0</v>
          </cell>
          <cell r="L4262" t="e">
            <v>#N/A</v>
          </cell>
          <cell r="M4262" t="e">
            <v>#N/A</v>
          </cell>
        </row>
        <row r="4263">
          <cell r="F4263"/>
          <cell r="I4263"/>
          <cell r="J4263"/>
          <cell r="K4263">
            <v>0</v>
          </cell>
          <cell r="L4263" t="e">
            <v>#N/A</v>
          </cell>
          <cell r="M4263" t="e">
            <v>#N/A</v>
          </cell>
        </row>
        <row r="4264">
          <cell r="F4264"/>
          <cell r="I4264"/>
          <cell r="J4264"/>
          <cell r="K4264">
            <v>0</v>
          </cell>
          <cell r="L4264" t="e">
            <v>#N/A</v>
          </cell>
          <cell r="M4264" t="e">
            <v>#N/A</v>
          </cell>
        </row>
        <row r="4265">
          <cell r="F4265"/>
          <cell r="I4265"/>
          <cell r="J4265"/>
          <cell r="K4265">
            <v>0</v>
          </cell>
          <cell r="L4265" t="e">
            <v>#N/A</v>
          </cell>
          <cell r="M4265" t="e">
            <v>#N/A</v>
          </cell>
        </row>
        <row r="4266">
          <cell r="F4266"/>
          <cell r="I4266"/>
          <cell r="J4266"/>
          <cell r="K4266">
            <v>0</v>
          </cell>
          <cell r="L4266" t="e">
            <v>#N/A</v>
          </cell>
          <cell r="M4266" t="e">
            <v>#N/A</v>
          </cell>
        </row>
        <row r="4267">
          <cell r="F4267"/>
          <cell r="I4267"/>
          <cell r="J4267"/>
          <cell r="K4267">
            <v>0</v>
          </cell>
          <cell r="L4267" t="e">
            <v>#N/A</v>
          </cell>
          <cell r="M4267" t="e">
            <v>#N/A</v>
          </cell>
        </row>
        <row r="4268">
          <cell r="F4268"/>
          <cell r="I4268"/>
          <cell r="J4268"/>
          <cell r="K4268">
            <v>0</v>
          </cell>
          <cell r="L4268" t="e">
            <v>#N/A</v>
          </cell>
          <cell r="M4268" t="e">
            <v>#N/A</v>
          </cell>
        </row>
        <row r="4269">
          <cell r="F4269"/>
          <cell r="I4269"/>
          <cell r="J4269"/>
          <cell r="K4269">
            <v>0</v>
          </cell>
          <cell r="L4269" t="e">
            <v>#N/A</v>
          </cell>
          <cell r="M4269" t="e">
            <v>#N/A</v>
          </cell>
        </row>
        <row r="4270">
          <cell r="F4270"/>
          <cell r="I4270"/>
          <cell r="J4270"/>
          <cell r="K4270">
            <v>0</v>
          </cell>
          <cell r="L4270" t="e">
            <v>#N/A</v>
          </cell>
          <cell r="M4270" t="e">
            <v>#N/A</v>
          </cell>
        </row>
        <row r="4271">
          <cell r="F4271"/>
          <cell r="I4271"/>
          <cell r="J4271"/>
          <cell r="K4271">
            <v>0</v>
          </cell>
          <cell r="L4271" t="e">
            <v>#N/A</v>
          </cell>
          <cell r="M4271" t="e">
            <v>#N/A</v>
          </cell>
        </row>
        <row r="4272">
          <cell r="F4272"/>
          <cell r="I4272"/>
          <cell r="J4272"/>
          <cell r="K4272">
            <v>0</v>
          </cell>
          <cell r="L4272" t="e">
            <v>#N/A</v>
          </cell>
          <cell r="M4272" t="e">
            <v>#N/A</v>
          </cell>
        </row>
        <row r="4273">
          <cell r="F4273"/>
          <cell r="I4273"/>
          <cell r="J4273"/>
          <cell r="K4273">
            <v>0</v>
          </cell>
          <cell r="L4273" t="e">
            <v>#N/A</v>
          </cell>
          <cell r="M4273" t="e">
            <v>#N/A</v>
          </cell>
        </row>
        <row r="4274">
          <cell r="F4274"/>
          <cell r="I4274"/>
          <cell r="J4274"/>
          <cell r="K4274">
            <v>0</v>
          </cell>
          <cell r="L4274" t="e">
            <v>#N/A</v>
          </cell>
          <cell r="M4274" t="e">
            <v>#N/A</v>
          </cell>
        </row>
        <row r="4275">
          <cell r="F4275"/>
          <cell r="I4275"/>
          <cell r="J4275"/>
          <cell r="K4275">
            <v>0</v>
          </cell>
          <cell r="L4275" t="e">
            <v>#N/A</v>
          </cell>
          <cell r="M4275" t="e">
            <v>#N/A</v>
          </cell>
        </row>
        <row r="4276">
          <cell r="F4276"/>
          <cell r="I4276"/>
          <cell r="J4276"/>
          <cell r="K4276">
            <v>0</v>
          </cell>
          <cell r="L4276" t="e">
            <v>#N/A</v>
          </cell>
          <cell r="M4276" t="e">
            <v>#N/A</v>
          </cell>
        </row>
        <row r="4277">
          <cell r="F4277"/>
          <cell r="I4277"/>
          <cell r="J4277"/>
          <cell r="K4277">
            <v>0</v>
          </cell>
          <cell r="L4277" t="e">
            <v>#N/A</v>
          </cell>
          <cell r="M4277" t="e">
            <v>#N/A</v>
          </cell>
        </row>
        <row r="4278">
          <cell r="F4278"/>
          <cell r="I4278"/>
          <cell r="J4278"/>
          <cell r="K4278">
            <v>0</v>
          </cell>
          <cell r="L4278" t="e">
            <v>#N/A</v>
          </cell>
          <cell r="M4278" t="e">
            <v>#N/A</v>
          </cell>
        </row>
        <row r="4279">
          <cell r="F4279"/>
          <cell r="I4279"/>
          <cell r="J4279"/>
          <cell r="K4279">
            <v>0</v>
          </cell>
          <cell r="L4279" t="e">
            <v>#N/A</v>
          </cell>
          <cell r="M4279" t="e">
            <v>#N/A</v>
          </cell>
        </row>
        <row r="4280">
          <cell r="F4280"/>
          <cell r="I4280"/>
          <cell r="J4280"/>
          <cell r="K4280">
            <v>0</v>
          </cell>
          <cell r="L4280" t="e">
            <v>#N/A</v>
          </cell>
          <cell r="M4280" t="e">
            <v>#N/A</v>
          </cell>
        </row>
        <row r="4281">
          <cell r="F4281"/>
          <cell r="I4281"/>
          <cell r="J4281"/>
          <cell r="K4281">
            <v>0</v>
          </cell>
          <cell r="L4281" t="e">
            <v>#N/A</v>
          </cell>
          <cell r="M4281" t="e">
            <v>#N/A</v>
          </cell>
        </row>
        <row r="4282">
          <cell r="F4282"/>
          <cell r="I4282"/>
          <cell r="J4282"/>
          <cell r="K4282">
            <v>0</v>
          </cell>
          <cell r="L4282" t="e">
            <v>#N/A</v>
          </cell>
          <cell r="M4282" t="e">
            <v>#N/A</v>
          </cell>
        </row>
        <row r="4283">
          <cell r="F4283"/>
          <cell r="I4283"/>
          <cell r="J4283"/>
          <cell r="K4283">
            <v>0</v>
          </cell>
          <cell r="L4283" t="e">
            <v>#N/A</v>
          </cell>
          <cell r="M4283" t="e">
            <v>#N/A</v>
          </cell>
        </row>
        <row r="4284">
          <cell r="F4284"/>
          <cell r="I4284"/>
          <cell r="J4284"/>
          <cell r="K4284">
            <v>0</v>
          </cell>
          <cell r="L4284" t="e">
            <v>#N/A</v>
          </cell>
          <cell r="M4284" t="e">
            <v>#N/A</v>
          </cell>
        </row>
        <row r="4285">
          <cell r="F4285"/>
          <cell r="I4285"/>
          <cell r="J4285"/>
          <cell r="K4285">
            <v>0</v>
          </cell>
          <cell r="L4285" t="e">
            <v>#N/A</v>
          </cell>
          <cell r="M4285" t="e">
            <v>#N/A</v>
          </cell>
        </row>
        <row r="4286">
          <cell r="F4286"/>
          <cell r="I4286"/>
          <cell r="J4286"/>
          <cell r="K4286">
            <v>0</v>
          </cell>
          <cell r="L4286" t="e">
            <v>#N/A</v>
          </cell>
          <cell r="M4286" t="e">
            <v>#N/A</v>
          </cell>
        </row>
        <row r="4287">
          <cell r="F4287"/>
          <cell r="I4287"/>
          <cell r="J4287"/>
          <cell r="K4287">
            <v>0</v>
          </cell>
          <cell r="L4287" t="e">
            <v>#N/A</v>
          </cell>
          <cell r="M4287" t="e">
            <v>#N/A</v>
          </cell>
        </row>
        <row r="4288">
          <cell r="F4288"/>
          <cell r="I4288"/>
          <cell r="J4288"/>
          <cell r="K4288">
            <v>0</v>
          </cell>
          <cell r="L4288" t="e">
            <v>#N/A</v>
          </cell>
          <cell r="M4288" t="e">
            <v>#N/A</v>
          </cell>
        </row>
        <row r="4289">
          <cell r="F4289"/>
          <cell r="I4289"/>
          <cell r="J4289"/>
          <cell r="K4289">
            <v>0</v>
          </cell>
          <cell r="L4289" t="e">
            <v>#N/A</v>
          </cell>
          <cell r="M4289" t="e">
            <v>#N/A</v>
          </cell>
        </row>
        <row r="4290">
          <cell r="F4290"/>
          <cell r="I4290"/>
          <cell r="J4290"/>
          <cell r="K4290">
            <v>0</v>
          </cell>
          <cell r="L4290" t="e">
            <v>#N/A</v>
          </cell>
          <cell r="M4290" t="e">
            <v>#N/A</v>
          </cell>
        </row>
        <row r="4291">
          <cell r="F4291"/>
          <cell r="I4291"/>
          <cell r="J4291"/>
          <cell r="K4291">
            <v>0</v>
          </cell>
          <cell r="L4291" t="e">
            <v>#N/A</v>
          </cell>
          <cell r="M4291" t="e">
            <v>#N/A</v>
          </cell>
        </row>
        <row r="4292">
          <cell r="F4292"/>
          <cell r="I4292"/>
          <cell r="J4292"/>
          <cell r="K4292">
            <v>0</v>
          </cell>
          <cell r="L4292" t="e">
            <v>#N/A</v>
          </cell>
          <cell r="M4292" t="e">
            <v>#N/A</v>
          </cell>
        </row>
        <row r="4293">
          <cell r="F4293"/>
          <cell r="I4293"/>
          <cell r="J4293"/>
          <cell r="K4293">
            <v>0</v>
          </cell>
          <cell r="L4293" t="e">
            <v>#N/A</v>
          </cell>
          <cell r="M4293" t="e">
            <v>#N/A</v>
          </cell>
        </row>
        <row r="4294">
          <cell r="F4294"/>
          <cell r="I4294"/>
          <cell r="J4294"/>
          <cell r="K4294">
            <v>0</v>
          </cell>
          <cell r="L4294" t="e">
            <v>#N/A</v>
          </cell>
          <cell r="M4294" t="e">
            <v>#N/A</v>
          </cell>
        </row>
        <row r="4295">
          <cell r="F4295"/>
          <cell r="I4295"/>
          <cell r="J4295"/>
          <cell r="K4295">
            <v>0</v>
          </cell>
          <cell r="L4295" t="e">
            <v>#N/A</v>
          </cell>
          <cell r="M4295" t="e">
            <v>#N/A</v>
          </cell>
        </row>
        <row r="4296">
          <cell r="F4296"/>
          <cell r="I4296"/>
          <cell r="J4296"/>
          <cell r="K4296">
            <v>0</v>
          </cell>
          <cell r="L4296" t="e">
            <v>#N/A</v>
          </cell>
          <cell r="M4296" t="e">
            <v>#N/A</v>
          </cell>
        </row>
        <row r="4297">
          <cell r="F4297"/>
          <cell r="I4297"/>
          <cell r="J4297"/>
          <cell r="K4297">
            <v>0</v>
          </cell>
          <cell r="L4297" t="e">
            <v>#N/A</v>
          </cell>
          <cell r="M4297" t="e">
            <v>#N/A</v>
          </cell>
        </row>
        <row r="4298">
          <cell r="F4298"/>
          <cell r="I4298"/>
          <cell r="J4298"/>
          <cell r="K4298">
            <v>0</v>
          </cell>
          <cell r="L4298" t="e">
            <v>#N/A</v>
          </cell>
          <cell r="M4298" t="e">
            <v>#N/A</v>
          </cell>
        </row>
        <row r="4299">
          <cell r="F4299"/>
          <cell r="I4299"/>
          <cell r="J4299"/>
          <cell r="K4299">
            <v>0</v>
          </cell>
          <cell r="L4299" t="e">
            <v>#N/A</v>
          </cell>
          <cell r="M4299" t="e">
            <v>#N/A</v>
          </cell>
        </row>
        <row r="4300">
          <cell r="F4300"/>
          <cell r="I4300"/>
          <cell r="J4300"/>
          <cell r="K4300">
            <v>0</v>
          </cell>
          <cell r="L4300" t="e">
            <v>#N/A</v>
          </cell>
          <cell r="M4300" t="e">
            <v>#N/A</v>
          </cell>
        </row>
        <row r="4301">
          <cell r="F4301"/>
          <cell r="I4301"/>
          <cell r="J4301"/>
          <cell r="K4301">
            <v>0</v>
          </cell>
          <cell r="L4301" t="e">
            <v>#N/A</v>
          </cell>
          <cell r="M4301" t="e">
            <v>#N/A</v>
          </cell>
        </row>
        <row r="4302">
          <cell r="F4302"/>
          <cell r="I4302"/>
          <cell r="J4302"/>
          <cell r="K4302">
            <v>0</v>
          </cell>
          <cell r="L4302" t="e">
            <v>#N/A</v>
          </cell>
          <cell r="M4302" t="e">
            <v>#N/A</v>
          </cell>
        </row>
        <row r="4303">
          <cell r="F4303"/>
          <cell r="I4303"/>
          <cell r="J4303"/>
          <cell r="K4303">
            <v>0</v>
          </cell>
          <cell r="L4303" t="e">
            <v>#N/A</v>
          </cell>
          <cell r="M4303" t="e">
            <v>#N/A</v>
          </cell>
        </row>
        <row r="4304">
          <cell r="F4304"/>
          <cell r="I4304"/>
          <cell r="J4304"/>
          <cell r="K4304">
            <v>0</v>
          </cell>
          <cell r="L4304" t="e">
            <v>#N/A</v>
          </cell>
          <cell r="M4304" t="e">
            <v>#N/A</v>
          </cell>
        </row>
        <row r="4305">
          <cell r="F4305"/>
          <cell r="I4305"/>
          <cell r="J4305"/>
          <cell r="K4305">
            <v>0</v>
          </cell>
          <cell r="L4305" t="e">
            <v>#N/A</v>
          </cell>
          <cell r="M4305" t="e">
            <v>#N/A</v>
          </cell>
        </row>
        <row r="4306">
          <cell r="F4306"/>
          <cell r="I4306"/>
          <cell r="J4306"/>
          <cell r="K4306">
            <v>0</v>
          </cell>
          <cell r="L4306" t="e">
            <v>#N/A</v>
          </cell>
          <cell r="M4306" t="e">
            <v>#N/A</v>
          </cell>
        </row>
        <row r="4307">
          <cell r="F4307"/>
          <cell r="I4307"/>
          <cell r="J4307"/>
          <cell r="K4307">
            <v>0</v>
          </cell>
          <cell r="L4307" t="e">
            <v>#N/A</v>
          </cell>
          <cell r="M4307" t="e">
            <v>#N/A</v>
          </cell>
        </row>
        <row r="4308">
          <cell r="F4308"/>
          <cell r="I4308"/>
          <cell r="J4308"/>
          <cell r="K4308">
            <v>0</v>
          </cell>
          <cell r="L4308" t="e">
            <v>#N/A</v>
          </cell>
          <cell r="M4308" t="e">
            <v>#N/A</v>
          </cell>
        </row>
        <row r="4309">
          <cell r="F4309"/>
          <cell r="I4309"/>
          <cell r="J4309"/>
          <cell r="K4309">
            <v>0</v>
          </cell>
          <cell r="L4309" t="e">
            <v>#N/A</v>
          </cell>
          <cell r="M4309" t="e">
            <v>#N/A</v>
          </cell>
        </row>
        <row r="4310">
          <cell r="F4310"/>
          <cell r="I4310"/>
          <cell r="J4310"/>
          <cell r="K4310">
            <v>0</v>
          </cell>
          <cell r="L4310" t="e">
            <v>#N/A</v>
          </cell>
          <cell r="M4310" t="e">
            <v>#N/A</v>
          </cell>
        </row>
        <row r="4311">
          <cell r="F4311"/>
          <cell r="I4311"/>
          <cell r="J4311"/>
          <cell r="K4311">
            <v>0</v>
          </cell>
          <cell r="L4311" t="e">
            <v>#N/A</v>
          </cell>
          <cell r="M4311" t="e">
            <v>#N/A</v>
          </cell>
        </row>
        <row r="4312">
          <cell r="F4312"/>
          <cell r="I4312"/>
          <cell r="J4312"/>
          <cell r="K4312">
            <v>0</v>
          </cell>
          <cell r="L4312" t="e">
            <v>#N/A</v>
          </cell>
          <cell r="M4312" t="e">
            <v>#N/A</v>
          </cell>
        </row>
        <row r="4313">
          <cell r="F4313"/>
          <cell r="I4313"/>
          <cell r="J4313"/>
          <cell r="K4313">
            <v>0</v>
          </cell>
          <cell r="L4313" t="e">
            <v>#N/A</v>
          </cell>
          <cell r="M4313" t="e">
            <v>#N/A</v>
          </cell>
        </row>
        <row r="4314">
          <cell r="F4314"/>
          <cell r="I4314"/>
          <cell r="J4314"/>
          <cell r="K4314">
            <v>0</v>
          </cell>
          <cell r="L4314" t="e">
            <v>#N/A</v>
          </cell>
          <cell r="M4314" t="e">
            <v>#N/A</v>
          </cell>
        </row>
        <row r="4315">
          <cell r="F4315"/>
          <cell r="I4315"/>
          <cell r="J4315"/>
          <cell r="K4315">
            <v>0</v>
          </cell>
          <cell r="L4315" t="e">
            <v>#N/A</v>
          </cell>
          <cell r="M4315" t="e">
            <v>#N/A</v>
          </cell>
        </row>
        <row r="4316">
          <cell r="F4316"/>
          <cell r="I4316"/>
          <cell r="J4316"/>
          <cell r="K4316">
            <v>0</v>
          </cell>
          <cell r="L4316" t="e">
            <v>#N/A</v>
          </cell>
          <cell r="M4316" t="e">
            <v>#N/A</v>
          </cell>
        </row>
        <row r="4317">
          <cell r="F4317"/>
          <cell r="I4317"/>
          <cell r="J4317"/>
          <cell r="K4317">
            <v>0</v>
          </cell>
          <cell r="L4317" t="e">
            <v>#N/A</v>
          </cell>
          <cell r="M4317" t="e">
            <v>#N/A</v>
          </cell>
        </row>
        <row r="4318">
          <cell r="F4318"/>
          <cell r="I4318"/>
          <cell r="J4318"/>
          <cell r="K4318">
            <v>0</v>
          </cell>
          <cell r="L4318" t="e">
            <v>#N/A</v>
          </cell>
          <cell r="M4318" t="e">
            <v>#N/A</v>
          </cell>
        </row>
        <row r="4319">
          <cell r="F4319"/>
          <cell r="I4319"/>
          <cell r="J4319"/>
          <cell r="K4319">
            <v>0</v>
          </cell>
          <cell r="L4319" t="e">
            <v>#N/A</v>
          </cell>
          <cell r="M4319" t="e">
            <v>#N/A</v>
          </cell>
        </row>
        <row r="4320">
          <cell r="F4320"/>
          <cell r="I4320"/>
          <cell r="J4320"/>
          <cell r="K4320">
            <v>0</v>
          </cell>
          <cell r="L4320" t="e">
            <v>#N/A</v>
          </cell>
          <cell r="M4320" t="e">
            <v>#N/A</v>
          </cell>
        </row>
        <row r="4321">
          <cell r="F4321"/>
          <cell r="I4321"/>
          <cell r="J4321"/>
          <cell r="K4321">
            <v>0</v>
          </cell>
          <cell r="L4321" t="e">
            <v>#N/A</v>
          </cell>
          <cell r="M4321" t="e">
            <v>#N/A</v>
          </cell>
        </row>
        <row r="4322">
          <cell r="F4322"/>
          <cell r="I4322"/>
          <cell r="J4322"/>
          <cell r="K4322">
            <v>0</v>
          </cell>
          <cell r="L4322" t="e">
            <v>#N/A</v>
          </cell>
          <cell r="M4322" t="e">
            <v>#N/A</v>
          </cell>
        </row>
        <row r="4323">
          <cell r="F4323"/>
          <cell r="I4323"/>
          <cell r="J4323"/>
          <cell r="K4323">
            <v>0</v>
          </cell>
          <cell r="L4323" t="e">
            <v>#N/A</v>
          </cell>
          <cell r="M4323" t="e">
            <v>#N/A</v>
          </cell>
        </row>
        <row r="4324">
          <cell r="F4324"/>
          <cell r="I4324"/>
          <cell r="J4324"/>
          <cell r="K4324">
            <v>0</v>
          </cell>
          <cell r="L4324" t="e">
            <v>#N/A</v>
          </cell>
          <cell r="M4324" t="e">
            <v>#N/A</v>
          </cell>
        </row>
        <row r="4325">
          <cell r="F4325"/>
          <cell r="I4325"/>
          <cell r="J4325"/>
          <cell r="K4325">
            <v>0</v>
          </cell>
          <cell r="L4325" t="e">
            <v>#N/A</v>
          </cell>
          <cell r="M4325" t="e">
            <v>#N/A</v>
          </cell>
        </row>
        <row r="4326">
          <cell r="F4326"/>
          <cell r="I4326"/>
          <cell r="J4326"/>
          <cell r="K4326">
            <v>0</v>
          </cell>
          <cell r="L4326" t="e">
            <v>#N/A</v>
          </cell>
          <cell r="M4326" t="e">
            <v>#N/A</v>
          </cell>
        </row>
        <row r="4327">
          <cell r="F4327"/>
          <cell r="I4327"/>
          <cell r="J4327"/>
          <cell r="K4327">
            <v>0</v>
          </cell>
          <cell r="L4327" t="e">
            <v>#N/A</v>
          </cell>
          <cell r="M4327" t="e">
            <v>#N/A</v>
          </cell>
        </row>
        <row r="4328">
          <cell r="F4328"/>
          <cell r="I4328"/>
          <cell r="J4328"/>
          <cell r="K4328">
            <v>0</v>
          </cell>
          <cell r="L4328" t="e">
            <v>#N/A</v>
          </cell>
          <cell r="M4328" t="e">
            <v>#N/A</v>
          </cell>
        </row>
        <row r="4329">
          <cell r="F4329"/>
          <cell r="I4329"/>
          <cell r="J4329"/>
          <cell r="K4329">
            <v>0</v>
          </cell>
          <cell r="L4329" t="e">
            <v>#N/A</v>
          </cell>
          <cell r="M4329" t="e">
            <v>#N/A</v>
          </cell>
        </row>
        <row r="4330">
          <cell r="F4330"/>
          <cell r="I4330"/>
          <cell r="J4330"/>
          <cell r="K4330">
            <v>0</v>
          </cell>
          <cell r="L4330" t="e">
            <v>#N/A</v>
          </cell>
          <cell r="M4330" t="e">
            <v>#N/A</v>
          </cell>
        </row>
        <row r="4331">
          <cell r="F4331"/>
          <cell r="I4331"/>
          <cell r="J4331"/>
          <cell r="K4331">
            <v>0</v>
          </cell>
          <cell r="L4331" t="e">
            <v>#N/A</v>
          </cell>
          <cell r="M4331" t="e">
            <v>#N/A</v>
          </cell>
        </row>
        <row r="4332">
          <cell r="F4332"/>
          <cell r="I4332"/>
          <cell r="J4332"/>
          <cell r="K4332">
            <v>0</v>
          </cell>
          <cell r="L4332" t="e">
            <v>#N/A</v>
          </cell>
          <cell r="M4332" t="e">
            <v>#N/A</v>
          </cell>
        </row>
        <row r="4333">
          <cell r="F4333"/>
          <cell r="I4333"/>
          <cell r="J4333"/>
          <cell r="K4333">
            <v>0</v>
          </cell>
          <cell r="L4333" t="e">
            <v>#N/A</v>
          </cell>
          <cell r="M4333" t="e">
            <v>#N/A</v>
          </cell>
        </row>
        <row r="4334">
          <cell r="F4334"/>
          <cell r="I4334"/>
          <cell r="J4334"/>
          <cell r="K4334">
            <v>0</v>
          </cell>
          <cell r="L4334" t="e">
            <v>#N/A</v>
          </cell>
          <cell r="M4334" t="e">
            <v>#N/A</v>
          </cell>
        </row>
        <row r="4335">
          <cell r="F4335"/>
          <cell r="I4335"/>
          <cell r="J4335"/>
          <cell r="K4335">
            <v>0</v>
          </cell>
          <cell r="L4335" t="e">
            <v>#N/A</v>
          </cell>
          <cell r="M4335" t="e">
            <v>#N/A</v>
          </cell>
        </row>
        <row r="4336">
          <cell r="F4336"/>
          <cell r="I4336"/>
          <cell r="J4336"/>
          <cell r="K4336">
            <v>0</v>
          </cell>
          <cell r="L4336" t="e">
            <v>#N/A</v>
          </cell>
          <cell r="M4336" t="e">
            <v>#N/A</v>
          </cell>
        </row>
        <row r="4337">
          <cell r="F4337"/>
          <cell r="I4337"/>
          <cell r="J4337"/>
          <cell r="K4337">
            <v>0</v>
          </cell>
          <cell r="L4337" t="e">
            <v>#N/A</v>
          </cell>
          <cell r="M4337" t="e">
            <v>#N/A</v>
          </cell>
        </row>
        <row r="4338">
          <cell r="F4338"/>
          <cell r="I4338"/>
          <cell r="J4338"/>
          <cell r="K4338">
            <v>0</v>
          </cell>
          <cell r="L4338" t="e">
            <v>#N/A</v>
          </cell>
          <cell r="M4338" t="e">
            <v>#N/A</v>
          </cell>
        </row>
        <row r="4339">
          <cell r="F4339"/>
          <cell r="I4339"/>
          <cell r="J4339"/>
          <cell r="K4339">
            <v>0</v>
          </cell>
          <cell r="L4339" t="e">
            <v>#N/A</v>
          </cell>
          <cell r="M4339" t="e">
            <v>#N/A</v>
          </cell>
        </row>
        <row r="4340">
          <cell r="F4340"/>
          <cell r="I4340"/>
          <cell r="J4340"/>
          <cell r="K4340">
            <v>0</v>
          </cell>
          <cell r="L4340" t="e">
            <v>#N/A</v>
          </cell>
          <cell r="M4340" t="e">
            <v>#N/A</v>
          </cell>
        </row>
        <row r="4341">
          <cell r="F4341"/>
          <cell r="I4341"/>
          <cell r="J4341"/>
          <cell r="K4341">
            <v>0</v>
          </cell>
          <cell r="L4341" t="e">
            <v>#N/A</v>
          </cell>
          <cell r="M4341" t="e">
            <v>#N/A</v>
          </cell>
        </row>
        <row r="4342">
          <cell r="F4342"/>
          <cell r="I4342"/>
          <cell r="J4342"/>
          <cell r="K4342">
            <v>0</v>
          </cell>
          <cell r="L4342" t="e">
            <v>#N/A</v>
          </cell>
          <cell r="M4342" t="e">
            <v>#N/A</v>
          </cell>
        </row>
        <row r="4343">
          <cell r="F4343"/>
          <cell r="I4343"/>
          <cell r="J4343"/>
          <cell r="K4343">
            <v>0</v>
          </cell>
          <cell r="L4343" t="e">
            <v>#N/A</v>
          </cell>
          <cell r="M4343" t="e">
            <v>#N/A</v>
          </cell>
        </row>
        <row r="4344">
          <cell r="F4344"/>
          <cell r="I4344"/>
          <cell r="J4344"/>
          <cell r="K4344">
            <v>0</v>
          </cell>
          <cell r="L4344" t="e">
            <v>#N/A</v>
          </cell>
          <cell r="M4344" t="e">
            <v>#N/A</v>
          </cell>
        </row>
        <row r="4345">
          <cell r="F4345"/>
          <cell r="I4345"/>
          <cell r="J4345"/>
          <cell r="K4345">
            <v>0</v>
          </cell>
          <cell r="L4345" t="e">
            <v>#N/A</v>
          </cell>
          <cell r="M4345" t="e">
            <v>#N/A</v>
          </cell>
        </row>
        <row r="4346">
          <cell r="F4346"/>
          <cell r="I4346"/>
          <cell r="J4346"/>
          <cell r="K4346">
            <v>0</v>
          </cell>
          <cell r="L4346" t="e">
            <v>#N/A</v>
          </cell>
          <cell r="M4346" t="e">
            <v>#N/A</v>
          </cell>
        </row>
        <row r="4347">
          <cell r="F4347"/>
          <cell r="I4347"/>
          <cell r="J4347"/>
          <cell r="K4347">
            <v>0</v>
          </cell>
          <cell r="L4347" t="e">
            <v>#N/A</v>
          </cell>
          <cell r="M4347" t="e">
            <v>#N/A</v>
          </cell>
        </row>
        <row r="4348">
          <cell r="F4348"/>
          <cell r="I4348"/>
          <cell r="J4348"/>
          <cell r="K4348">
            <v>0</v>
          </cell>
          <cell r="L4348" t="e">
            <v>#N/A</v>
          </cell>
          <cell r="M4348" t="e">
            <v>#N/A</v>
          </cell>
        </row>
        <row r="4349">
          <cell r="F4349"/>
          <cell r="I4349"/>
          <cell r="J4349"/>
          <cell r="K4349">
            <v>0</v>
          </cell>
          <cell r="L4349" t="e">
            <v>#N/A</v>
          </cell>
          <cell r="M4349" t="e">
            <v>#N/A</v>
          </cell>
        </row>
        <row r="4350">
          <cell r="F4350"/>
          <cell r="I4350"/>
          <cell r="J4350"/>
          <cell r="K4350">
            <v>0</v>
          </cell>
          <cell r="L4350" t="e">
            <v>#N/A</v>
          </cell>
          <cell r="M4350" t="e">
            <v>#N/A</v>
          </cell>
        </row>
        <row r="4351">
          <cell r="F4351"/>
          <cell r="I4351"/>
          <cell r="J4351"/>
          <cell r="K4351">
            <v>0</v>
          </cell>
          <cell r="L4351" t="e">
            <v>#N/A</v>
          </cell>
          <cell r="M4351" t="e">
            <v>#N/A</v>
          </cell>
        </row>
        <row r="4352">
          <cell r="F4352"/>
          <cell r="I4352"/>
          <cell r="J4352"/>
          <cell r="K4352">
            <v>0</v>
          </cell>
          <cell r="L4352" t="e">
            <v>#N/A</v>
          </cell>
          <cell r="M4352" t="e">
            <v>#N/A</v>
          </cell>
        </row>
        <row r="4353">
          <cell r="F4353"/>
          <cell r="I4353"/>
          <cell r="J4353"/>
          <cell r="K4353">
            <v>0</v>
          </cell>
          <cell r="L4353" t="e">
            <v>#N/A</v>
          </cell>
          <cell r="M4353" t="e">
            <v>#N/A</v>
          </cell>
        </row>
        <row r="4354">
          <cell r="F4354"/>
          <cell r="I4354"/>
          <cell r="J4354"/>
          <cell r="K4354">
            <v>0</v>
          </cell>
          <cell r="L4354" t="e">
            <v>#N/A</v>
          </cell>
          <cell r="M4354" t="e">
            <v>#N/A</v>
          </cell>
        </row>
        <row r="4355">
          <cell r="F4355"/>
          <cell r="I4355"/>
          <cell r="J4355"/>
          <cell r="K4355">
            <v>0</v>
          </cell>
          <cell r="L4355" t="e">
            <v>#N/A</v>
          </cell>
          <cell r="M4355" t="e">
            <v>#N/A</v>
          </cell>
        </row>
        <row r="4356">
          <cell r="F4356"/>
          <cell r="I4356"/>
          <cell r="J4356"/>
          <cell r="K4356">
            <v>0</v>
          </cell>
          <cell r="L4356" t="e">
            <v>#N/A</v>
          </cell>
          <cell r="M4356" t="e">
            <v>#N/A</v>
          </cell>
        </row>
        <row r="4357">
          <cell r="F4357"/>
          <cell r="I4357"/>
          <cell r="J4357"/>
          <cell r="K4357">
            <v>0</v>
          </cell>
          <cell r="L4357" t="e">
            <v>#N/A</v>
          </cell>
          <cell r="M4357" t="e">
            <v>#N/A</v>
          </cell>
        </row>
        <row r="4358">
          <cell r="F4358"/>
          <cell r="I4358"/>
          <cell r="J4358"/>
          <cell r="K4358">
            <v>0</v>
          </cell>
          <cell r="L4358" t="e">
            <v>#N/A</v>
          </cell>
          <cell r="M4358" t="e">
            <v>#N/A</v>
          </cell>
        </row>
        <row r="4359">
          <cell r="F4359"/>
          <cell r="I4359"/>
          <cell r="J4359"/>
          <cell r="K4359">
            <v>0</v>
          </cell>
          <cell r="L4359" t="e">
            <v>#N/A</v>
          </cell>
          <cell r="M4359" t="e">
            <v>#N/A</v>
          </cell>
        </row>
        <row r="4360">
          <cell r="F4360"/>
          <cell r="I4360"/>
          <cell r="J4360"/>
          <cell r="K4360">
            <v>0</v>
          </cell>
          <cell r="L4360" t="e">
            <v>#N/A</v>
          </cell>
          <cell r="M4360" t="e">
            <v>#N/A</v>
          </cell>
        </row>
        <row r="4361">
          <cell r="F4361"/>
          <cell r="I4361"/>
          <cell r="J4361"/>
          <cell r="K4361">
            <v>0</v>
          </cell>
          <cell r="L4361" t="e">
            <v>#N/A</v>
          </cell>
          <cell r="M4361" t="e">
            <v>#N/A</v>
          </cell>
        </row>
        <row r="4362">
          <cell r="F4362"/>
          <cell r="I4362"/>
          <cell r="J4362"/>
          <cell r="K4362">
            <v>0</v>
          </cell>
          <cell r="L4362" t="e">
            <v>#N/A</v>
          </cell>
          <cell r="M4362" t="e">
            <v>#N/A</v>
          </cell>
        </row>
        <row r="4363">
          <cell r="F4363"/>
          <cell r="I4363"/>
          <cell r="J4363"/>
          <cell r="K4363">
            <v>0</v>
          </cell>
          <cell r="L4363" t="e">
            <v>#N/A</v>
          </cell>
          <cell r="M4363" t="e">
            <v>#N/A</v>
          </cell>
        </row>
        <row r="4364">
          <cell r="F4364"/>
          <cell r="I4364"/>
          <cell r="J4364"/>
          <cell r="K4364">
            <v>0</v>
          </cell>
          <cell r="L4364" t="e">
            <v>#N/A</v>
          </cell>
          <cell r="M4364" t="e">
            <v>#N/A</v>
          </cell>
        </row>
        <row r="4365">
          <cell r="F4365"/>
          <cell r="I4365"/>
          <cell r="J4365"/>
          <cell r="K4365">
            <v>0</v>
          </cell>
          <cell r="L4365" t="e">
            <v>#N/A</v>
          </cell>
          <cell r="M4365" t="e">
            <v>#N/A</v>
          </cell>
        </row>
        <row r="4366">
          <cell r="F4366"/>
          <cell r="I4366"/>
          <cell r="J4366"/>
          <cell r="K4366">
            <v>0</v>
          </cell>
          <cell r="L4366" t="e">
            <v>#N/A</v>
          </cell>
          <cell r="M4366" t="e">
            <v>#N/A</v>
          </cell>
        </row>
        <row r="4367">
          <cell r="F4367"/>
          <cell r="I4367"/>
          <cell r="J4367"/>
          <cell r="K4367">
            <v>0</v>
          </cell>
          <cell r="L4367" t="e">
            <v>#N/A</v>
          </cell>
          <cell r="M4367" t="e">
            <v>#N/A</v>
          </cell>
        </row>
        <row r="4368">
          <cell r="F4368"/>
          <cell r="I4368"/>
          <cell r="J4368"/>
          <cell r="K4368">
            <v>0</v>
          </cell>
          <cell r="L4368" t="e">
            <v>#N/A</v>
          </cell>
          <cell r="M4368" t="e">
            <v>#N/A</v>
          </cell>
        </row>
        <row r="4369">
          <cell r="F4369"/>
          <cell r="I4369"/>
          <cell r="J4369"/>
          <cell r="K4369">
            <v>0</v>
          </cell>
          <cell r="L4369" t="e">
            <v>#N/A</v>
          </cell>
          <cell r="M4369" t="e">
            <v>#N/A</v>
          </cell>
        </row>
        <row r="4370">
          <cell r="F4370"/>
          <cell r="I4370"/>
          <cell r="J4370"/>
          <cell r="K4370">
            <v>0</v>
          </cell>
          <cell r="L4370" t="e">
            <v>#N/A</v>
          </cell>
          <cell r="M4370" t="e">
            <v>#N/A</v>
          </cell>
        </row>
        <row r="4371">
          <cell r="F4371"/>
          <cell r="I4371"/>
          <cell r="J4371"/>
          <cell r="K4371">
            <v>0</v>
          </cell>
          <cell r="L4371" t="e">
            <v>#N/A</v>
          </cell>
          <cell r="M4371" t="e">
            <v>#N/A</v>
          </cell>
        </row>
        <row r="4372">
          <cell r="F4372"/>
          <cell r="I4372"/>
          <cell r="J4372"/>
          <cell r="K4372">
            <v>0</v>
          </cell>
          <cell r="L4372" t="e">
            <v>#N/A</v>
          </cell>
          <cell r="M4372" t="e">
            <v>#N/A</v>
          </cell>
        </row>
        <row r="4373">
          <cell r="F4373"/>
          <cell r="I4373"/>
          <cell r="J4373"/>
          <cell r="K4373">
            <v>0</v>
          </cell>
          <cell r="L4373" t="e">
            <v>#N/A</v>
          </cell>
          <cell r="M4373" t="e">
            <v>#N/A</v>
          </cell>
        </row>
        <row r="4374">
          <cell r="F4374"/>
          <cell r="I4374"/>
          <cell r="J4374"/>
          <cell r="K4374">
            <v>0</v>
          </cell>
          <cell r="L4374" t="e">
            <v>#N/A</v>
          </cell>
          <cell r="M4374" t="e">
            <v>#N/A</v>
          </cell>
        </row>
        <row r="4375">
          <cell r="F4375"/>
          <cell r="I4375"/>
          <cell r="J4375"/>
          <cell r="K4375">
            <v>0</v>
          </cell>
          <cell r="L4375" t="e">
            <v>#N/A</v>
          </cell>
          <cell r="M4375" t="e">
            <v>#N/A</v>
          </cell>
        </row>
        <row r="4376">
          <cell r="F4376"/>
          <cell r="I4376"/>
          <cell r="J4376"/>
          <cell r="K4376">
            <v>0</v>
          </cell>
          <cell r="L4376" t="e">
            <v>#N/A</v>
          </cell>
          <cell r="M4376" t="e">
            <v>#N/A</v>
          </cell>
        </row>
        <row r="4377">
          <cell r="F4377"/>
          <cell r="I4377"/>
          <cell r="J4377"/>
          <cell r="K4377">
            <v>0</v>
          </cell>
          <cell r="L4377" t="e">
            <v>#N/A</v>
          </cell>
          <cell r="M4377" t="e">
            <v>#N/A</v>
          </cell>
        </row>
        <row r="4378">
          <cell r="F4378"/>
          <cell r="I4378"/>
          <cell r="J4378"/>
          <cell r="K4378">
            <v>0</v>
          </cell>
          <cell r="L4378" t="e">
            <v>#N/A</v>
          </cell>
          <cell r="M4378" t="e">
            <v>#N/A</v>
          </cell>
        </row>
        <row r="4379">
          <cell r="F4379"/>
          <cell r="I4379"/>
          <cell r="J4379"/>
          <cell r="K4379">
            <v>0</v>
          </cell>
          <cell r="L4379" t="e">
            <v>#N/A</v>
          </cell>
          <cell r="M4379" t="e">
            <v>#N/A</v>
          </cell>
        </row>
        <row r="4380">
          <cell r="F4380"/>
          <cell r="I4380"/>
          <cell r="J4380"/>
          <cell r="K4380">
            <v>0</v>
          </cell>
          <cell r="L4380" t="e">
            <v>#N/A</v>
          </cell>
          <cell r="M4380" t="e">
            <v>#N/A</v>
          </cell>
        </row>
        <row r="4381">
          <cell r="F4381"/>
          <cell r="I4381"/>
          <cell r="J4381"/>
          <cell r="K4381">
            <v>0</v>
          </cell>
          <cell r="L4381" t="e">
            <v>#N/A</v>
          </cell>
          <cell r="M4381" t="e">
            <v>#N/A</v>
          </cell>
        </row>
        <row r="4382">
          <cell r="F4382"/>
          <cell r="I4382"/>
          <cell r="J4382"/>
          <cell r="K4382">
            <v>0</v>
          </cell>
          <cell r="L4382" t="e">
            <v>#N/A</v>
          </cell>
          <cell r="M4382" t="e">
            <v>#N/A</v>
          </cell>
        </row>
        <row r="4383">
          <cell r="F4383"/>
          <cell r="I4383"/>
          <cell r="J4383"/>
          <cell r="K4383">
            <v>0</v>
          </cell>
          <cell r="L4383" t="e">
            <v>#N/A</v>
          </cell>
          <cell r="M4383" t="e">
            <v>#N/A</v>
          </cell>
        </row>
        <row r="4384">
          <cell r="F4384"/>
          <cell r="I4384"/>
          <cell r="J4384"/>
          <cell r="K4384">
            <v>0</v>
          </cell>
          <cell r="L4384" t="e">
            <v>#N/A</v>
          </cell>
          <cell r="M4384" t="e">
            <v>#N/A</v>
          </cell>
        </row>
        <row r="4385">
          <cell r="F4385"/>
          <cell r="I4385"/>
          <cell r="J4385"/>
          <cell r="K4385">
            <v>0</v>
          </cell>
          <cell r="L4385" t="e">
            <v>#N/A</v>
          </cell>
          <cell r="M4385" t="e">
            <v>#N/A</v>
          </cell>
        </row>
        <row r="4386">
          <cell r="F4386"/>
          <cell r="I4386"/>
          <cell r="J4386"/>
          <cell r="K4386">
            <v>0</v>
          </cell>
          <cell r="L4386" t="e">
            <v>#N/A</v>
          </cell>
          <cell r="M4386" t="e">
            <v>#N/A</v>
          </cell>
        </row>
        <row r="4387">
          <cell r="F4387"/>
          <cell r="I4387"/>
          <cell r="J4387"/>
          <cell r="K4387">
            <v>0</v>
          </cell>
          <cell r="L4387" t="e">
            <v>#N/A</v>
          </cell>
          <cell r="M4387" t="e">
            <v>#N/A</v>
          </cell>
        </row>
        <row r="4388">
          <cell r="F4388"/>
          <cell r="I4388"/>
          <cell r="J4388"/>
          <cell r="K4388">
            <v>0</v>
          </cell>
          <cell r="L4388" t="e">
            <v>#N/A</v>
          </cell>
          <cell r="M4388" t="e">
            <v>#N/A</v>
          </cell>
        </row>
        <row r="4389">
          <cell r="F4389"/>
          <cell r="I4389"/>
          <cell r="J4389"/>
          <cell r="K4389">
            <v>0</v>
          </cell>
          <cell r="L4389" t="e">
            <v>#N/A</v>
          </cell>
          <cell r="M4389" t="e">
            <v>#N/A</v>
          </cell>
        </row>
        <row r="4390">
          <cell r="F4390"/>
          <cell r="I4390"/>
          <cell r="J4390"/>
          <cell r="K4390">
            <v>0</v>
          </cell>
          <cell r="L4390" t="e">
            <v>#N/A</v>
          </cell>
          <cell r="M4390" t="e">
            <v>#N/A</v>
          </cell>
        </row>
        <row r="4391">
          <cell r="F4391"/>
          <cell r="I4391"/>
          <cell r="J4391"/>
          <cell r="K4391">
            <v>0</v>
          </cell>
          <cell r="L4391" t="e">
            <v>#N/A</v>
          </cell>
          <cell r="M4391" t="e">
            <v>#N/A</v>
          </cell>
        </row>
        <row r="4392">
          <cell r="F4392"/>
          <cell r="I4392"/>
          <cell r="J4392"/>
          <cell r="K4392">
            <v>0</v>
          </cell>
          <cell r="L4392" t="e">
            <v>#N/A</v>
          </cell>
          <cell r="M4392" t="e">
            <v>#N/A</v>
          </cell>
        </row>
        <row r="4393">
          <cell r="F4393"/>
          <cell r="I4393"/>
          <cell r="J4393"/>
          <cell r="K4393">
            <v>0</v>
          </cell>
          <cell r="L4393" t="e">
            <v>#N/A</v>
          </cell>
          <cell r="M4393" t="e">
            <v>#N/A</v>
          </cell>
        </row>
        <row r="4394">
          <cell r="F4394"/>
          <cell r="I4394"/>
          <cell r="J4394"/>
          <cell r="K4394">
            <v>0</v>
          </cell>
          <cell r="L4394" t="e">
            <v>#N/A</v>
          </cell>
          <cell r="M4394" t="e">
            <v>#N/A</v>
          </cell>
        </row>
        <row r="4395">
          <cell r="F4395"/>
          <cell r="I4395"/>
          <cell r="J4395"/>
          <cell r="K4395">
            <v>0</v>
          </cell>
          <cell r="L4395" t="e">
            <v>#N/A</v>
          </cell>
          <cell r="M4395" t="e">
            <v>#N/A</v>
          </cell>
        </row>
        <row r="4396">
          <cell r="F4396"/>
          <cell r="I4396"/>
          <cell r="J4396"/>
          <cell r="K4396">
            <v>0</v>
          </cell>
          <cell r="L4396" t="e">
            <v>#N/A</v>
          </cell>
          <cell r="M4396" t="e">
            <v>#N/A</v>
          </cell>
        </row>
        <row r="4397">
          <cell r="F4397"/>
          <cell r="I4397"/>
          <cell r="J4397"/>
          <cell r="K4397">
            <v>0</v>
          </cell>
          <cell r="L4397" t="e">
            <v>#N/A</v>
          </cell>
          <cell r="M4397" t="e">
            <v>#N/A</v>
          </cell>
        </row>
        <row r="4398">
          <cell r="F4398"/>
          <cell r="I4398"/>
          <cell r="J4398"/>
          <cell r="K4398">
            <v>0</v>
          </cell>
          <cell r="L4398" t="e">
            <v>#N/A</v>
          </cell>
          <cell r="M4398" t="e">
            <v>#N/A</v>
          </cell>
        </row>
        <row r="4399">
          <cell r="F4399"/>
          <cell r="I4399"/>
          <cell r="J4399"/>
          <cell r="K4399">
            <v>0</v>
          </cell>
          <cell r="L4399" t="e">
            <v>#N/A</v>
          </cell>
          <cell r="M4399" t="e">
            <v>#N/A</v>
          </cell>
        </row>
        <row r="4400">
          <cell r="F4400"/>
          <cell r="I4400"/>
          <cell r="J4400"/>
          <cell r="K4400">
            <v>0</v>
          </cell>
          <cell r="L4400" t="e">
            <v>#N/A</v>
          </cell>
          <cell r="M4400" t="e">
            <v>#N/A</v>
          </cell>
        </row>
        <row r="4401">
          <cell r="F4401"/>
          <cell r="I4401"/>
          <cell r="J4401"/>
          <cell r="K4401">
            <v>0</v>
          </cell>
          <cell r="L4401" t="e">
            <v>#N/A</v>
          </cell>
          <cell r="M4401" t="e">
            <v>#N/A</v>
          </cell>
        </row>
        <row r="4402">
          <cell r="F4402"/>
          <cell r="I4402"/>
          <cell r="J4402"/>
          <cell r="K4402">
            <v>0</v>
          </cell>
          <cell r="L4402" t="e">
            <v>#N/A</v>
          </cell>
          <cell r="M4402" t="e">
            <v>#N/A</v>
          </cell>
        </row>
        <row r="4403">
          <cell r="F4403"/>
          <cell r="I4403"/>
          <cell r="J4403"/>
          <cell r="K4403">
            <v>0</v>
          </cell>
          <cell r="L4403" t="e">
            <v>#N/A</v>
          </cell>
          <cell r="M4403" t="e">
            <v>#N/A</v>
          </cell>
        </row>
        <row r="4404">
          <cell r="F4404"/>
          <cell r="I4404"/>
          <cell r="J4404"/>
          <cell r="K4404">
            <v>0</v>
          </cell>
          <cell r="L4404" t="e">
            <v>#N/A</v>
          </cell>
          <cell r="M4404" t="e">
            <v>#N/A</v>
          </cell>
        </row>
        <row r="4405">
          <cell r="F4405"/>
          <cell r="I4405"/>
          <cell r="J4405"/>
          <cell r="K4405">
            <v>0</v>
          </cell>
          <cell r="L4405" t="e">
            <v>#N/A</v>
          </cell>
          <cell r="M4405" t="e">
            <v>#N/A</v>
          </cell>
        </row>
        <row r="4406">
          <cell r="F4406"/>
          <cell r="I4406"/>
          <cell r="J4406"/>
          <cell r="K4406">
            <v>0</v>
          </cell>
          <cell r="L4406" t="e">
            <v>#N/A</v>
          </cell>
          <cell r="M4406" t="e">
            <v>#N/A</v>
          </cell>
        </row>
        <row r="4407">
          <cell r="F4407"/>
          <cell r="I4407"/>
          <cell r="J4407"/>
          <cell r="K4407">
            <v>0</v>
          </cell>
          <cell r="L4407" t="e">
            <v>#N/A</v>
          </cell>
          <cell r="M4407" t="e">
            <v>#N/A</v>
          </cell>
        </row>
        <row r="4408">
          <cell r="F4408"/>
          <cell r="I4408"/>
          <cell r="J4408"/>
          <cell r="K4408">
            <v>0</v>
          </cell>
          <cell r="L4408" t="e">
            <v>#N/A</v>
          </cell>
          <cell r="M4408" t="e">
            <v>#N/A</v>
          </cell>
        </row>
        <row r="4409">
          <cell r="F4409"/>
          <cell r="I4409"/>
          <cell r="J4409"/>
          <cell r="K4409">
            <v>0</v>
          </cell>
          <cell r="L4409" t="e">
            <v>#N/A</v>
          </cell>
          <cell r="M4409" t="e">
            <v>#N/A</v>
          </cell>
        </row>
        <row r="4410">
          <cell r="F4410"/>
          <cell r="I4410"/>
          <cell r="J4410"/>
          <cell r="K4410">
            <v>0</v>
          </cell>
          <cell r="L4410" t="e">
            <v>#N/A</v>
          </cell>
          <cell r="M4410" t="e">
            <v>#N/A</v>
          </cell>
        </row>
        <row r="4411">
          <cell r="F4411"/>
          <cell r="I4411"/>
          <cell r="J4411"/>
          <cell r="K4411">
            <v>0</v>
          </cell>
          <cell r="L4411" t="e">
            <v>#N/A</v>
          </cell>
          <cell r="M4411" t="e">
            <v>#N/A</v>
          </cell>
        </row>
        <row r="4412">
          <cell r="F4412"/>
          <cell r="I4412"/>
          <cell r="J4412"/>
          <cell r="K4412">
            <v>0</v>
          </cell>
          <cell r="L4412" t="e">
            <v>#N/A</v>
          </cell>
          <cell r="M4412" t="e">
            <v>#N/A</v>
          </cell>
        </row>
        <row r="4413">
          <cell r="F4413"/>
          <cell r="I4413"/>
          <cell r="J4413"/>
          <cell r="K4413">
            <v>0</v>
          </cell>
          <cell r="L4413" t="e">
            <v>#N/A</v>
          </cell>
          <cell r="M4413" t="e">
            <v>#N/A</v>
          </cell>
        </row>
        <row r="4414">
          <cell r="F4414"/>
          <cell r="I4414"/>
          <cell r="J4414"/>
          <cell r="K4414">
            <v>0</v>
          </cell>
          <cell r="L4414" t="e">
            <v>#N/A</v>
          </cell>
          <cell r="M4414" t="e">
            <v>#N/A</v>
          </cell>
        </row>
        <row r="4415">
          <cell r="F4415"/>
          <cell r="I4415"/>
          <cell r="J4415"/>
          <cell r="K4415">
            <v>0</v>
          </cell>
          <cell r="L4415" t="e">
            <v>#N/A</v>
          </cell>
          <cell r="M4415" t="e">
            <v>#N/A</v>
          </cell>
        </row>
        <row r="4416">
          <cell r="F4416"/>
          <cell r="I4416"/>
          <cell r="J4416"/>
          <cell r="K4416">
            <v>0</v>
          </cell>
          <cell r="L4416" t="e">
            <v>#N/A</v>
          </cell>
          <cell r="M4416" t="e">
            <v>#N/A</v>
          </cell>
        </row>
        <row r="4417">
          <cell r="F4417"/>
          <cell r="I4417"/>
          <cell r="J4417"/>
          <cell r="K4417">
            <v>0</v>
          </cell>
          <cell r="L4417" t="e">
            <v>#N/A</v>
          </cell>
          <cell r="M4417" t="e">
            <v>#N/A</v>
          </cell>
        </row>
        <row r="4418">
          <cell r="F4418"/>
          <cell r="I4418"/>
          <cell r="J4418"/>
          <cell r="K4418">
            <v>0</v>
          </cell>
          <cell r="L4418" t="e">
            <v>#N/A</v>
          </cell>
          <cell r="M4418" t="e">
            <v>#N/A</v>
          </cell>
        </row>
        <row r="4419">
          <cell r="F4419"/>
          <cell r="I4419"/>
          <cell r="J4419"/>
          <cell r="K4419">
            <v>0</v>
          </cell>
          <cell r="L4419" t="e">
            <v>#N/A</v>
          </cell>
          <cell r="M4419" t="e">
            <v>#N/A</v>
          </cell>
        </row>
        <row r="4420">
          <cell r="F4420"/>
          <cell r="I4420"/>
          <cell r="J4420"/>
          <cell r="K4420">
            <v>0</v>
          </cell>
          <cell r="L4420" t="e">
            <v>#N/A</v>
          </cell>
          <cell r="M4420" t="e">
            <v>#N/A</v>
          </cell>
        </row>
        <row r="4421">
          <cell r="F4421"/>
          <cell r="I4421"/>
          <cell r="J4421"/>
          <cell r="K4421">
            <v>0</v>
          </cell>
          <cell r="L4421" t="e">
            <v>#N/A</v>
          </cell>
          <cell r="M4421" t="e">
            <v>#N/A</v>
          </cell>
        </row>
        <row r="4422">
          <cell r="F4422"/>
          <cell r="I4422"/>
          <cell r="J4422"/>
          <cell r="K4422">
            <v>0</v>
          </cell>
          <cell r="L4422" t="e">
            <v>#N/A</v>
          </cell>
          <cell r="M4422" t="e">
            <v>#N/A</v>
          </cell>
        </row>
        <row r="4423">
          <cell r="F4423"/>
          <cell r="I4423"/>
          <cell r="J4423"/>
          <cell r="K4423">
            <v>0</v>
          </cell>
          <cell r="L4423" t="e">
            <v>#N/A</v>
          </cell>
          <cell r="M4423" t="e">
            <v>#N/A</v>
          </cell>
        </row>
        <row r="4424">
          <cell r="F4424"/>
          <cell r="I4424"/>
          <cell r="J4424"/>
          <cell r="K4424">
            <v>0</v>
          </cell>
          <cell r="L4424" t="e">
            <v>#N/A</v>
          </cell>
          <cell r="M4424" t="e">
            <v>#N/A</v>
          </cell>
        </row>
        <row r="4425">
          <cell r="F4425"/>
          <cell r="I4425"/>
          <cell r="J4425"/>
          <cell r="K4425">
            <v>0</v>
          </cell>
          <cell r="L4425" t="e">
            <v>#N/A</v>
          </cell>
          <cell r="M4425" t="e">
            <v>#N/A</v>
          </cell>
        </row>
        <row r="4426">
          <cell r="F4426"/>
          <cell r="I4426"/>
          <cell r="J4426"/>
          <cell r="K4426">
            <v>0</v>
          </cell>
          <cell r="L4426" t="e">
            <v>#N/A</v>
          </cell>
          <cell r="M4426" t="e">
            <v>#N/A</v>
          </cell>
        </row>
        <row r="4427">
          <cell r="I4427"/>
          <cell r="J4427"/>
          <cell r="K4427">
            <v>0</v>
          </cell>
          <cell r="L4427" t="e">
            <v>#N/A</v>
          </cell>
          <cell r="M4427" t="e">
            <v>#N/A</v>
          </cell>
        </row>
        <row r="4428">
          <cell r="I4428"/>
          <cell r="J4428"/>
          <cell r="K4428">
            <v>0</v>
          </cell>
          <cell r="L4428" t="e">
            <v>#N/A</v>
          </cell>
          <cell r="M4428" t="e">
            <v>#N/A</v>
          </cell>
        </row>
        <row r="4429">
          <cell r="I4429"/>
          <cell r="J4429"/>
          <cell r="K4429">
            <v>0</v>
          </cell>
          <cell r="L4429" t="e">
            <v>#N/A</v>
          </cell>
          <cell r="M4429" t="e">
            <v>#N/A</v>
          </cell>
        </row>
        <row r="4430">
          <cell r="I4430"/>
          <cell r="J4430"/>
          <cell r="K4430">
            <v>0</v>
          </cell>
          <cell r="L4430" t="e">
            <v>#N/A</v>
          </cell>
          <cell r="M4430" t="e">
            <v>#N/A</v>
          </cell>
        </row>
        <row r="4431">
          <cell r="I4431"/>
          <cell r="J4431"/>
          <cell r="K4431">
            <v>0</v>
          </cell>
          <cell r="L4431" t="e">
            <v>#N/A</v>
          </cell>
          <cell r="M4431" t="e">
            <v>#N/A</v>
          </cell>
        </row>
        <row r="4432">
          <cell r="I4432"/>
          <cell r="J4432"/>
          <cell r="K4432">
            <v>0</v>
          </cell>
          <cell r="L4432" t="e">
            <v>#N/A</v>
          </cell>
          <cell r="M4432" t="e">
            <v>#N/A</v>
          </cell>
        </row>
        <row r="4433">
          <cell r="I4433"/>
          <cell r="J4433"/>
          <cell r="K4433">
            <v>0</v>
          </cell>
          <cell r="L4433" t="e">
            <v>#N/A</v>
          </cell>
          <cell r="M4433" t="e">
            <v>#N/A</v>
          </cell>
        </row>
        <row r="4434">
          <cell r="I4434"/>
          <cell r="J4434"/>
          <cell r="K4434">
            <v>0</v>
          </cell>
          <cell r="L4434" t="e">
            <v>#N/A</v>
          </cell>
          <cell r="M4434" t="e">
            <v>#N/A</v>
          </cell>
        </row>
        <row r="4435">
          <cell r="I4435"/>
          <cell r="J4435"/>
          <cell r="K4435">
            <v>0</v>
          </cell>
          <cell r="L4435" t="e">
            <v>#N/A</v>
          </cell>
          <cell r="M4435" t="e">
            <v>#N/A</v>
          </cell>
        </row>
        <row r="4436">
          <cell r="I4436"/>
          <cell r="J4436"/>
          <cell r="K4436">
            <v>0</v>
          </cell>
          <cell r="L4436" t="e">
            <v>#N/A</v>
          </cell>
          <cell r="M4436" t="e">
            <v>#N/A</v>
          </cell>
        </row>
        <row r="4437">
          <cell r="I4437"/>
          <cell r="J4437"/>
          <cell r="K4437">
            <v>0</v>
          </cell>
          <cell r="L4437" t="e">
            <v>#N/A</v>
          </cell>
          <cell r="M4437" t="e">
            <v>#N/A</v>
          </cell>
        </row>
        <row r="4438">
          <cell r="I4438"/>
          <cell r="J4438"/>
          <cell r="K4438">
            <v>0</v>
          </cell>
          <cell r="L4438" t="e">
            <v>#N/A</v>
          </cell>
          <cell r="M4438" t="e">
            <v>#N/A</v>
          </cell>
        </row>
        <row r="4439">
          <cell r="I4439"/>
          <cell r="J4439"/>
          <cell r="K4439">
            <v>0</v>
          </cell>
          <cell r="L4439" t="e">
            <v>#N/A</v>
          </cell>
          <cell r="M4439" t="e">
            <v>#N/A</v>
          </cell>
        </row>
        <row r="4440">
          <cell r="I4440"/>
          <cell r="J4440"/>
          <cell r="K4440">
            <v>0</v>
          </cell>
          <cell r="L4440" t="e">
            <v>#N/A</v>
          </cell>
          <cell r="M4440" t="e">
            <v>#N/A</v>
          </cell>
        </row>
        <row r="4441">
          <cell r="I4441"/>
          <cell r="J4441"/>
          <cell r="K4441">
            <v>0</v>
          </cell>
          <cell r="L4441" t="e">
            <v>#N/A</v>
          </cell>
          <cell r="M4441" t="e">
            <v>#N/A</v>
          </cell>
        </row>
        <row r="4442">
          <cell r="I4442"/>
          <cell r="J4442"/>
          <cell r="K4442">
            <v>0</v>
          </cell>
          <cell r="L4442" t="e">
            <v>#N/A</v>
          </cell>
          <cell r="M4442" t="e">
            <v>#N/A</v>
          </cell>
        </row>
        <row r="4443">
          <cell r="I4443"/>
          <cell r="J4443"/>
          <cell r="K4443">
            <v>0</v>
          </cell>
          <cell r="L4443" t="e">
            <v>#N/A</v>
          </cell>
          <cell r="M4443" t="e">
            <v>#N/A</v>
          </cell>
        </row>
        <row r="4444">
          <cell r="I4444"/>
          <cell r="J4444"/>
          <cell r="K4444">
            <v>0</v>
          </cell>
          <cell r="L4444" t="e">
            <v>#N/A</v>
          </cell>
          <cell r="M4444" t="e">
            <v>#N/A</v>
          </cell>
        </row>
        <row r="4445">
          <cell r="I4445"/>
          <cell r="J4445"/>
          <cell r="K4445">
            <v>0</v>
          </cell>
          <cell r="L4445" t="e">
            <v>#N/A</v>
          </cell>
          <cell r="M4445" t="e">
            <v>#N/A</v>
          </cell>
        </row>
        <row r="4446">
          <cell r="I4446"/>
          <cell r="J4446"/>
          <cell r="K4446">
            <v>0</v>
          </cell>
          <cell r="L4446" t="e">
            <v>#N/A</v>
          </cell>
          <cell r="M4446" t="e">
            <v>#N/A</v>
          </cell>
        </row>
        <row r="4447">
          <cell r="I4447"/>
          <cell r="J4447"/>
          <cell r="K4447">
            <v>0</v>
          </cell>
          <cell r="L4447" t="e">
            <v>#N/A</v>
          </cell>
          <cell r="M4447" t="e">
            <v>#N/A</v>
          </cell>
        </row>
        <row r="4448">
          <cell r="I4448"/>
          <cell r="J4448"/>
          <cell r="K4448">
            <v>0</v>
          </cell>
          <cell r="L4448" t="e">
            <v>#N/A</v>
          </cell>
          <cell r="M4448" t="e">
            <v>#N/A</v>
          </cell>
        </row>
        <row r="4449">
          <cell r="I4449"/>
          <cell r="J4449"/>
          <cell r="K4449">
            <v>0</v>
          </cell>
          <cell r="L4449" t="e">
            <v>#N/A</v>
          </cell>
          <cell r="M4449" t="e">
            <v>#N/A</v>
          </cell>
        </row>
        <row r="4450">
          <cell r="I4450"/>
          <cell r="J4450"/>
          <cell r="K4450">
            <v>0</v>
          </cell>
          <cell r="L4450" t="e">
            <v>#N/A</v>
          </cell>
          <cell r="M4450" t="e">
            <v>#N/A</v>
          </cell>
        </row>
        <row r="4451">
          <cell r="I4451"/>
          <cell r="J4451"/>
          <cell r="K4451">
            <v>0</v>
          </cell>
          <cell r="L4451" t="e">
            <v>#N/A</v>
          </cell>
          <cell r="M4451" t="e">
            <v>#N/A</v>
          </cell>
        </row>
        <row r="4452">
          <cell r="I4452"/>
          <cell r="J4452"/>
          <cell r="K4452">
            <v>0</v>
          </cell>
          <cell r="L4452" t="e">
            <v>#N/A</v>
          </cell>
          <cell r="M4452" t="e">
            <v>#N/A</v>
          </cell>
        </row>
        <row r="4453">
          <cell r="I4453"/>
          <cell r="J4453"/>
          <cell r="K4453">
            <v>0</v>
          </cell>
          <cell r="L4453" t="e">
            <v>#N/A</v>
          </cell>
          <cell r="M4453" t="e">
            <v>#N/A</v>
          </cell>
        </row>
        <row r="4454">
          <cell r="I4454"/>
          <cell r="J4454"/>
          <cell r="K4454">
            <v>0</v>
          </cell>
          <cell r="L4454" t="e">
            <v>#N/A</v>
          </cell>
          <cell r="M4454" t="e">
            <v>#N/A</v>
          </cell>
        </row>
        <row r="4455">
          <cell r="I4455"/>
          <cell r="J4455"/>
          <cell r="K4455">
            <v>0</v>
          </cell>
          <cell r="L4455" t="e">
            <v>#N/A</v>
          </cell>
          <cell r="M4455" t="e">
            <v>#N/A</v>
          </cell>
        </row>
        <row r="4456">
          <cell r="I4456"/>
          <cell r="J4456"/>
          <cell r="K4456">
            <v>0</v>
          </cell>
          <cell r="L4456" t="e">
            <v>#N/A</v>
          </cell>
          <cell r="M4456" t="e">
            <v>#N/A</v>
          </cell>
        </row>
        <row r="4457">
          <cell r="I4457"/>
          <cell r="J4457"/>
          <cell r="K4457">
            <v>0</v>
          </cell>
          <cell r="L4457" t="e">
            <v>#N/A</v>
          </cell>
          <cell r="M4457" t="e">
            <v>#N/A</v>
          </cell>
        </row>
        <row r="4458">
          <cell r="I4458"/>
          <cell r="J4458"/>
          <cell r="K4458">
            <v>0</v>
          </cell>
          <cell r="L4458" t="e">
            <v>#N/A</v>
          </cell>
          <cell r="M4458" t="e">
            <v>#N/A</v>
          </cell>
        </row>
        <row r="4459">
          <cell r="I4459"/>
          <cell r="J4459"/>
          <cell r="K4459">
            <v>0</v>
          </cell>
          <cell r="L4459" t="e">
            <v>#N/A</v>
          </cell>
          <cell r="M4459" t="e">
            <v>#N/A</v>
          </cell>
        </row>
        <row r="4460">
          <cell r="I4460"/>
          <cell r="J4460"/>
          <cell r="K4460">
            <v>0</v>
          </cell>
          <cell r="L4460" t="e">
            <v>#N/A</v>
          </cell>
          <cell r="M4460" t="e">
            <v>#N/A</v>
          </cell>
        </row>
        <row r="4461">
          <cell r="I4461"/>
          <cell r="J4461"/>
          <cell r="K4461">
            <v>0</v>
          </cell>
          <cell r="L4461" t="e">
            <v>#N/A</v>
          </cell>
          <cell r="M4461" t="e">
            <v>#N/A</v>
          </cell>
        </row>
        <row r="4462">
          <cell r="I4462"/>
          <cell r="J4462"/>
          <cell r="K4462">
            <v>0</v>
          </cell>
          <cell r="L4462" t="e">
            <v>#N/A</v>
          </cell>
          <cell r="M4462" t="e">
            <v>#N/A</v>
          </cell>
        </row>
        <row r="4463">
          <cell r="I4463"/>
          <cell r="J4463"/>
          <cell r="K4463">
            <v>0</v>
          </cell>
          <cell r="L4463" t="e">
            <v>#N/A</v>
          </cell>
          <cell r="M4463" t="e">
            <v>#N/A</v>
          </cell>
        </row>
        <row r="4464">
          <cell r="I4464"/>
          <cell r="J4464"/>
          <cell r="K4464">
            <v>0</v>
          </cell>
          <cell r="L4464" t="e">
            <v>#N/A</v>
          </cell>
          <cell r="M4464" t="e">
            <v>#N/A</v>
          </cell>
        </row>
        <row r="4465">
          <cell r="I4465"/>
          <cell r="J4465"/>
          <cell r="K4465">
            <v>0</v>
          </cell>
          <cell r="L4465" t="e">
            <v>#N/A</v>
          </cell>
          <cell r="M4465" t="e">
            <v>#N/A</v>
          </cell>
        </row>
        <row r="4466">
          <cell r="I4466"/>
          <cell r="J4466"/>
          <cell r="K4466">
            <v>0</v>
          </cell>
          <cell r="L4466" t="e">
            <v>#N/A</v>
          </cell>
          <cell r="M4466" t="e">
            <v>#N/A</v>
          </cell>
        </row>
        <row r="4467">
          <cell r="I4467"/>
          <cell r="J4467"/>
          <cell r="K4467">
            <v>0</v>
          </cell>
          <cell r="L4467" t="e">
            <v>#N/A</v>
          </cell>
          <cell r="M4467" t="e">
            <v>#N/A</v>
          </cell>
        </row>
        <row r="4468">
          <cell r="I4468"/>
          <cell r="J4468"/>
          <cell r="K4468">
            <v>0</v>
          </cell>
          <cell r="L4468" t="e">
            <v>#N/A</v>
          </cell>
          <cell r="M4468" t="e">
            <v>#N/A</v>
          </cell>
        </row>
        <row r="4469">
          <cell r="I4469"/>
          <cell r="J4469"/>
          <cell r="K4469">
            <v>0</v>
          </cell>
          <cell r="L4469" t="e">
            <v>#N/A</v>
          </cell>
          <cell r="M4469" t="e">
            <v>#N/A</v>
          </cell>
        </row>
        <row r="4470">
          <cell r="I4470"/>
          <cell r="J4470"/>
          <cell r="K4470">
            <v>0</v>
          </cell>
          <cell r="L4470" t="e">
            <v>#N/A</v>
          </cell>
          <cell r="M4470" t="e">
            <v>#N/A</v>
          </cell>
        </row>
        <row r="4471">
          <cell r="I4471"/>
          <cell r="J4471"/>
          <cell r="K4471">
            <v>0</v>
          </cell>
          <cell r="L4471" t="e">
            <v>#N/A</v>
          </cell>
          <cell r="M4471" t="e">
            <v>#N/A</v>
          </cell>
        </row>
        <row r="4472">
          <cell r="I4472"/>
          <cell r="J4472"/>
          <cell r="K4472">
            <v>0</v>
          </cell>
          <cell r="L4472" t="e">
            <v>#N/A</v>
          </cell>
          <cell r="M4472" t="e">
            <v>#N/A</v>
          </cell>
        </row>
        <row r="4473">
          <cell r="I4473"/>
          <cell r="J4473"/>
          <cell r="K4473">
            <v>0</v>
          </cell>
          <cell r="L4473" t="e">
            <v>#N/A</v>
          </cell>
          <cell r="M4473" t="e">
            <v>#N/A</v>
          </cell>
        </row>
        <row r="4474">
          <cell r="I4474"/>
          <cell r="J4474"/>
          <cell r="K4474">
            <v>0</v>
          </cell>
          <cell r="L4474" t="e">
            <v>#N/A</v>
          </cell>
          <cell r="M4474" t="e">
            <v>#N/A</v>
          </cell>
        </row>
        <row r="4475">
          <cell r="I4475"/>
          <cell r="J4475"/>
          <cell r="K4475">
            <v>0</v>
          </cell>
          <cell r="L4475" t="e">
            <v>#N/A</v>
          </cell>
          <cell r="M4475" t="e">
            <v>#N/A</v>
          </cell>
        </row>
        <row r="4476">
          <cell r="I4476"/>
          <cell r="J4476"/>
          <cell r="K4476">
            <v>0</v>
          </cell>
          <cell r="L4476" t="e">
            <v>#N/A</v>
          </cell>
          <cell r="M4476" t="e">
            <v>#N/A</v>
          </cell>
        </row>
        <row r="4477">
          <cell r="I4477"/>
          <cell r="J4477"/>
          <cell r="K4477">
            <v>0</v>
          </cell>
          <cell r="L4477" t="e">
            <v>#N/A</v>
          </cell>
          <cell r="M4477" t="e">
            <v>#N/A</v>
          </cell>
        </row>
        <row r="4478">
          <cell r="I4478"/>
          <cell r="J4478"/>
          <cell r="K4478">
            <v>0</v>
          </cell>
          <cell r="L4478" t="e">
            <v>#N/A</v>
          </cell>
          <cell r="M4478" t="e">
            <v>#N/A</v>
          </cell>
        </row>
        <row r="4479">
          <cell r="I4479"/>
          <cell r="J4479"/>
          <cell r="K4479">
            <v>0</v>
          </cell>
          <cell r="L4479" t="e">
            <v>#N/A</v>
          </cell>
          <cell r="M4479" t="e">
            <v>#N/A</v>
          </cell>
        </row>
        <row r="4480">
          <cell r="I4480"/>
          <cell r="J4480"/>
          <cell r="K4480">
            <v>0</v>
          </cell>
          <cell r="L4480" t="e">
            <v>#N/A</v>
          </cell>
          <cell r="M4480" t="e">
            <v>#N/A</v>
          </cell>
        </row>
        <row r="4481">
          <cell r="I4481"/>
          <cell r="J4481"/>
          <cell r="K4481">
            <v>0</v>
          </cell>
          <cell r="L4481" t="e">
            <v>#N/A</v>
          </cell>
          <cell r="M4481" t="e">
            <v>#N/A</v>
          </cell>
        </row>
        <row r="4482">
          <cell r="I4482"/>
          <cell r="J4482"/>
          <cell r="K4482">
            <v>0</v>
          </cell>
          <cell r="L4482" t="e">
            <v>#N/A</v>
          </cell>
          <cell r="M4482" t="e">
            <v>#N/A</v>
          </cell>
        </row>
        <row r="4483">
          <cell r="I4483"/>
          <cell r="J4483"/>
          <cell r="K4483">
            <v>0</v>
          </cell>
          <cell r="L4483" t="e">
            <v>#N/A</v>
          </cell>
          <cell r="M4483" t="e">
            <v>#N/A</v>
          </cell>
        </row>
        <row r="4484">
          <cell r="I4484"/>
          <cell r="J4484"/>
          <cell r="K4484">
            <v>0</v>
          </cell>
          <cell r="L4484" t="e">
            <v>#N/A</v>
          </cell>
          <cell r="M4484" t="e">
            <v>#N/A</v>
          </cell>
        </row>
        <row r="4485">
          <cell r="I4485"/>
          <cell r="J4485"/>
          <cell r="K4485">
            <v>0</v>
          </cell>
          <cell r="L4485" t="e">
            <v>#N/A</v>
          </cell>
          <cell r="M4485" t="e">
            <v>#N/A</v>
          </cell>
        </row>
        <row r="4486">
          <cell r="I4486"/>
          <cell r="J4486"/>
          <cell r="K4486">
            <v>0</v>
          </cell>
          <cell r="L4486" t="e">
            <v>#N/A</v>
          </cell>
          <cell r="M4486" t="e">
            <v>#N/A</v>
          </cell>
        </row>
        <row r="4487">
          <cell r="I4487"/>
          <cell r="J4487"/>
          <cell r="K4487">
            <v>0</v>
          </cell>
          <cell r="L4487" t="e">
            <v>#N/A</v>
          </cell>
          <cell r="M4487" t="e">
            <v>#N/A</v>
          </cell>
        </row>
        <row r="4488">
          <cell r="I4488"/>
          <cell r="J4488"/>
          <cell r="K4488">
            <v>0</v>
          </cell>
          <cell r="L4488" t="e">
            <v>#N/A</v>
          </cell>
          <cell r="M4488" t="e">
            <v>#N/A</v>
          </cell>
        </row>
        <row r="4489">
          <cell r="I4489"/>
          <cell r="J4489"/>
          <cell r="K4489">
            <v>0</v>
          </cell>
          <cell r="L4489" t="e">
            <v>#N/A</v>
          </cell>
          <cell r="M4489" t="e">
            <v>#N/A</v>
          </cell>
        </row>
        <row r="4490">
          <cell r="I4490"/>
          <cell r="J4490"/>
          <cell r="K4490">
            <v>0</v>
          </cell>
          <cell r="L4490" t="e">
            <v>#N/A</v>
          </cell>
          <cell r="M4490" t="e">
            <v>#N/A</v>
          </cell>
        </row>
        <row r="4491">
          <cell r="I4491"/>
          <cell r="J4491"/>
          <cell r="K4491">
            <v>0</v>
          </cell>
          <cell r="L4491" t="e">
            <v>#N/A</v>
          </cell>
          <cell r="M4491" t="e">
            <v>#N/A</v>
          </cell>
        </row>
        <row r="4492">
          <cell r="I4492"/>
          <cell r="J4492"/>
          <cell r="K4492">
            <v>0</v>
          </cell>
          <cell r="L4492" t="e">
            <v>#N/A</v>
          </cell>
          <cell r="M4492" t="e">
            <v>#N/A</v>
          </cell>
        </row>
        <row r="4493">
          <cell r="I4493"/>
          <cell r="J4493"/>
          <cell r="K4493">
            <v>0</v>
          </cell>
          <cell r="L4493" t="e">
            <v>#N/A</v>
          </cell>
          <cell r="M4493" t="e">
            <v>#N/A</v>
          </cell>
        </row>
        <row r="4494">
          <cell r="I4494"/>
          <cell r="J4494"/>
          <cell r="K4494">
            <v>0</v>
          </cell>
          <cell r="L4494" t="e">
            <v>#N/A</v>
          </cell>
          <cell r="M4494" t="e">
            <v>#N/A</v>
          </cell>
        </row>
        <row r="4495">
          <cell r="I4495"/>
          <cell r="J4495"/>
          <cell r="K4495">
            <v>0</v>
          </cell>
          <cell r="L4495" t="e">
            <v>#N/A</v>
          </cell>
          <cell r="M4495" t="e">
            <v>#N/A</v>
          </cell>
        </row>
        <row r="4496">
          <cell r="I4496"/>
          <cell r="J4496"/>
          <cell r="K4496">
            <v>0</v>
          </cell>
          <cell r="L4496" t="e">
            <v>#N/A</v>
          </cell>
          <cell r="M4496" t="e">
            <v>#N/A</v>
          </cell>
        </row>
        <row r="4497">
          <cell r="I4497"/>
          <cell r="J4497"/>
          <cell r="K4497">
            <v>0</v>
          </cell>
          <cell r="L4497" t="e">
            <v>#N/A</v>
          </cell>
          <cell r="M4497" t="e">
            <v>#N/A</v>
          </cell>
        </row>
        <row r="4498">
          <cell r="I4498"/>
          <cell r="J4498"/>
          <cell r="K4498">
            <v>0</v>
          </cell>
          <cell r="L4498" t="e">
            <v>#N/A</v>
          </cell>
          <cell r="M4498" t="e">
            <v>#N/A</v>
          </cell>
        </row>
        <row r="4499">
          <cell r="I4499"/>
          <cell r="J4499"/>
          <cell r="K4499">
            <v>0</v>
          </cell>
          <cell r="L4499" t="e">
            <v>#N/A</v>
          </cell>
          <cell r="M4499" t="e">
            <v>#N/A</v>
          </cell>
        </row>
        <row r="4500">
          <cell r="I4500"/>
          <cell r="J4500"/>
          <cell r="K4500">
            <v>0</v>
          </cell>
          <cell r="L4500" t="e">
            <v>#N/A</v>
          </cell>
          <cell r="M4500" t="e">
            <v>#N/A</v>
          </cell>
        </row>
        <row r="4501">
          <cell r="I4501"/>
          <cell r="J4501"/>
          <cell r="K4501">
            <v>0</v>
          </cell>
          <cell r="L4501" t="e">
            <v>#N/A</v>
          </cell>
          <cell r="M4501" t="e">
            <v>#N/A</v>
          </cell>
        </row>
        <row r="4502">
          <cell r="I4502"/>
          <cell r="J4502"/>
          <cell r="K4502">
            <v>0</v>
          </cell>
          <cell r="L4502" t="e">
            <v>#N/A</v>
          </cell>
          <cell r="M4502" t="e">
            <v>#N/A</v>
          </cell>
        </row>
        <row r="4503">
          <cell r="I4503"/>
          <cell r="J4503"/>
          <cell r="K4503">
            <v>0</v>
          </cell>
          <cell r="L4503" t="e">
            <v>#N/A</v>
          </cell>
          <cell r="M4503" t="e">
            <v>#N/A</v>
          </cell>
        </row>
        <row r="4504">
          <cell r="I4504"/>
          <cell r="J4504"/>
          <cell r="K4504">
            <v>0</v>
          </cell>
          <cell r="L4504" t="e">
            <v>#N/A</v>
          </cell>
          <cell r="M4504" t="e">
            <v>#N/A</v>
          </cell>
        </row>
        <row r="4505">
          <cell r="I4505"/>
          <cell r="J4505"/>
          <cell r="K4505">
            <v>0</v>
          </cell>
          <cell r="L4505" t="e">
            <v>#N/A</v>
          </cell>
          <cell r="M4505" t="e">
            <v>#N/A</v>
          </cell>
        </row>
        <row r="4506">
          <cell r="I4506"/>
          <cell r="J4506"/>
          <cell r="K4506">
            <v>0</v>
          </cell>
          <cell r="L4506" t="e">
            <v>#N/A</v>
          </cell>
          <cell r="M4506" t="e">
            <v>#N/A</v>
          </cell>
        </row>
        <row r="4507">
          <cell r="I4507"/>
          <cell r="J4507"/>
          <cell r="K4507">
            <v>0</v>
          </cell>
          <cell r="L4507" t="e">
            <v>#N/A</v>
          </cell>
          <cell r="M4507" t="e">
            <v>#N/A</v>
          </cell>
        </row>
        <row r="4508">
          <cell r="I4508"/>
          <cell r="J4508"/>
          <cell r="K4508">
            <v>0</v>
          </cell>
          <cell r="L4508" t="e">
            <v>#N/A</v>
          </cell>
          <cell r="M4508" t="e">
            <v>#N/A</v>
          </cell>
        </row>
        <row r="4509">
          <cell r="I4509"/>
          <cell r="J4509"/>
          <cell r="K4509">
            <v>0</v>
          </cell>
          <cell r="L4509" t="e">
            <v>#N/A</v>
          </cell>
          <cell r="M4509" t="e">
            <v>#N/A</v>
          </cell>
        </row>
        <row r="4510">
          <cell r="I4510"/>
          <cell r="J4510"/>
          <cell r="K4510">
            <v>0</v>
          </cell>
          <cell r="L4510" t="e">
            <v>#N/A</v>
          </cell>
          <cell r="M4510" t="e">
            <v>#N/A</v>
          </cell>
        </row>
        <row r="4511">
          <cell r="I4511"/>
          <cell r="J4511"/>
          <cell r="K4511">
            <v>0</v>
          </cell>
          <cell r="L4511" t="e">
            <v>#N/A</v>
          </cell>
          <cell r="M4511" t="e">
            <v>#N/A</v>
          </cell>
        </row>
        <row r="4512">
          <cell r="I4512"/>
          <cell r="J4512"/>
          <cell r="K4512">
            <v>0</v>
          </cell>
          <cell r="L4512" t="e">
            <v>#N/A</v>
          </cell>
          <cell r="M4512" t="e">
            <v>#N/A</v>
          </cell>
        </row>
        <row r="4513">
          <cell r="I4513"/>
          <cell r="J4513"/>
          <cell r="K4513">
            <v>0</v>
          </cell>
          <cell r="L4513" t="e">
            <v>#N/A</v>
          </cell>
          <cell r="M4513" t="e">
            <v>#N/A</v>
          </cell>
        </row>
        <row r="4514">
          <cell r="I4514"/>
          <cell r="J4514"/>
          <cell r="K4514">
            <v>0</v>
          </cell>
          <cell r="L4514" t="e">
            <v>#N/A</v>
          </cell>
          <cell r="M4514" t="e">
            <v>#N/A</v>
          </cell>
        </row>
        <row r="4515">
          <cell r="I4515"/>
          <cell r="J4515"/>
          <cell r="K4515">
            <v>0</v>
          </cell>
          <cell r="L4515" t="e">
            <v>#N/A</v>
          </cell>
          <cell r="M4515" t="e">
            <v>#N/A</v>
          </cell>
        </row>
        <row r="4516">
          <cell r="I4516"/>
          <cell r="J4516"/>
          <cell r="K4516">
            <v>0</v>
          </cell>
          <cell r="L4516" t="e">
            <v>#N/A</v>
          </cell>
          <cell r="M4516" t="e">
            <v>#N/A</v>
          </cell>
        </row>
        <row r="4517">
          <cell r="I4517"/>
          <cell r="J4517"/>
          <cell r="K4517">
            <v>0</v>
          </cell>
          <cell r="L4517" t="e">
            <v>#N/A</v>
          </cell>
          <cell r="M4517" t="e">
            <v>#N/A</v>
          </cell>
        </row>
        <row r="4518">
          <cell r="I4518"/>
          <cell r="J4518"/>
          <cell r="K4518">
            <v>0</v>
          </cell>
          <cell r="L4518" t="e">
            <v>#N/A</v>
          </cell>
          <cell r="M4518" t="e">
            <v>#N/A</v>
          </cell>
        </row>
        <row r="4519">
          <cell r="I4519"/>
          <cell r="J4519"/>
          <cell r="K4519">
            <v>0</v>
          </cell>
          <cell r="L4519" t="e">
            <v>#N/A</v>
          </cell>
          <cell r="M4519" t="e">
            <v>#N/A</v>
          </cell>
        </row>
        <row r="4520">
          <cell r="I4520"/>
          <cell r="J4520"/>
          <cell r="K4520">
            <v>0</v>
          </cell>
          <cell r="L4520" t="e">
            <v>#N/A</v>
          </cell>
          <cell r="M4520" t="e">
            <v>#N/A</v>
          </cell>
        </row>
        <row r="4521">
          <cell r="I4521"/>
          <cell r="J4521"/>
          <cell r="K4521">
            <v>0</v>
          </cell>
          <cell r="L4521" t="e">
            <v>#N/A</v>
          </cell>
          <cell r="M4521" t="e">
            <v>#N/A</v>
          </cell>
        </row>
        <row r="4522">
          <cell r="I4522"/>
          <cell r="J4522"/>
          <cell r="K4522">
            <v>0</v>
          </cell>
          <cell r="L4522" t="e">
            <v>#N/A</v>
          </cell>
          <cell r="M4522" t="e">
            <v>#N/A</v>
          </cell>
        </row>
        <row r="4523">
          <cell r="I4523"/>
          <cell r="J4523"/>
          <cell r="K4523">
            <v>0</v>
          </cell>
          <cell r="L4523" t="e">
            <v>#N/A</v>
          </cell>
          <cell r="M4523" t="e">
            <v>#N/A</v>
          </cell>
        </row>
        <row r="4524">
          <cell r="I4524"/>
          <cell r="J4524"/>
          <cell r="K4524">
            <v>0</v>
          </cell>
          <cell r="L4524" t="e">
            <v>#N/A</v>
          </cell>
          <cell r="M4524" t="e">
            <v>#N/A</v>
          </cell>
        </row>
        <row r="4525">
          <cell r="I4525"/>
          <cell r="J4525"/>
          <cell r="K4525">
            <v>0</v>
          </cell>
          <cell r="L4525" t="e">
            <v>#N/A</v>
          </cell>
          <cell r="M4525" t="e">
            <v>#N/A</v>
          </cell>
        </row>
        <row r="4526">
          <cell r="I4526"/>
          <cell r="J4526"/>
          <cell r="K4526">
            <v>0</v>
          </cell>
          <cell r="L4526" t="e">
            <v>#N/A</v>
          </cell>
          <cell r="M4526" t="e">
            <v>#N/A</v>
          </cell>
        </row>
        <row r="4527">
          <cell r="I4527"/>
          <cell r="J4527"/>
          <cell r="K4527">
            <v>0</v>
          </cell>
          <cell r="L4527" t="e">
            <v>#N/A</v>
          </cell>
          <cell r="M4527" t="e">
            <v>#N/A</v>
          </cell>
        </row>
        <row r="4528">
          <cell r="I4528"/>
          <cell r="J4528"/>
          <cell r="K4528">
            <v>0</v>
          </cell>
          <cell r="L4528" t="e">
            <v>#N/A</v>
          </cell>
          <cell r="M4528" t="e">
            <v>#N/A</v>
          </cell>
        </row>
        <row r="4529">
          <cell r="I4529"/>
          <cell r="J4529"/>
          <cell r="K4529">
            <v>0</v>
          </cell>
          <cell r="L4529" t="e">
            <v>#N/A</v>
          </cell>
          <cell r="M4529" t="e">
            <v>#N/A</v>
          </cell>
        </row>
        <row r="4530">
          <cell r="I4530"/>
          <cell r="J4530"/>
          <cell r="K4530">
            <v>0</v>
          </cell>
          <cell r="L4530" t="e">
            <v>#N/A</v>
          </cell>
          <cell r="M4530" t="e">
            <v>#N/A</v>
          </cell>
        </row>
        <row r="4531">
          <cell r="I4531"/>
          <cell r="J4531"/>
          <cell r="K4531">
            <v>0</v>
          </cell>
          <cell r="L4531" t="e">
            <v>#N/A</v>
          </cell>
          <cell r="M4531" t="e">
            <v>#N/A</v>
          </cell>
        </row>
        <row r="4532">
          <cell r="I4532"/>
          <cell r="J4532"/>
          <cell r="K4532">
            <v>0</v>
          </cell>
          <cell r="L4532" t="e">
            <v>#N/A</v>
          </cell>
          <cell r="M4532" t="e">
            <v>#N/A</v>
          </cell>
        </row>
        <row r="4533">
          <cell r="I4533"/>
          <cell r="J4533"/>
          <cell r="K4533">
            <v>0</v>
          </cell>
          <cell r="L4533" t="e">
            <v>#N/A</v>
          </cell>
          <cell r="M4533" t="e">
            <v>#N/A</v>
          </cell>
        </row>
        <row r="4534">
          <cell r="I4534"/>
          <cell r="J4534"/>
          <cell r="K4534">
            <v>0</v>
          </cell>
          <cell r="L4534" t="e">
            <v>#N/A</v>
          </cell>
          <cell r="M4534" t="e">
            <v>#N/A</v>
          </cell>
        </row>
        <row r="4535">
          <cell r="I4535"/>
          <cell r="J4535"/>
          <cell r="K4535">
            <v>0</v>
          </cell>
          <cell r="L4535" t="e">
            <v>#N/A</v>
          </cell>
          <cell r="M4535" t="e">
            <v>#N/A</v>
          </cell>
        </row>
        <row r="4536">
          <cell r="I4536"/>
          <cell r="J4536"/>
          <cell r="K4536">
            <v>0</v>
          </cell>
          <cell r="L4536" t="e">
            <v>#N/A</v>
          </cell>
          <cell r="M4536" t="e">
            <v>#N/A</v>
          </cell>
        </row>
        <row r="4537">
          <cell r="I4537"/>
          <cell r="J4537"/>
          <cell r="K4537">
            <v>0</v>
          </cell>
          <cell r="L4537" t="e">
            <v>#N/A</v>
          </cell>
          <cell r="M4537" t="e">
            <v>#N/A</v>
          </cell>
        </row>
        <row r="4538">
          <cell r="I4538"/>
          <cell r="J4538"/>
          <cell r="K4538">
            <v>0</v>
          </cell>
          <cell r="L4538" t="e">
            <v>#N/A</v>
          </cell>
          <cell r="M4538" t="e">
            <v>#N/A</v>
          </cell>
        </row>
        <row r="4539">
          <cell r="I4539"/>
          <cell r="J4539"/>
          <cell r="K4539">
            <v>0</v>
          </cell>
          <cell r="L4539" t="e">
            <v>#N/A</v>
          </cell>
          <cell r="M4539" t="e">
            <v>#N/A</v>
          </cell>
        </row>
        <row r="4540">
          <cell r="I4540"/>
          <cell r="J4540"/>
          <cell r="K4540">
            <v>0</v>
          </cell>
          <cell r="L4540" t="e">
            <v>#N/A</v>
          </cell>
          <cell r="M4540" t="e">
            <v>#N/A</v>
          </cell>
        </row>
        <row r="4541">
          <cell r="I4541"/>
          <cell r="J4541"/>
          <cell r="K4541">
            <v>0</v>
          </cell>
          <cell r="L4541" t="e">
            <v>#N/A</v>
          </cell>
          <cell r="M4541" t="e">
            <v>#N/A</v>
          </cell>
        </row>
        <row r="4542">
          <cell r="I4542"/>
          <cell r="J4542"/>
          <cell r="K4542">
            <v>0</v>
          </cell>
          <cell r="L4542" t="e">
            <v>#N/A</v>
          </cell>
          <cell r="M4542" t="e">
            <v>#N/A</v>
          </cell>
        </row>
        <row r="4543">
          <cell r="I4543"/>
          <cell r="J4543"/>
          <cell r="K4543">
            <v>0</v>
          </cell>
          <cell r="L4543" t="e">
            <v>#N/A</v>
          </cell>
          <cell r="M4543" t="e">
            <v>#N/A</v>
          </cell>
        </row>
        <row r="4544">
          <cell r="I4544"/>
          <cell r="J4544"/>
          <cell r="K4544">
            <v>0</v>
          </cell>
          <cell r="L4544" t="e">
            <v>#N/A</v>
          </cell>
          <cell r="M4544" t="e">
            <v>#N/A</v>
          </cell>
        </row>
        <row r="4545">
          <cell r="I4545"/>
          <cell r="J4545"/>
          <cell r="K4545">
            <v>0</v>
          </cell>
          <cell r="L4545" t="e">
            <v>#N/A</v>
          </cell>
          <cell r="M4545" t="e">
            <v>#N/A</v>
          </cell>
        </row>
        <row r="4546">
          <cell r="I4546"/>
          <cell r="J4546"/>
          <cell r="K4546">
            <v>0</v>
          </cell>
          <cell r="L4546" t="e">
            <v>#N/A</v>
          </cell>
          <cell r="M4546" t="e">
            <v>#N/A</v>
          </cell>
        </row>
        <row r="4547">
          <cell r="I4547"/>
          <cell r="J4547"/>
          <cell r="K4547">
            <v>0</v>
          </cell>
          <cell r="L4547" t="e">
            <v>#N/A</v>
          </cell>
          <cell r="M4547" t="e">
            <v>#N/A</v>
          </cell>
        </row>
        <row r="4548">
          <cell r="I4548"/>
          <cell r="J4548"/>
          <cell r="K4548">
            <v>0</v>
          </cell>
          <cell r="L4548" t="e">
            <v>#N/A</v>
          </cell>
          <cell r="M4548" t="e">
            <v>#N/A</v>
          </cell>
        </row>
        <row r="4549">
          <cell r="I4549"/>
          <cell r="J4549"/>
          <cell r="K4549">
            <v>0</v>
          </cell>
          <cell r="L4549" t="e">
            <v>#N/A</v>
          </cell>
          <cell r="M4549" t="e">
            <v>#N/A</v>
          </cell>
        </row>
        <row r="4550">
          <cell r="I4550"/>
          <cell r="J4550"/>
          <cell r="K4550">
            <v>0</v>
          </cell>
          <cell r="L4550" t="e">
            <v>#N/A</v>
          </cell>
          <cell r="M4550" t="e">
            <v>#N/A</v>
          </cell>
        </row>
        <row r="4551">
          <cell r="I4551"/>
          <cell r="J4551"/>
          <cell r="K4551">
            <v>0</v>
          </cell>
          <cell r="L4551" t="e">
            <v>#N/A</v>
          </cell>
          <cell r="M4551" t="e">
            <v>#N/A</v>
          </cell>
        </row>
        <row r="4552">
          <cell r="I4552"/>
          <cell r="J4552"/>
          <cell r="K4552">
            <v>0</v>
          </cell>
          <cell r="L4552" t="e">
            <v>#N/A</v>
          </cell>
          <cell r="M4552" t="e">
            <v>#N/A</v>
          </cell>
        </row>
        <row r="4553">
          <cell r="I4553"/>
          <cell r="J4553"/>
          <cell r="K4553">
            <v>0</v>
          </cell>
          <cell r="L4553" t="e">
            <v>#N/A</v>
          </cell>
          <cell r="M4553" t="e">
            <v>#N/A</v>
          </cell>
        </row>
        <row r="4554">
          <cell r="I4554"/>
          <cell r="J4554"/>
          <cell r="K4554">
            <v>0</v>
          </cell>
          <cell r="L4554" t="e">
            <v>#N/A</v>
          </cell>
          <cell r="M4554" t="e">
            <v>#N/A</v>
          </cell>
        </row>
        <row r="4555">
          <cell r="I4555"/>
          <cell r="J4555"/>
          <cell r="K4555">
            <v>0</v>
          </cell>
          <cell r="L4555" t="e">
            <v>#N/A</v>
          </cell>
          <cell r="M4555" t="e">
            <v>#N/A</v>
          </cell>
        </row>
        <row r="4556">
          <cell r="I4556"/>
          <cell r="J4556"/>
          <cell r="K4556">
            <v>0</v>
          </cell>
          <cell r="L4556" t="e">
            <v>#N/A</v>
          </cell>
          <cell r="M4556" t="e">
            <v>#N/A</v>
          </cell>
        </row>
        <row r="4557">
          <cell r="I4557"/>
          <cell r="J4557"/>
          <cell r="K4557">
            <v>0</v>
          </cell>
          <cell r="L4557" t="e">
            <v>#N/A</v>
          </cell>
          <cell r="M4557" t="e">
            <v>#N/A</v>
          </cell>
        </row>
        <row r="4558">
          <cell r="I4558"/>
          <cell r="J4558"/>
          <cell r="K4558">
            <v>0</v>
          </cell>
          <cell r="L4558" t="e">
            <v>#N/A</v>
          </cell>
          <cell r="M4558" t="e">
            <v>#N/A</v>
          </cell>
        </row>
        <row r="4559">
          <cell r="I4559"/>
          <cell r="J4559"/>
          <cell r="K4559">
            <v>0</v>
          </cell>
          <cell r="L4559" t="e">
            <v>#N/A</v>
          </cell>
          <cell r="M4559" t="e">
            <v>#N/A</v>
          </cell>
        </row>
        <row r="4560">
          <cell r="I4560"/>
          <cell r="J4560"/>
          <cell r="K4560">
            <v>0</v>
          </cell>
          <cell r="L4560" t="e">
            <v>#N/A</v>
          </cell>
          <cell r="M4560" t="e">
            <v>#N/A</v>
          </cell>
        </row>
        <row r="4561">
          <cell r="I4561"/>
          <cell r="J4561"/>
          <cell r="K4561">
            <v>0</v>
          </cell>
          <cell r="L4561" t="e">
            <v>#N/A</v>
          </cell>
          <cell r="M4561" t="e">
            <v>#N/A</v>
          </cell>
        </row>
        <row r="4562">
          <cell r="I4562"/>
          <cell r="J4562"/>
          <cell r="K4562">
            <v>0</v>
          </cell>
          <cell r="L4562" t="e">
            <v>#N/A</v>
          </cell>
          <cell r="M4562" t="e">
            <v>#N/A</v>
          </cell>
        </row>
        <row r="4563">
          <cell r="I4563"/>
          <cell r="J4563"/>
          <cell r="K4563">
            <v>0</v>
          </cell>
          <cell r="L4563" t="e">
            <v>#N/A</v>
          </cell>
          <cell r="M4563" t="e">
            <v>#N/A</v>
          </cell>
        </row>
        <row r="4564">
          <cell r="I4564"/>
          <cell r="J4564"/>
          <cell r="K4564">
            <v>0</v>
          </cell>
          <cell r="L4564" t="e">
            <v>#N/A</v>
          </cell>
          <cell r="M4564" t="e">
            <v>#N/A</v>
          </cell>
        </row>
        <row r="4565">
          <cell r="I4565"/>
          <cell r="J4565"/>
          <cell r="K4565">
            <v>0</v>
          </cell>
          <cell r="L4565" t="e">
            <v>#N/A</v>
          </cell>
          <cell r="M4565" t="e">
            <v>#N/A</v>
          </cell>
        </row>
        <row r="4566">
          <cell r="I4566"/>
          <cell r="J4566"/>
          <cell r="K4566">
            <v>0</v>
          </cell>
          <cell r="L4566" t="e">
            <v>#N/A</v>
          </cell>
          <cell r="M4566" t="e">
            <v>#N/A</v>
          </cell>
        </row>
        <row r="4567">
          <cell r="I4567"/>
          <cell r="J4567"/>
          <cell r="K4567">
            <v>0</v>
          </cell>
          <cell r="L4567" t="e">
            <v>#N/A</v>
          </cell>
          <cell r="M4567" t="e">
            <v>#N/A</v>
          </cell>
        </row>
        <row r="4568">
          <cell r="I4568"/>
          <cell r="J4568"/>
          <cell r="K4568">
            <v>0</v>
          </cell>
          <cell r="L4568" t="e">
            <v>#N/A</v>
          </cell>
          <cell r="M4568" t="e">
            <v>#N/A</v>
          </cell>
        </row>
        <row r="4569">
          <cell r="I4569"/>
          <cell r="J4569"/>
          <cell r="K4569">
            <v>0</v>
          </cell>
          <cell r="L4569" t="e">
            <v>#N/A</v>
          </cell>
          <cell r="M4569" t="e">
            <v>#N/A</v>
          </cell>
        </row>
        <row r="4570">
          <cell r="I4570"/>
          <cell r="J4570"/>
          <cell r="K4570">
            <v>0</v>
          </cell>
          <cell r="L4570" t="e">
            <v>#N/A</v>
          </cell>
          <cell r="M4570" t="e">
            <v>#N/A</v>
          </cell>
        </row>
        <row r="4571">
          <cell r="I4571"/>
          <cell r="J4571"/>
          <cell r="K4571">
            <v>0</v>
          </cell>
          <cell r="L4571" t="e">
            <v>#N/A</v>
          </cell>
          <cell r="M4571" t="e">
            <v>#N/A</v>
          </cell>
        </row>
        <row r="4572">
          <cell r="I4572"/>
          <cell r="J4572"/>
          <cell r="K4572">
            <v>0</v>
          </cell>
          <cell r="L4572" t="e">
            <v>#N/A</v>
          </cell>
          <cell r="M4572" t="e">
            <v>#N/A</v>
          </cell>
        </row>
        <row r="4573">
          <cell r="I4573"/>
          <cell r="J4573"/>
          <cell r="K4573">
            <v>0</v>
          </cell>
          <cell r="L4573" t="e">
            <v>#N/A</v>
          </cell>
          <cell r="M4573" t="e">
            <v>#N/A</v>
          </cell>
        </row>
        <row r="4574">
          <cell r="I4574"/>
          <cell r="J4574"/>
          <cell r="K4574">
            <v>0</v>
          </cell>
          <cell r="L4574" t="e">
            <v>#N/A</v>
          </cell>
          <cell r="M4574" t="e">
            <v>#N/A</v>
          </cell>
        </row>
        <row r="4575">
          <cell r="I4575"/>
          <cell r="J4575"/>
          <cell r="K4575">
            <v>0</v>
          </cell>
          <cell r="L4575" t="e">
            <v>#N/A</v>
          </cell>
          <cell r="M4575" t="e">
            <v>#N/A</v>
          </cell>
        </row>
        <row r="4576">
          <cell r="I4576"/>
          <cell r="J4576"/>
          <cell r="K4576">
            <v>0</v>
          </cell>
          <cell r="L4576" t="e">
            <v>#N/A</v>
          </cell>
          <cell r="M4576" t="e">
            <v>#N/A</v>
          </cell>
        </row>
        <row r="4577">
          <cell r="I4577"/>
          <cell r="J4577"/>
          <cell r="K4577">
            <v>0</v>
          </cell>
          <cell r="L4577" t="e">
            <v>#N/A</v>
          </cell>
          <cell r="M4577" t="e">
            <v>#N/A</v>
          </cell>
        </row>
        <row r="4578">
          <cell r="I4578"/>
          <cell r="J4578"/>
          <cell r="K4578">
            <v>0</v>
          </cell>
          <cell r="L4578" t="e">
            <v>#N/A</v>
          </cell>
          <cell r="M4578" t="e">
            <v>#N/A</v>
          </cell>
        </row>
        <row r="4579">
          <cell r="I4579"/>
          <cell r="J4579"/>
          <cell r="K4579">
            <v>0</v>
          </cell>
          <cell r="L4579" t="e">
            <v>#N/A</v>
          </cell>
          <cell r="M4579" t="e">
            <v>#N/A</v>
          </cell>
        </row>
        <row r="4580">
          <cell r="I4580"/>
          <cell r="J4580"/>
          <cell r="K4580">
            <v>0</v>
          </cell>
          <cell r="L4580" t="e">
            <v>#N/A</v>
          </cell>
          <cell r="M4580" t="e">
            <v>#N/A</v>
          </cell>
        </row>
        <row r="4581">
          <cell r="I4581"/>
          <cell r="J4581"/>
          <cell r="K4581">
            <v>0</v>
          </cell>
          <cell r="L4581" t="e">
            <v>#N/A</v>
          </cell>
          <cell r="M4581" t="e">
            <v>#N/A</v>
          </cell>
        </row>
        <row r="4582">
          <cell r="I4582"/>
          <cell r="J4582"/>
          <cell r="K4582">
            <v>0</v>
          </cell>
          <cell r="L4582" t="e">
            <v>#N/A</v>
          </cell>
          <cell r="M4582" t="e">
            <v>#N/A</v>
          </cell>
        </row>
        <row r="4583">
          <cell r="I4583"/>
          <cell r="J4583"/>
          <cell r="K4583">
            <v>0</v>
          </cell>
          <cell r="L4583" t="e">
            <v>#N/A</v>
          </cell>
          <cell r="M4583" t="e">
            <v>#N/A</v>
          </cell>
        </row>
        <row r="4584">
          <cell r="I4584"/>
          <cell r="J4584"/>
          <cell r="K4584">
            <v>0</v>
          </cell>
          <cell r="L4584" t="e">
            <v>#N/A</v>
          </cell>
          <cell r="M4584" t="e">
            <v>#N/A</v>
          </cell>
        </row>
        <row r="4585">
          <cell r="I4585"/>
          <cell r="J4585"/>
          <cell r="K4585">
            <v>0</v>
          </cell>
          <cell r="L4585" t="e">
            <v>#N/A</v>
          </cell>
          <cell r="M4585" t="e">
            <v>#N/A</v>
          </cell>
        </row>
        <row r="4586">
          <cell r="I4586"/>
          <cell r="J4586"/>
          <cell r="K4586">
            <v>0</v>
          </cell>
          <cell r="L4586" t="e">
            <v>#N/A</v>
          </cell>
          <cell r="M4586" t="e">
            <v>#N/A</v>
          </cell>
        </row>
        <row r="4587">
          <cell r="I4587"/>
          <cell r="J4587"/>
          <cell r="K4587">
            <v>0</v>
          </cell>
          <cell r="L4587" t="e">
            <v>#N/A</v>
          </cell>
          <cell r="M4587" t="e">
            <v>#N/A</v>
          </cell>
        </row>
        <row r="4588">
          <cell r="I4588"/>
          <cell r="J4588"/>
          <cell r="K4588">
            <v>0</v>
          </cell>
          <cell r="L4588" t="e">
            <v>#N/A</v>
          </cell>
          <cell r="M4588" t="e">
            <v>#N/A</v>
          </cell>
        </row>
        <row r="4589">
          <cell r="I4589"/>
          <cell r="J4589"/>
          <cell r="K4589">
            <v>0</v>
          </cell>
          <cell r="L4589" t="e">
            <v>#N/A</v>
          </cell>
          <cell r="M4589" t="e">
            <v>#N/A</v>
          </cell>
        </row>
        <row r="4590">
          <cell r="I4590"/>
          <cell r="J4590"/>
          <cell r="K4590">
            <v>0</v>
          </cell>
          <cell r="L4590" t="e">
            <v>#N/A</v>
          </cell>
          <cell r="M4590" t="e">
            <v>#N/A</v>
          </cell>
        </row>
        <row r="4591">
          <cell r="I4591"/>
          <cell r="J4591"/>
          <cell r="K4591">
            <v>0</v>
          </cell>
          <cell r="L4591" t="e">
            <v>#N/A</v>
          </cell>
          <cell r="M4591" t="e">
            <v>#N/A</v>
          </cell>
        </row>
        <row r="4592">
          <cell r="I4592"/>
          <cell r="J4592"/>
          <cell r="K4592">
            <v>0</v>
          </cell>
          <cell r="L4592" t="e">
            <v>#N/A</v>
          </cell>
          <cell r="M4592" t="e">
            <v>#N/A</v>
          </cell>
        </row>
        <row r="4593">
          <cell r="I4593"/>
          <cell r="J4593"/>
          <cell r="K4593">
            <v>0</v>
          </cell>
          <cell r="L4593" t="e">
            <v>#N/A</v>
          </cell>
          <cell r="M4593" t="e">
            <v>#N/A</v>
          </cell>
        </row>
        <row r="4594">
          <cell r="I4594"/>
          <cell r="J4594"/>
          <cell r="K4594">
            <v>0</v>
          </cell>
          <cell r="L4594" t="e">
            <v>#N/A</v>
          </cell>
          <cell r="M4594" t="e">
            <v>#N/A</v>
          </cell>
        </row>
        <row r="4595">
          <cell r="I4595"/>
          <cell r="J4595"/>
          <cell r="K4595">
            <v>0</v>
          </cell>
          <cell r="L4595" t="e">
            <v>#N/A</v>
          </cell>
          <cell r="M4595" t="e">
            <v>#N/A</v>
          </cell>
        </row>
        <row r="4596">
          <cell r="I4596"/>
          <cell r="J4596"/>
          <cell r="K4596">
            <v>0</v>
          </cell>
          <cell r="L4596" t="e">
            <v>#N/A</v>
          </cell>
          <cell r="M4596" t="e">
            <v>#N/A</v>
          </cell>
        </row>
        <row r="4597">
          <cell r="I4597"/>
          <cell r="J4597"/>
          <cell r="K4597">
            <v>0</v>
          </cell>
          <cell r="L4597" t="e">
            <v>#N/A</v>
          </cell>
          <cell r="M4597" t="e">
            <v>#N/A</v>
          </cell>
        </row>
        <row r="4598">
          <cell r="I4598"/>
          <cell r="J4598"/>
          <cell r="K4598">
            <v>0</v>
          </cell>
          <cell r="L4598" t="e">
            <v>#N/A</v>
          </cell>
          <cell r="M4598" t="e">
            <v>#N/A</v>
          </cell>
        </row>
        <row r="4599">
          <cell r="I4599"/>
          <cell r="J4599"/>
          <cell r="K4599">
            <v>0</v>
          </cell>
          <cell r="L4599" t="e">
            <v>#N/A</v>
          </cell>
          <cell r="M4599" t="e">
            <v>#N/A</v>
          </cell>
        </row>
        <row r="4600">
          <cell r="I4600"/>
          <cell r="J4600"/>
          <cell r="K4600">
            <v>0</v>
          </cell>
          <cell r="L4600" t="e">
            <v>#N/A</v>
          </cell>
          <cell r="M4600" t="e">
            <v>#N/A</v>
          </cell>
        </row>
        <row r="4601">
          <cell r="I4601"/>
          <cell r="J4601"/>
          <cell r="K4601">
            <v>0</v>
          </cell>
          <cell r="L4601" t="e">
            <v>#N/A</v>
          </cell>
          <cell r="M4601" t="e">
            <v>#N/A</v>
          </cell>
        </row>
        <row r="4602">
          <cell r="I4602"/>
          <cell r="J4602"/>
          <cell r="K4602">
            <v>0</v>
          </cell>
          <cell r="L4602" t="e">
            <v>#N/A</v>
          </cell>
          <cell r="M4602" t="e">
            <v>#N/A</v>
          </cell>
        </row>
        <row r="4603">
          <cell r="I4603"/>
          <cell r="J4603"/>
          <cell r="K4603">
            <v>0</v>
          </cell>
          <cell r="L4603" t="e">
            <v>#N/A</v>
          </cell>
          <cell r="M4603" t="e">
            <v>#N/A</v>
          </cell>
        </row>
        <row r="4604">
          <cell r="I4604"/>
          <cell r="J4604"/>
          <cell r="K4604">
            <v>0</v>
          </cell>
          <cell r="L4604" t="e">
            <v>#N/A</v>
          </cell>
          <cell r="M4604" t="e">
            <v>#N/A</v>
          </cell>
        </row>
        <row r="4605">
          <cell r="I4605"/>
          <cell r="J4605"/>
          <cell r="K4605">
            <v>0</v>
          </cell>
          <cell r="L4605" t="e">
            <v>#N/A</v>
          </cell>
          <cell r="M4605" t="e">
            <v>#N/A</v>
          </cell>
        </row>
        <row r="4606">
          <cell r="I4606"/>
          <cell r="J4606"/>
          <cell r="K4606">
            <v>0</v>
          </cell>
          <cell r="L4606" t="e">
            <v>#N/A</v>
          </cell>
          <cell r="M4606" t="e">
            <v>#N/A</v>
          </cell>
        </row>
        <row r="4607">
          <cell r="I4607"/>
          <cell r="J4607"/>
          <cell r="K4607">
            <v>0</v>
          </cell>
          <cell r="L4607" t="e">
            <v>#N/A</v>
          </cell>
          <cell r="M4607" t="e">
            <v>#N/A</v>
          </cell>
        </row>
        <row r="4608">
          <cell r="I4608"/>
          <cell r="J4608"/>
          <cell r="K4608">
            <v>0</v>
          </cell>
          <cell r="L4608" t="e">
            <v>#N/A</v>
          </cell>
          <cell r="M4608" t="e">
            <v>#N/A</v>
          </cell>
        </row>
        <row r="4609">
          <cell r="I4609"/>
          <cell r="J4609"/>
          <cell r="K4609">
            <v>0</v>
          </cell>
          <cell r="L4609" t="e">
            <v>#N/A</v>
          </cell>
          <cell r="M4609" t="e">
            <v>#N/A</v>
          </cell>
        </row>
        <row r="4610">
          <cell r="I4610"/>
          <cell r="J4610"/>
          <cell r="K4610">
            <v>0</v>
          </cell>
          <cell r="L4610" t="e">
            <v>#N/A</v>
          </cell>
          <cell r="M4610" t="e">
            <v>#N/A</v>
          </cell>
        </row>
        <row r="4611">
          <cell r="I4611"/>
          <cell r="J4611"/>
          <cell r="K4611">
            <v>0</v>
          </cell>
          <cell r="L4611" t="e">
            <v>#N/A</v>
          </cell>
          <cell r="M4611" t="e">
            <v>#N/A</v>
          </cell>
        </row>
        <row r="4612">
          <cell r="I4612"/>
          <cell r="J4612"/>
          <cell r="K4612">
            <v>0</v>
          </cell>
          <cell r="L4612" t="e">
            <v>#N/A</v>
          </cell>
          <cell r="M4612" t="e">
            <v>#N/A</v>
          </cell>
        </row>
        <row r="4613">
          <cell r="I4613"/>
          <cell r="J4613"/>
          <cell r="K4613">
            <v>0</v>
          </cell>
          <cell r="L4613" t="e">
            <v>#N/A</v>
          </cell>
          <cell r="M4613" t="e">
            <v>#N/A</v>
          </cell>
        </row>
        <row r="4614">
          <cell r="I4614"/>
          <cell r="J4614"/>
          <cell r="K4614">
            <v>0</v>
          </cell>
          <cell r="L4614" t="e">
            <v>#N/A</v>
          </cell>
          <cell r="M4614" t="e">
            <v>#N/A</v>
          </cell>
        </row>
        <row r="4615">
          <cell r="I4615"/>
          <cell r="J4615"/>
          <cell r="K4615">
            <v>0</v>
          </cell>
          <cell r="L4615" t="e">
            <v>#N/A</v>
          </cell>
          <cell r="M4615" t="e">
            <v>#N/A</v>
          </cell>
        </row>
        <row r="4616">
          <cell r="I4616"/>
          <cell r="J4616"/>
          <cell r="K4616">
            <v>0</v>
          </cell>
          <cell r="L4616" t="e">
            <v>#N/A</v>
          </cell>
          <cell r="M4616" t="e">
            <v>#N/A</v>
          </cell>
        </row>
        <row r="4617">
          <cell r="I4617"/>
          <cell r="J4617"/>
          <cell r="K4617">
            <v>0</v>
          </cell>
          <cell r="L4617" t="e">
            <v>#N/A</v>
          </cell>
          <cell r="M4617" t="e">
            <v>#N/A</v>
          </cell>
        </row>
        <row r="4618">
          <cell r="I4618"/>
          <cell r="J4618"/>
          <cell r="K4618">
            <v>0</v>
          </cell>
          <cell r="L4618" t="e">
            <v>#N/A</v>
          </cell>
          <cell r="M4618" t="e">
            <v>#N/A</v>
          </cell>
        </row>
        <row r="4619">
          <cell r="I4619"/>
          <cell r="J4619"/>
          <cell r="K4619">
            <v>0</v>
          </cell>
          <cell r="L4619" t="e">
            <v>#N/A</v>
          </cell>
          <cell r="M4619" t="e">
            <v>#N/A</v>
          </cell>
        </row>
        <row r="4620">
          <cell r="I4620"/>
          <cell r="J4620"/>
          <cell r="K4620">
            <v>0</v>
          </cell>
          <cell r="L4620" t="e">
            <v>#N/A</v>
          </cell>
          <cell r="M4620" t="e">
            <v>#N/A</v>
          </cell>
        </row>
        <row r="4621">
          <cell r="I4621"/>
          <cell r="J4621"/>
          <cell r="K4621">
            <v>0</v>
          </cell>
          <cell r="L4621" t="e">
            <v>#N/A</v>
          </cell>
          <cell r="M4621" t="e">
            <v>#N/A</v>
          </cell>
        </row>
        <row r="4622">
          <cell r="I4622"/>
          <cell r="J4622"/>
          <cell r="K4622">
            <v>0</v>
          </cell>
          <cell r="L4622" t="e">
            <v>#N/A</v>
          </cell>
          <cell r="M4622" t="e">
            <v>#N/A</v>
          </cell>
        </row>
        <row r="4623">
          <cell r="I4623"/>
          <cell r="J4623"/>
          <cell r="K4623">
            <v>0</v>
          </cell>
          <cell r="L4623" t="e">
            <v>#N/A</v>
          </cell>
          <cell r="M4623" t="e">
            <v>#N/A</v>
          </cell>
        </row>
        <row r="4624">
          <cell r="I4624"/>
          <cell r="J4624"/>
          <cell r="K4624">
            <v>0</v>
          </cell>
          <cell r="L4624" t="e">
            <v>#N/A</v>
          </cell>
          <cell r="M4624" t="e">
            <v>#N/A</v>
          </cell>
        </row>
        <row r="4625">
          <cell r="I4625"/>
          <cell r="J4625"/>
          <cell r="K4625">
            <v>0</v>
          </cell>
          <cell r="L4625" t="e">
            <v>#N/A</v>
          </cell>
          <cell r="M4625" t="e">
            <v>#N/A</v>
          </cell>
        </row>
        <row r="4626">
          <cell r="I4626"/>
          <cell r="J4626"/>
          <cell r="K4626">
            <v>0</v>
          </cell>
          <cell r="L4626" t="e">
            <v>#N/A</v>
          </cell>
          <cell r="M4626" t="e">
            <v>#N/A</v>
          </cell>
        </row>
        <row r="4627">
          <cell r="I4627"/>
          <cell r="J4627"/>
          <cell r="K4627">
            <v>0</v>
          </cell>
          <cell r="L4627" t="e">
            <v>#N/A</v>
          </cell>
          <cell r="M4627" t="e">
            <v>#N/A</v>
          </cell>
        </row>
        <row r="4628">
          <cell r="I4628"/>
          <cell r="J4628"/>
          <cell r="K4628">
            <v>0</v>
          </cell>
          <cell r="L4628" t="e">
            <v>#N/A</v>
          </cell>
          <cell r="M4628" t="e">
            <v>#N/A</v>
          </cell>
        </row>
        <row r="4629">
          <cell r="I4629"/>
          <cell r="J4629"/>
          <cell r="K4629">
            <v>0</v>
          </cell>
          <cell r="L4629" t="e">
            <v>#N/A</v>
          </cell>
          <cell r="M4629" t="e">
            <v>#N/A</v>
          </cell>
        </row>
        <row r="4630">
          <cell r="I4630"/>
          <cell r="J4630"/>
          <cell r="K4630">
            <v>0</v>
          </cell>
          <cell r="L4630" t="e">
            <v>#N/A</v>
          </cell>
          <cell r="M4630" t="e">
            <v>#N/A</v>
          </cell>
        </row>
        <row r="4631">
          <cell r="I4631"/>
          <cell r="J4631"/>
          <cell r="K4631">
            <v>0</v>
          </cell>
          <cell r="L4631" t="e">
            <v>#N/A</v>
          </cell>
          <cell r="M4631" t="e">
            <v>#N/A</v>
          </cell>
        </row>
        <row r="4632">
          <cell r="I4632"/>
          <cell r="J4632"/>
          <cell r="K4632">
            <v>0</v>
          </cell>
          <cell r="L4632" t="e">
            <v>#N/A</v>
          </cell>
          <cell r="M4632" t="e">
            <v>#N/A</v>
          </cell>
        </row>
        <row r="4633">
          <cell r="I4633"/>
          <cell r="J4633"/>
          <cell r="K4633">
            <v>0</v>
          </cell>
          <cell r="L4633" t="e">
            <v>#N/A</v>
          </cell>
          <cell r="M4633" t="e">
            <v>#N/A</v>
          </cell>
        </row>
        <row r="4634">
          <cell r="I4634"/>
          <cell r="J4634"/>
          <cell r="K4634">
            <v>0</v>
          </cell>
          <cell r="L4634" t="e">
            <v>#N/A</v>
          </cell>
          <cell r="M4634" t="e">
            <v>#N/A</v>
          </cell>
        </row>
        <row r="4635">
          <cell r="I4635"/>
          <cell r="J4635"/>
          <cell r="K4635">
            <v>0</v>
          </cell>
          <cell r="L4635" t="e">
            <v>#N/A</v>
          </cell>
          <cell r="M4635" t="e">
            <v>#N/A</v>
          </cell>
        </row>
        <row r="4636">
          <cell r="I4636"/>
          <cell r="J4636"/>
          <cell r="K4636">
            <v>0</v>
          </cell>
          <cell r="L4636" t="e">
            <v>#N/A</v>
          </cell>
          <cell r="M4636" t="e">
            <v>#N/A</v>
          </cell>
        </row>
        <row r="4637">
          <cell r="I4637"/>
          <cell r="J4637"/>
          <cell r="K4637">
            <v>0</v>
          </cell>
          <cell r="L4637" t="e">
            <v>#N/A</v>
          </cell>
          <cell r="M4637" t="e">
            <v>#N/A</v>
          </cell>
        </row>
        <row r="4638">
          <cell r="I4638"/>
          <cell r="J4638"/>
          <cell r="K4638">
            <v>0</v>
          </cell>
          <cell r="L4638" t="e">
            <v>#N/A</v>
          </cell>
          <cell r="M4638" t="e">
            <v>#N/A</v>
          </cell>
        </row>
        <row r="4639">
          <cell r="I4639"/>
          <cell r="J4639"/>
          <cell r="K4639">
            <v>0</v>
          </cell>
          <cell r="L4639" t="e">
            <v>#N/A</v>
          </cell>
          <cell r="M4639" t="e">
            <v>#N/A</v>
          </cell>
        </row>
        <row r="4640">
          <cell r="I4640"/>
          <cell r="J4640"/>
          <cell r="K4640">
            <v>0</v>
          </cell>
          <cell r="L4640" t="e">
            <v>#N/A</v>
          </cell>
          <cell r="M4640" t="e">
            <v>#N/A</v>
          </cell>
        </row>
        <row r="4641">
          <cell r="I4641"/>
          <cell r="J4641"/>
          <cell r="K4641">
            <v>0</v>
          </cell>
          <cell r="L4641" t="e">
            <v>#N/A</v>
          </cell>
          <cell r="M4641" t="e">
            <v>#N/A</v>
          </cell>
        </row>
        <row r="4642">
          <cell r="I4642"/>
          <cell r="J4642"/>
          <cell r="K4642">
            <v>0</v>
          </cell>
          <cell r="L4642" t="e">
            <v>#N/A</v>
          </cell>
          <cell r="M4642" t="e">
            <v>#N/A</v>
          </cell>
        </row>
        <row r="4643">
          <cell r="I4643"/>
          <cell r="J4643"/>
          <cell r="K4643">
            <v>0</v>
          </cell>
          <cell r="L4643" t="e">
            <v>#N/A</v>
          </cell>
          <cell r="M4643" t="e">
            <v>#N/A</v>
          </cell>
        </row>
        <row r="4644">
          <cell r="I4644"/>
          <cell r="J4644"/>
          <cell r="K4644">
            <v>0</v>
          </cell>
          <cell r="L4644" t="e">
            <v>#N/A</v>
          </cell>
          <cell r="M4644" t="e">
            <v>#N/A</v>
          </cell>
        </row>
        <row r="4645">
          <cell r="I4645"/>
          <cell r="J4645"/>
          <cell r="K4645">
            <v>0</v>
          </cell>
          <cell r="L4645" t="e">
            <v>#N/A</v>
          </cell>
          <cell r="M4645" t="e">
            <v>#N/A</v>
          </cell>
        </row>
        <row r="4646">
          <cell r="I4646"/>
          <cell r="J4646"/>
          <cell r="K4646">
            <v>0</v>
          </cell>
          <cell r="L4646" t="e">
            <v>#N/A</v>
          </cell>
          <cell r="M4646" t="e">
            <v>#N/A</v>
          </cell>
        </row>
        <row r="4647">
          <cell r="I4647"/>
          <cell r="J4647"/>
          <cell r="K4647">
            <v>0</v>
          </cell>
          <cell r="L4647" t="e">
            <v>#N/A</v>
          </cell>
          <cell r="M4647" t="e">
            <v>#N/A</v>
          </cell>
        </row>
        <row r="4648">
          <cell r="I4648"/>
          <cell r="J4648"/>
          <cell r="K4648">
            <v>0</v>
          </cell>
          <cell r="L4648" t="e">
            <v>#N/A</v>
          </cell>
          <cell r="M4648" t="e">
            <v>#N/A</v>
          </cell>
        </row>
        <row r="4649">
          <cell r="I4649"/>
          <cell r="J4649"/>
          <cell r="K4649">
            <v>0</v>
          </cell>
          <cell r="L4649" t="e">
            <v>#N/A</v>
          </cell>
          <cell r="M4649" t="e">
            <v>#N/A</v>
          </cell>
        </row>
        <row r="4650">
          <cell r="I4650"/>
          <cell r="J4650"/>
          <cell r="K4650">
            <v>0</v>
          </cell>
          <cell r="L4650" t="e">
            <v>#N/A</v>
          </cell>
          <cell r="M4650" t="e">
            <v>#N/A</v>
          </cell>
        </row>
        <row r="4651">
          <cell r="I4651"/>
          <cell r="J4651"/>
          <cell r="K4651">
            <v>0</v>
          </cell>
          <cell r="L4651" t="e">
            <v>#N/A</v>
          </cell>
          <cell r="M4651" t="e">
            <v>#N/A</v>
          </cell>
        </row>
        <row r="4652">
          <cell r="I4652"/>
          <cell r="J4652"/>
          <cell r="K4652">
            <v>0</v>
          </cell>
          <cell r="L4652" t="e">
            <v>#N/A</v>
          </cell>
          <cell r="M4652" t="e">
            <v>#N/A</v>
          </cell>
        </row>
        <row r="4653">
          <cell r="I4653"/>
          <cell r="J4653"/>
          <cell r="K4653">
            <v>0</v>
          </cell>
          <cell r="L4653" t="e">
            <v>#N/A</v>
          </cell>
          <cell r="M4653" t="e">
            <v>#N/A</v>
          </cell>
        </row>
        <row r="4654">
          <cell r="I4654"/>
          <cell r="J4654"/>
          <cell r="K4654">
            <v>0</v>
          </cell>
          <cell r="L4654" t="e">
            <v>#N/A</v>
          </cell>
          <cell r="M4654" t="e">
            <v>#N/A</v>
          </cell>
        </row>
        <row r="4655">
          <cell r="I4655"/>
          <cell r="J4655"/>
          <cell r="K4655">
            <v>0</v>
          </cell>
          <cell r="L4655" t="e">
            <v>#N/A</v>
          </cell>
          <cell r="M4655" t="e">
            <v>#N/A</v>
          </cell>
        </row>
        <row r="4656">
          <cell r="I4656"/>
          <cell r="J4656"/>
          <cell r="K4656">
            <v>0</v>
          </cell>
          <cell r="L4656" t="e">
            <v>#N/A</v>
          </cell>
          <cell r="M4656" t="e">
            <v>#N/A</v>
          </cell>
        </row>
        <row r="4657">
          <cell r="I4657"/>
          <cell r="J4657"/>
          <cell r="K4657">
            <v>0</v>
          </cell>
          <cell r="L4657" t="e">
            <v>#N/A</v>
          </cell>
          <cell r="M4657" t="e">
            <v>#N/A</v>
          </cell>
        </row>
        <row r="4658">
          <cell r="I4658"/>
          <cell r="J4658"/>
          <cell r="K4658">
            <v>0</v>
          </cell>
          <cell r="L4658" t="e">
            <v>#N/A</v>
          </cell>
          <cell r="M4658" t="e">
            <v>#N/A</v>
          </cell>
        </row>
        <row r="4659">
          <cell r="I4659"/>
          <cell r="J4659"/>
          <cell r="K4659">
            <v>0</v>
          </cell>
          <cell r="L4659" t="e">
            <v>#N/A</v>
          </cell>
          <cell r="M4659" t="e">
            <v>#N/A</v>
          </cell>
        </row>
        <row r="4660">
          <cell r="I4660"/>
          <cell r="J4660"/>
          <cell r="K4660">
            <v>0</v>
          </cell>
          <cell r="L4660" t="e">
            <v>#N/A</v>
          </cell>
          <cell r="M4660" t="e">
            <v>#N/A</v>
          </cell>
        </row>
        <row r="4661">
          <cell r="I4661"/>
          <cell r="J4661"/>
          <cell r="K4661">
            <v>0</v>
          </cell>
          <cell r="L4661" t="e">
            <v>#N/A</v>
          </cell>
          <cell r="M4661" t="e">
            <v>#N/A</v>
          </cell>
        </row>
        <row r="4662">
          <cell r="I4662"/>
          <cell r="J4662"/>
          <cell r="K4662">
            <v>0</v>
          </cell>
          <cell r="L4662" t="e">
            <v>#N/A</v>
          </cell>
          <cell r="M4662" t="e">
            <v>#N/A</v>
          </cell>
        </row>
        <row r="4663">
          <cell r="I4663"/>
          <cell r="J4663"/>
          <cell r="K4663">
            <v>0</v>
          </cell>
          <cell r="L4663" t="e">
            <v>#N/A</v>
          </cell>
          <cell r="M4663" t="e">
            <v>#N/A</v>
          </cell>
        </row>
        <row r="4664">
          <cell r="I4664"/>
          <cell r="J4664"/>
          <cell r="K4664">
            <v>0</v>
          </cell>
          <cell r="L4664" t="e">
            <v>#N/A</v>
          </cell>
          <cell r="M4664" t="e">
            <v>#N/A</v>
          </cell>
        </row>
        <row r="4665">
          <cell r="I4665"/>
          <cell r="J4665"/>
          <cell r="K4665">
            <v>0</v>
          </cell>
          <cell r="L4665" t="e">
            <v>#N/A</v>
          </cell>
          <cell r="M4665" t="e">
            <v>#N/A</v>
          </cell>
        </row>
        <row r="4666">
          <cell r="I4666"/>
          <cell r="J4666"/>
          <cell r="K4666">
            <v>0</v>
          </cell>
          <cell r="L4666" t="e">
            <v>#N/A</v>
          </cell>
          <cell r="M4666" t="e">
            <v>#N/A</v>
          </cell>
        </row>
        <row r="4667">
          <cell r="I4667"/>
          <cell r="J4667"/>
          <cell r="K4667">
            <v>0</v>
          </cell>
          <cell r="L4667" t="e">
            <v>#N/A</v>
          </cell>
          <cell r="M4667" t="e">
            <v>#N/A</v>
          </cell>
        </row>
        <row r="4668">
          <cell r="I4668"/>
          <cell r="J4668"/>
          <cell r="K4668">
            <v>0</v>
          </cell>
          <cell r="L4668" t="e">
            <v>#N/A</v>
          </cell>
          <cell r="M4668" t="e">
            <v>#N/A</v>
          </cell>
        </row>
        <row r="4669">
          <cell r="I4669"/>
          <cell r="J4669"/>
          <cell r="K4669">
            <v>0</v>
          </cell>
          <cell r="L4669" t="e">
            <v>#N/A</v>
          </cell>
          <cell r="M4669" t="e">
            <v>#N/A</v>
          </cell>
        </row>
        <row r="4670">
          <cell r="I4670"/>
          <cell r="J4670"/>
          <cell r="K4670">
            <v>0</v>
          </cell>
          <cell r="L4670" t="e">
            <v>#N/A</v>
          </cell>
          <cell r="M4670" t="e">
            <v>#N/A</v>
          </cell>
        </row>
        <row r="4671">
          <cell r="I4671"/>
          <cell r="J4671"/>
          <cell r="K4671">
            <v>0</v>
          </cell>
          <cell r="L4671" t="e">
            <v>#N/A</v>
          </cell>
          <cell r="M4671" t="e">
            <v>#N/A</v>
          </cell>
        </row>
        <row r="4672">
          <cell r="I4672"/>
          <cell r="J4672"/>
          <cell r="K4672">
            <v>0</v>
          </cell>
          <cell r="L4672" t="e">
            <v>#N/A</v>
          </cell>
          <cell r="M4672" t="e">
            <v>#N/A</v>
          </cell>
        </row>
        <row r="4673">
          <cell r="I4673"/>
          <cell r="J4673"/>
          <cell r="K4673">
            <v>0</v>
          </cell>
          <cell r="L4673" t="e">
            <v>#N/A</v>
          </cell>
          <cell r="M4673" t="e">
            <v>#N/A</v>
          </cell>
        </row>
        <row r="4674">
          <cell r="I4674"/>
          <cell r="J4674"/>
          <cell r="K4674">
            <v>0</v>
          </cell>
          <cell r="L4674" t="e">
            <v>#N/A</v>
          </cell>
          <cell r="M4674" t="e">
            <v>#N/A</v>
          </cell>
        </row>
        <row r="4675">
          <cell r="I4675"/>
          <cell r="J4675"/>
          <cell r="K4675">
            <v>0</v>
          </cell>
          <cell r="L4675" t="e">
            <v>#N/A</v>
          </cell>
          <cell r="M4675" t="e">
            <v>#N/A</v>
          </cell>
        </row>
        <row r="4676">
          <cell r="I4676"/>
          <cell r="J4676"/>
          <cell r="K4676">
            <v>0</v>
          </cell>
          <cell r="L4676" t="e">
            <v>#N/A</v>
          </cell>
          <cell r="M4676" t="e">
            <v>#N/A</v>
          </cell>
        </row>
        <row r="4677">
          <cell r="I4677"/>
          <cell r="J4677"/>
          <cell r="K4677">
            <v>0</v>
          </cell>
          <cell r="L4677" t="e">
            <v>#N/A</v>
          </cell>
          <cell r="M4677" t="e">
            <v>#N/A</v>
          </cell>
        </row>
        <row r="4678">
          <cell r="I4678"/>
          <cell r="J4678"/>
          <cell r="K4678">
            <v>0</v>
          </cell>
          <cell r="L4678" t="e">
            <v>#N/A</v>
          </cell>
          <cell r="M4678" t="e">
            <v>#N/A</v>
          </cell>
        </row>
        <row r="4679">
          <cell r="I4679"/>
          <cell r="J4679"/>
          <cell r="K4679">
            <v>0</v>
          </cell>
          <cell r="L4679" t="e">
            <v>#N/A</v>
          </cell>
          <cell r="M4679" t="e">
            <v>#N/A</v>
          </cell>
        </row>
        <row r="4680">
          <cell r="I4680"/>
          <cell r="J4680"/>
          <cell r="K4680">
            <v>0</v>
          </cell>
          <cell r="L4680" t="e">
            <v>#N/A</v>
          </cell>
          <cell r="M4680" t="e">
            <v>#N/A</v>
          </cell>
        </row>
        <row r="4681">
          <cell r="I4681"/>
          <cell r="J4681"/>
          <cell r="K4681">
            <v>0</v>
          </cell>
          <cell r="L4681" t="e">
            <v>#N/A</v>
          </cell>
          <cell r="M4681" t="e">
            <v>#N/A</v>
          </cell>
        </row>
        <row r="4682">
          <cell r="I4682"/>
          <cell r="J4682"/>
          <cell r="K4682">
            <v>0</v>
          </cell>
          <cell r="L4682" t="e">
            <v>#N/A</v>
          </cell>
          <cell r="M4682" t="e">
            <v>#N/A</v>
          </cell>
        </row>
        <row r="4683">
          <cell r="I4683"/>
          <cell r="J4683"/>
          <cell r="K4683">
            <v>0</v>
          </cell>
          <cell r="L4683" t="e">
            <v>#N/A</v>
          </cell>
          <cell r="M4683" t="e">
            <v>#N/A</v>
          </cell>
        </row>
        <row r="4684">
          <cell r="I4684"/>
          <cell r="J4684"/>
          <cell r="K4684">
            <v>0</v>
          </cell>
          <cell r="L4684" t="e">
            <v>#N/A</v>
          </cell>
          <cell r="M4684" t="e">
            <v>#N/A</v>
          </cell>
        </row>
        <row r="4685">
          <cell r="I4685"/>
          <cell r="J4685"/>
          <cell r="K4685">
            <v>0</v>
          </cell>
          <cell r="L4685" t="e">
            <v>#N/A</v>
          </cell>
          <cell r="M4685" t="e">
            <v>#N/A</v>
          </cell>
        </row>
        <row r="4686">
          <cell r="I4686"/>
          <cell r="J4686"/>
          <cell r="K4686">
            <v>0</v>
          </cell>
          <cell r="L4686" t="e">
            <v>#N/A</v>
          </cell>
          <cell r="M4686" t="e">
            <v>#N/A</v>
          </cell>
        </row>
        <row r="4687">
          <cell r="I4687"/>
          <cell r="J4687"/>
          <cell r="K4687">
            <v>0</v>
          </cell>
          <cell r="L4687" t="e">
            <v>#N/A</v>
          </cell>
          <cell r="M4687" t="e">
            <v>#N/A</v>
          </cell>
        </row>
        <row r="4688">
          <cell r="I4688"/>
          <cell r="J4688"/>
          <cell r="K4688">
            <v>0</v>
          </cell>
          <cell r="L4688" t="e">
            <v>#N/A</v>
          </cell>
          <cell r="M4688" t="e">
            <v>#N/A</v>
          </cell>
        </row>
        <row r="4689">
          <cell r="I4689"/>
          <cell r="J4689"/>
          <cell r="K4689">
            <v>0</v>
          </cell>
          <cell r="L4689" t="e">
            <v>#N/A</v>
          </cell>
          <cell r="M4689" t="e">
            <v>#N/A</v>
          </cell>
        </row>
        <row r="4690">
          <cell r="I4690"/>
          <cell r="J4690"/>
          <cell r="K4690">
            <v>0</v>
          </cell>
          <cell r="L4690" t="e">
            <v>#N/A</v>
          </cell>
          <cell r="M4690" t="e">
            <v>#N/A</v>
          </cell>
        </row>
        <row r="4691">
          <cell r="I4691"/>
          <cell r="J4691"/>
          <cell r="K4691">
            <v>0</v>
          </cell>
          <cell r="L4691" t="e">
            <v>#N/A</v>
          </cell>
          <cell r="M4691" t="e">
            <v>#N/A</v>
          </cell>
        </row>
        <row r="4692">
          <cell r="I4692"/>
          <cell r="J4692"/>
          <cell r="K4692">
            <v>0</v>
          </cell>
          <cell r="L4692" t="e">
            <v>#N/A</v>
          </cell>
          <cell r="M4692" t="e">
            <v>#N/A</v>
          </cell>
        </row>
        <row r="4693">
          <cell r="I4693"/>
          <cell r="J4693"/>
          <cell r="K4693">
            <v>0</v>
          </cell>
          <cell r="L4693" t="e">
            <v>#N/A</v>
          </cell>
          <cell r="M4693" t="e">
            <v>#N/A</v>
          </cell>
        </row>
        <row r="4694">
          <cell r="I4694"/>
          <cell r="J4694"/>
          <cell r="K4694">
            <v>0</v>
          </cell>
          <cell r="L4694" t="e">
            <v>#N/A</v>
          </cell>
          <cell r="M4694" t="e">
            <v>#N/A</v>
          </cell>
        </row>
        <row r="4695">
          <cell r="I4695"/>
          <cell r="J4695"/>
          <cell r="K4695">
            <v>0</v>
          </cell>
          <cell r="L4695" t="e">
            <v>#N/A</v>
          </cell>
          <cell r="M4695" t="e">
            <v>#N/A</v>
          </cell>
        </row>
        <row r="4696">
          <cell r="I4696"/>
          <cell r="J4696"/>
          <cell r="K4696">
            <v>0</v>
          </cell>
          <cell r="L4696" t="e">
            <v>#N/A</v>
          </cell>
          <cell r="M4696" t="e">
            <v>#N/A</v>
          </cell>
        </row>
        <row r="4697">
          <cell r="I4697"/>
          <cell r="J4697"/>
          <cell r="K4697">
            <v>0</v>
          </cell>
          <cell r="L4697" t="e">
            <v>#N/A</v>
          </cell>
          <cell r="M4697" t="e">
            <v>#N/A</v>
          </cell>
        </row>
        <row r="4698">
          <cell r="I4698"/>
          <cell r="J4698"/>
          <cell r="K4698">
            <v>0</v>
          </cell>
          <cell r="L4698" t="e">
            <v>#N/A</v>
          </cell>
          <cell r="M4698" t="e">
            <v>#N/A</v>
          </cell>
        </row>
        <row r="4699">
          <cell r="I4699"/>
          <cell r="J4699"/>
          <cell r="K4699">
            <v>0</v>
          </cell>
          <cell r="L4699" t="e">
            <v>#N/A</v>
          </cell>
          <cell r="M4699" t="e">
            <v>#N/A</v>
          </cell>
        </row>
        <row r="4700">
          <cell r="I4700"/>
          <cell r="J4700"/>
          <cell r="K4700">
            <v>0</v>
          </cell>
          <cell r="L4700" t="e">
            <v>#N/A</v>
          </cell>
          <cell r="M4700" t="e">
            <v>#N/A</v>
          </cell>
        </row>
        <row r="4701">
          <cell r="I4701"/>
          <cell r="J4701"/>
          <cell r="K4701">
            <v>0</v>
          </cell>
          <cell r="L4701" t="e">
            <v>#N/A</v>
          </cell>
          <cell r="M4701" t="e">
            <v>#N/A</v>
          </cell>
        </row>
        <row r="4702">
          <cell r="I4702"/>
          <cell r="J4702"/>
          <cell r="K4702">
            <v>0</v>
          </cell>
          <cell r="L4702" t="e">
            <v>#N/A</v>
          </cell>
          <cell r="M4702" t="e">
            <v>#N/A</v>
          </cell>
        </row>
        <row r="4703">
          <cell r="I4703"/>
          <cell r="J4703"/>
          <cell r="K4703">
            <v>0</v>
          </cell>
          <cell r="L4703" t="e">
            <v>#N/A</v>
          </cell>
          <cell r="M4703" t="e">
            <v>#N/A</v>
          </cell>
        </row>
        <row r="4704">
          <cell r="I4704"/>
          <cell r="J4704"/>
          <cell r="K4704">
            <v>0</v>
          </cell>
          <cell r="L4704" t="e">
            <v>#N/A</v>
          </cell>
          <cell r="M4704" t="e">
            <v>#N/A</v>
          </cell>
        </row>
        <row r="4705">
          <cell r="I4705"/>
          <cell r="J4705"/>
          <cell r="K4705">
            <v>0</v>
          </cell>
          <cell r="L4705" t="e">
            <v>#N/A</v>
          </cell>
          <cell r="M4705" t="e">
            <v>#N/A</v>
          </cell>
        </row>
        <row r="4706">
          <cell r="I4706"/>
          <cell r="J4706"/>
          <cell r="K4706">
            <v>0</v>
          </cell>
          <cell r="L4706" t="e">
            <v>#N/A</v>
          </cell>
          <cell r="M4706" t="e">
            <v>#N/A</v>
          </cell>
        </row>
        <row r="4707">
          <cell r="I4707"/>
          <cell r="J4707"/>
          <cell r="K4707">
            <v>0</v>
          </cell>
          <cell r="L4707" t="e">
            <v>#N/A</v>
          </cell>
          <cell r="M4707" t="e">
            <v>#N/A</v>
          </cell>
        </row>
        <row r="4708">
          <cell r="I4708"/>
          <cell r="J4708"/>
          <cell r="K4708">
            <v>0</v>
          </cell>
          <cell r="L4708" t="e">
            <v>#N/A</v>
          </cell>
          <cell r="M4708" t="e">
            <v>#N/A</v>
          </cell>
        </row>
        <row r="4709">
          <cell r="I4709"/>
          <cell r="J4709"/>
          <cell r="K4709">
            <v>0</v>
          </cell>
          <cell r="L4709" t="e">
            <v>#N/A</v>
          </cell>
          <cell r="M4709" t="e">
            <v>#N/A</v>
          </cell>
        </row>
        <row r="4710">
          <cell r="I4710"/>
          <cell r="J4710"/>
          <cell r="K4710">
            <v>0</v>
          </cell>
          <cell r="L4710" t="e">
            <v>#N/A</v>
          </cell>
          <cell r="M4710" t="e">
            <v>#N/A</v>
          </cell>
        </row>
        <row r="4711">
          <cell r="I4711"/>
          <cell r="J4711"/>
          <cell r="K4711">
            <v>0</v>
          </cell>
          <cell r="L4711" t="e">
            <v>#N/A</v>
          </cell>
          <cell r="M4711" t="e">
            <v>#N/A</v>
          </cell>
        </row>
        <row r="4712">
          <cell r="I4712"/>
          <cell r="J4712"/>
          <cell r="K4712">
            <v>0</v>
          </cell>
          <cell r="L4712" t="e">
            <v>#N/A</v>
          </cell>
          <cell r="M4712" t="e">
            <v>#N/A</v>
          </cell>
        </row>
        <row r="4713">
          <cell r="I4713"/>
          <cell r="J4713"/>
          <cell r="K4713">
            <v>0</v>
          </cell>
          <cell r="L4713" t="e">
            <v>#N/A</v>
          </cell>
          <cell r="M4713" t="e">
            <v>#N/A</v>
          </cell>
        </row>
        <row r="4714">
          <cell r="I4714"/>
          <cell r="J4714"/>
          <cell r="K4714">
            <v>0</v>
          </cell>
          <cell r="L4714" t="e">
            <v>#N/A</v>
          </cell>
          <cell r="M4714" t="e">
            <v>#N/A</v>
          </cell>
        </row>
        <row r="4715">
          <cell r="I4715"/>
          <cell r="J4715"/>
          <cell r="K4715">
            <v>0</v>
          </cell>
          <cell r="L4715" t="e">
            <v>#N/A</v>
          </cell>
          <cell r="M4715" t="e">
            <v>#N/A</v>
          </cell>
        </row>
        <row r="4716">
          <cell r="I4716"/>
          <cell r="J4716"/>
          <cell r="K4716">
            <v>0</v>
          </cell>
          <cell r="L4716" t="e">
            <v>#N/A</v>
          </cell>
          <cell r="M4716" t="e">
            <v>#N/A</v>
          </cell>
        </row>
        <row r="4717">
          <cell r="I4717"/>
          <cell r="J4717"/>
          <cell r="K4717">
            <v>0</v>
          </cell>
          <cell r="L4717" t="e">
            <v>#N/A</v>
          </cell>
          <cell r="M4717" t="e">
            <v>#N/A</v>
          </cell>
        </row>
        <row r="4718">
          <cell r="I4718"/>
          <cell r="J4718"/>
          <cell r="K4718">
            <v>0</v>
          </cell>
          <cell r="L4718" t="e">
            <v>#N/A</v>
          </cell>
          <cell r="M4718" t="e">
            <v>#N/A</v>
          </cell>
        </row>
        <row r="4719">
          <cell r="I4719"/>
          <cell r="J4719"/>
          <cell r="K4719">
            <v>0</v>
          </cell>
          <cell r="L4719" t="e">
            <v>#N/A</v>
          </cell>
          <cell r="M4719" t="e">
            <v>#N/A</v>
          </cell>
        </row>
        <row r="4720">
          <cell r="I4720"/>
          <cell r="J4720"/>
          <cell r="K4720">
            <v>0</v>
          </cell>
          <cell r="L4720" t="e">
            <v>#N/A</v>
          </cell>
          <cell r="M4720" t="e">
            <v>#N/A</v>
          </cell>
        </row>
        <row r="4721">
          <cell r="I4721"/>
          <cell r="J4721"/>
          <cell r="K4721">
            <v>0</v>
          </cell>
          <cell r="L4721" t="e">
            <v>#N/A</v>
          </cell>
          <cell r="M4721" t="e">
            <v>#N/A</v>
          </cell>
        </row>
        <row r="4722">
          <cell r="I4722"/>
          <cell r="J4722"/>
          <cell r="K4722">
            <v>0</v>
          </cell>
          <cell r="L4722" t="e">
            <v>#N/A</v>
          </cell>
          <cell r="M4722" t="e">
            <v>#N/A</v>
          </cell>
        </row>
        <row r="4723">
          <cell r="I4723"/>
          <cell r="J4723"/>
          <cell r="K4723">
            <v>0</v>
          </cell>
          <cell r="L4723" t="e">
            <v>#N/A</v>
          </cell>
          <cell r="M4723" t="e">
            <v>#N/A</v>
          </cell>
        </row>
        <row r="4724">
          <cell r="I4724"/>
          <cell r="J4724"/>
          <cell r="K4724">
            <v>0</v>
          </cell>
          <cell r="L4724" t="e">
            <v>#N/A</v>
          </cell>
          <cell r="M4724" t="e">
            <v>#N/A</v>
          </cell>
        </row>
        <row r="4725">
          <cell r="I4725"/>
          <cell r="J4725"/>
          <cell r="K4725">
            <v>0</v>
          </cell>
          <cell r="L4725" t="e">
            <v>#N/A</v>
          </cell>
          <cell r="M4725" t="e">
            <v>#N/A</v>
          </cell>
        </row>
        <row r="4726">
          <cell r="I4726"/>
          <cell r="J4726"/>
          <cell r="K4726">
            <v>0</v>
          </cell>
          <cell r="L4726" t="e">
            <v>#N/A</v>
          </cell>
          <cell r="M4726" t="e">
            <v>#N/A</v>
          </cell>
        </row>
        <row r="4727">
          <cell r="I4727"/>
          <cell r="J4727"/>
          <cell r="K4727">
            <v>0</v>
          </cell>
          <cell r="L4727" t="e">
            <v>#N/A</v>
          </cell>
          <cell r="M4727" t="e">
            <v>#N/A</v>
          </cell>
        </row>
        <row r="4728">
          <cell r="I4728"/>
          <cell r="J4728"/>
          <cell r="K4728">
            <v>0</v>
          </cell>
          <cell r="L4728" t="e">
            <v>#N/A</v>
          </cell>
          <cell r="M4728" t="e">
            <v>#N/A</v>
          </cell>
        </row>
        <row r="4729">
          <cell r="I4729"/>
          <cell r="J4729"/>
          <cell r="K4729">
            <v>0</v>
          </cell>
          <cell r="L4729" t="e">
            <v>#N/A</v>
          </cell>
          <cell r="M4729" t="e">
            <v>#N/A</v>
          </cell>
        </row>
        <row r="4730">
          <cell r="I4730"/>
          <cell r="J4730"/>
          <cell r="K4730">
            <v>0</v>
          </cell>
          <cell r="L4730" t="e">
            <v>#N/A</v>
          </cell>
          <cell r="M4730" t="e">
            <v>#N/A</v>
          </cell>
        </row>
        <row r="4731">
          <cell r="I4731"/>
          <cell r="J4731"/>
          <cell r="K4731">
            <v>0</v>
          </cell>
          <cell r="L4731" t="e">
            <v>#N/A</v>
          </cell>
          <cell r="M4731" t="e">
            <v>#N/A</v>
          </cell>
        </row>
        <row r="4732">
          <cell r="I4732"/>
          <cell r="J4732"/>
          <cell r="K4732">
            <v>0</v>
          </cell>
          <cell r="L4732" t="e">
            <v>#N/A</v>
          </cell>
          <cell r="M4732" t="e">
            <v>#N/A</v>
          </cell>
        </row>
        <row r="4733">
          <cell r="I4733"/>
          <cell r="J4733"/>
          <cell r="K4733">
            <v>0</v>
          </cell>
          <cell r="L4733" t="e">
            <v>#N/A</v>
          </cell>
          <cell r="M4733" t="e">
            <v>#N/A</v>
          </cell>
        </row>
        <row r="4734">
          <cell r="I4734"/>
          <cell r="J4734"/>
          <cell r="K4734">
            <v>0</v>
          </cell>
          <cell r="L4734" t="e">
            <v>#N/A</v>
          </cell>
          <cell r="M4734" t="e">
            <v>#N/A</v>
          </cell>
        </row>
        <row r="4735">
          <cell r="I4735"/>
          <cell r="J4735"/>
          <cell r="K4735">
            <v>0</v>
          </cell>
          <cell r="L4735" t="e">
            <v>#N/A</v>
          </cell>
          <cell r="M4735" t="e">
            <v>#N/A</v>
          </cell>
        </row>
        <row r="4736">
          <cell r="I4736"/>
          <cell r="J4736"/>
          <cell r="K4736">
            <v>0</v>
          </cell>
          <cell r="L4736" t="e">
            <v>#N/A</v>
          </cell>
          <cell r="M4736" t="e">
            <v>#N/A</v>
          </cell>
        </row>
        <row r="4737">
          <cell r="I4737"/>
          <cell r="J4737"/>
          <cell r="K4737">
            <v>0</v>
          </cell>
          <cell r="L4737" t="e">
            <v>#N/A</v>
          </cell>
          <cell r="M4737" t="e">
            <v>#N/A</v>
          </cell>
        </row>
        <row r="4738">
          <cell r="I4738"/>
          <cell r="J4738"/>
          <cell r="K4738">
            <v>0</v>
          </cell>
          <cell r="L4738" t="e">
            <v>#N/A</v>
          </cell>
          <cell r="M4738" t="e">
            <v>#N/A</v>
          </cell>
        </row>
        <row r="4739">
          <cell r="I4739"/>
          <cell r="J4739"/>
          <cell r="K4739">
            <v>0</v>
          </cell>
          <cell r="L4739" t="e">
            <v>#N/A</v>
          </cell>
          <cell r="M4739" t="e">
            <v>#N/A</v>
          </cell>
        </row>
        <row r="4740">
          <cell r="I4740"/>
          <cell r="J4740"/>
          <cell r="K4740">
            <v>0</v>
          </cell>
          <cell r="L4740" t="e">
            <v>#N/A</v>
          </cell>
          <cell r="M4740" t="e">
            <v>#N/A</v>
          </cell>
        </row>
        <row r="4741">
          <cell r="I4741"/>
          <cell r="J4741"/>
          <cell r="K4741">
            <v>0</v>
          </cell>
          <cell r="L4741" t="e">
            <v>#N/A</v>
          </cell>
          <cell r="M4741" t="e">
            <v>#N/A</v>
          </cell>
        </row>
        <row r="4742">
          <cell r="I4742"/>
          <cell r="J4742"/>
          <cell r="K4742">
            <v>0</v>
          </cell>
          <cell r="L4742" t="e">
            <v>#N/A</v>
          </cell>
          <cell r="M4742" t="e">
            <v>#N/A</v>
          </cell>
        </row>
        <row r="4743">
          <cell r="I4743"/>
          <cell r="J4743"/>
          <cell r="K4743">
            <v>0</v>
          </cell>
          <cell r="L4743" t="e">
            <v>#N/A</v>
          </cell>
          <cell r="M4743" t="e">
            <v>#N/A</v>
          </cell>
        </row>
        <row r="4744">
          <cell r="I4744"/>
          <cell r="J4744"/>
          <cell r="K4744">
            <v>0</v>
          </cell>
          <cell r="L4744" t="e">
            <v>#N/A</v>
          </cell>
          <cell r="M4744" t="e">
            <v>#N/A</v>
          </cell>
        </row>
        <row r="4745">
          <cell r="I4745"/>
          <cell r="J4745"/>
          <cell r="K4745">
            <v>0</v>
          </cell>
          <cell r="L4745" t="e">
            <v>#N/A</v>
          </cell>
          <cell r="M4745" t="e">
            <v>#N/A</v>
          </cell>
        </row>
        <row r="4746">
          <cell r="I4746"/>
          <cell r="J4746"/>
          <cell r="K4746">
            <v>0</v>
          </cell>
          <cell r="L4746" t="e">
            <v>#N/A</v>
          </cell>
          <cell r="M4746" t="e">
            <v>#N/A</v>
          </cell>
        </row>
        <row r="4747">
          <cell r="I4747"/>
          <cell r="J4747"/>
          <cell r="K4747">
            <v>0</v>
          </cell>
          <cell r="L4747" t="e">
            <v>#N/A</v>
          </cell>
          <cell r="M4747" t="e">
            <v>#N/A</v>
          </cell>
        </row>
        <row r="4748">
          <cell r="I4748"/>
          <cell r="J4748"/>
          <cell r="K4748">
            <v>0</v>
          </cell>
          <cell r="L4748" t="e">
            <v>#N/A</v>
          </cell>
          <cell r="M4748" t="e">
            <v>#N/A</v>
          </cell>
        </row>
        <row r="4749">
          <cell r="I4749"/>
          <cell r="J4749"/>
          <cell r="K4749">
            <v>0</v>
          </cell>
          <cell r="L4749" t="e">
            <v>#N/A</v>
          </cell>
          <cell r="M4749" t="e">
            <v>#N/A</v>
          </cell>
        </row>
        <row r="4750">
          <cell r="I4750"/>
          <cell r="J4750"/>
          <cell r="K4750">
            <v>0</v>
          </cell>
          <cell r="L4750" t="e">
            <v>#N/A</v>
          </cell>
          <cell r="M4750" t="e">
            <v>#N/A</v>
          </cell>
        </row>
        <row r="4751">
          <cell r="I4751"/>
          <cell r="J4751"/>
          <cell r="K4751">
            <v>0</v>
          </cell>
          <cell r="L4751" t="e">
            <v>#N/A</v>
          </cell>
          <cell r="M4751" t="e">
            <v>#N/A</v>
          </cell>
        </row>
        <row r="4752">
          <cell r="I4752"/>
          <cell r="J4752"/>
          <cell r="K4752">
            <v>0</v>
          </cell>
          <cell r="L4752" t="e">
            <v>#N/A</v>
          </cell>
          <cell r="M4752" t="e">
            <v>#N/A</v>
          </cell>
        </row>
        <row r="4753">
          <cell r="I4753"/>
          <cell r="J4753"/>
          <cell r="K4753">
            <v>0</v>
          </cell>
          <cell r="L4753" t="e">
            <v>#N/A</v>
          </cell>
          <cell r="M4753" t="e">
            <v>#N/A</v>
          </cell>
        </row>
        <row r="4754">
          <cell r="I4754"/>
          <cell r="J4754"/>
          <cell r="K4754">
            <v>0</v>
          </cell>
          <cell r="L4754" t="e">
            <v>#N/A</v>
          </cell>
          <cell r="M4754" t="e">
            <v>#N/A</v>
          </cell>
        </row>
        <row r="4755">
          <cell r="I4755"/>
          <cell r="J4755"/>
          <cell r="K4755">
            <v>0</v>
          </cell>
          <cell r="L4755" t="e">
            <v>#N/A</v>
          </cell>
          <cell r="M4755" t="e">
            <v>#N/A</v>
          </cell>
        </row>
        <row r="4756">
          <cell r="I4756"/>
          <cell r="J4756"/>
          <cell r="K4756">
            <v>0</v>
          </cell>
          <cell r="L4756" t="e">
            <v>#N/A</v>
          </cell>
          <cell r="M4756" t="e">
            <v>#N/A</v>
          </cell>
        </row>
        <row r="4757">
          <cell r="I4757"/>
          <cell r="J4757"/>
          <cell r="K4757">
            <v>0</v>
          </cell>
          <cell r="L4757" t="e">
            <v>#N/A</v>
          </cell>
          <cell r="M4757" t="e">
            <v>#N/A</v>
          </cell>
        </row>
        <row r="4758">
          <cell r="I4758"/>
          <cell r="J4758"/>
          <cell r="K4758">
            <v>0</v>
          </cell>
          <cell r="L4758" t="e">
            <v>#N/A</v>
          </cell>
          <cell r="M4758" t="e">
            <v>#N/A</v>
          </cell>
        </row>
        <row r="4759">
          <cell r="I4759"/>
          <cell r="J4759"/>
          <cell r="K4759">
            <v>0</v>
          </cell>
          <cell r="L4759" t="e">
            <v>#N/A</v>
          </cell>
          <cell r="M4759" t="e">
            <v>#N/A</v>
          </cell>
        </row>
        <row r="4760">
          <cell r="I4760"/>
          <cell r="J4760"/>
          <cell r="K4760">
            <v>0</v>
          </cell>
          <cell r="L4760" t="e">
            <v>#N/A</v>
          </cell>
          <cell r="M4760" t="e">
            <v>#N/A</v>
          </cell>
        </row>
        <row r="4761">
          <cell r="I4761"/>
          <cell r="J4761"/>
          <cell r="K4761">
            <v>0</v>
          </cell>
          <cell r="L4761" t="e">
            <v>#N/A</v>
          </cell>
          <cell r="M4761" t="e">
            <v>#N/A</v>
          </cell>
        </row>
        <row r="4762">
          <cell r="I4762"/>
          <cell r="J4762"/>
          <cell r="K4762">
            <v>0</v>
          </cell>
          <cell r="L4762" t="e">
            <v>#N/A</v>
          </cell>
          <cell r="M4762" t="e">
            <v>#N/A</v>
          </cell>
        </row>
        <row r="4763">
          <cell r="I4763"/>
          <cell r="J4763"/>
          <cell r="K4763">
            <v>0</v>
          </cell>
          <cell r="L4763" t="e">
            <v>#N/A</v>
          </cell>
          <cell r="M4763" t="e">
            <v>#N/A</v>
          </cell>
        </row>
        <row r="4764">
          <cell r="I4764"/>
          <cell r="J4764"/>
          <cell r="K4764">
            <v>0</v>
          </cell>
          <cell r="L4764" t="e">
            <v>#N/A</v>
          </cell>
          <cell r="M4764" t="e">
            <v>#N/A</v>
          </cell>
        </row>
        <row r="4765">
          <cell r="I4765"/>
          <cell r="J4765"/>
          <cell r="K4765">
            <v>0</v>
          </cell>
          <cell r="L4765" t="e">
            <v>#N/A</v>
          </cell>
          <cell r="M4765" t="e">
            <v>#N/A</v>
          </cell>
        </row>
        <row r="4766">
          <cell r="I4766"/>
          <cell r="J4766"/>
          <cell r="K4766">
            <v>0</v>
          </cell>
          <cell r="L4766" t="e">
            <v>#N/A</v>
          </cell>
          <cell r="M4766" t="e">
            <v>#N/A</v>
          </cell>
        </row>
        <row r="4767">
          <cell r="I4767"/>
          <cell r="J4767"/>
          <cell r="K4767">
            <v>0</v>
          </cell>
          <cell r="L4767" t="e">
            <v>#N/A</v>
          </cell>
          <cell r="M4767" t="e">
            <v>#N/A</v>
          </cell>
        </row>
        <row r="4768">
          <cell r="I4768"/>
          <cell r="J4768"/>
          <cell r="K4768">
            <v>0</v>
          </cell>
          <cell r="L4768" t="e">
            <v>#N/A</v>
          </cell>
          <cell r="M4768" t="e">
            <v>#N/A</v>
          </cell>
        </row>
        <row r="4769">
          <cell r="I4769"/>
          <cell r="J4769"/>
          <cell r="K4769">
            <v>0</v>
          </cell>
          <cell r="L4769" t="e">
            <v>#N/A</v>
          </cell>
          <cell r="M4769" t="e">
            <v>#N/A</v>
          </cell>
        </row>
        <row r="4770">
          <cell r="I4770"/>
          <cell r="J4770"/>
          <cell r="K4770">
            <v>0</v>
          </cell>
          <cell r="L4770" t="e">
            <v>#N/A</v>
          </cell>
          <cell r="M4770" t="e">
            <v>#N/A</v>
          </cell>
        </row>
        <row r="4771">
          <cell r="I4771"/>
          <cell r="J4771"/>
          <cell r="K4771">
            <v>0</v>
          </cell>
          <cell r="L4771" t="e">
            <v>#N/A</v>
          </cell>
          <cell r="M4771" t="e">
            <v>#N/A</v>
          </cell>
        </row>
        <row r="4772">
          <cell r="I4772"/>
          <cell r="J4772"/>
          <cell r="K4772">
            <v>0</v>
          </cell>
          <cell r="L4772" t="e">
            <v>#N/A</v>
          </cell>
          <cell r="M4772" t="e">
            <v>#N/A</v>
          </cell>
        </row>
        <row r="4773">
          <cell r="I4773"/>
          <cell r="J4773"/>
          <cell r="K4773">
            <v>0</v>
          </cell>
          <cell r="L4773" t="e">
            <v>#N/A</v>
          </cell>
          <cell r="M4773" t="e">
            <v>#N/A</v>
          </cell>
        </row>
        <row r="4774">
          <cell r="I4774"/>
          <cell r="J4774"/>
          <cell r="K4774">
            <v>0</v>
          </cell>
          <cell r="L4774" t="e">
            <v>#N/A</v>
          </cell>
          <cell r="M4774" t="e">
            <v>#N/A</v>
          </cell>
        </row>
        <row r="4775">
          <cell r="I4775"/>
          <cell r="J4775"/>
          <cell r="K4775">
            <v>0</v>
          </cell>
          <cell r="L4775" t="e">
            <v>#N/A</v>
          </cell>
          <cell r="M4775" t="e">
            <v>#N/A</v>
          </cell>
        </row>
        <row r="4776">
          <cell r="I4776"/>
          <cell r="J4776"/>
          <cell r="K4776">
            <v>0</v>
          </cell>
          <cell r="L4776" t="e">
            <v>#N/A</v>
          </cell>
          <cell r="M4776" t="e">
            <v>#N/A</v>
          </cell>
        </row>
        <row r="4777">
          <cell r="I4777"/>
          <cell r="J4777"/>
          <cell r="K4777">
            <v>0</v>
          </cell>
          <cell r="L4777" t="e">
            <v>#N/A</v>
          </cell>
          <cell r="M4777" t="e">
            <v>#N/A</v>
          </cell>
        </row>
        <row r="4778">
          <cell r="I4778"/>
          <cell r="J4778"/>
          <cell r="K4778">
            <v>0</v>
          </cell>
          <cell r="L4778" t="e">
            <v>#N/A</v>
          </cell>
          <cell r="M4778" t="e">
            <v>#N/A</v>
          </cell>
        </row>
        <row r="4779">
          <cell r="I4779"/>
          <cell r="J4779"/>
          <cell r="K4779">
            <v>0</v>
          </cell>
          <cell r="L4779" t="e">
            <v>#N/A</v>
          </cell>
          <cell r="M4779" t="e">
            <v>#N/A</v>
          </cell>
        </row>
        <row r="4780">
          <cell r="I4780"/>
          <cell r="J4780"/>
          <cell r="K4780">
            <v>0</v>
          </cell>
          <cell r="L4780" t="e">
            <v>#N/A</v>
          </cell>
          <cell r="M4780" t="e">
            <v>#N/A</v>
          </cell>
        </row>
        <row r="4781">
          <cell r="I4781"/>
          <cell r="J4781"/>
          <cell r="K4781">
            <v>0</v>
          </cell>
          <cell r="L4781" t="e">
            <v>#N/A</v>
          </cell>
          <cell r="M4781" t="e">
            <v>#N/A</v>
          </cell>
        </row>
        <row r="4782">
          <cell r="I4782"/>
          <cell r="J4782"/>
          <cell r="K4782">
            <v>0</v>
          </cell>
          <cell r="L4782" t="e">
            <v>#N/A</v>
          </cell>
          <cell r="M4782" t="e">
            <v>#N/A</v>
          </cell>
        </row>
        <row r="4783">
          <cell r="I4783"/>
          <cell r="J4783"/>
          <cell r="K4783">
            <v>0</v>
          </cell>
          <cell r="L4783" t="e">
            <v>#N/A</v>
          </cell>
          <cell r="M4783" t="e">
            <v>#N/A</v>
          </cell>
        </row>
        <row r="4784">
          <cell r="I4784"/>
          <cell r="J4784"/>
          <cell r="K4784">
            <v>0</v>
          </cell>
          <cell r="L4784" t="e">
            <v>#N/A</v>
          </cell>
          <cell r="M4784" t="e">
            <v>#N/A</v>
          </cell>
        </row>
        <row r="4785">
          <cell r="I4785"/>
          <cell r="J4785"/>
          <cell r="K4785">
            <v>0</v>
          </cell>
          <cell r="L4785" t="e">
            <v>#N/A</v>
          </cell>
          <cell r="M4785" t="e">
            <v>#N/A</v>
          </cell>
        </row>
        <row r="4786">
          <cell r="I4786"/>
          <cell r="J4786"/>
          <cell r="K4786">
            <v>0</v>
          </cell>
          <cell r="L4786" t="e">
            <v>#N/A</v>
          </cell>
          <cell r="M4786" t="e">
            <v>#N/A</v>
          </cell>
        </row>
        <row r="4787">
          <cell r="I4787"/>
          <cell r="J4787"/>
          <cell r="K4787">
            <v>0</v>
          </cell>
          <cell r="L4787" t="e">
            <v>#N/A</v>
          </cell>
          <cell r="M4787" t="e">
            <v>#N/A</v>
          </cell>
        </row>
        <row r="4788">
          <cell r="I4788"/>
          <cell r="J4788"/>
          <cell r="K4788">
            <v>0</v>
          </cell>
          <cell r="L4788" t="e">
            <v>#N/A</v>
          </cell>
          <cell r="M4788" t="e">
            <v>#N/A</v>
          </cell>
        </row>
        <row r="4789">
          <cell r="I4789"/>
          <cell r="J4789"/>
          <cell r="K4789">
            <v>0</v>
          </cell>
          <cell r="L4789" t="e">
            <v>#N/A</v>
          </cell>
          <cell r="M4789" t="e">
            <v>#N/A</v>
          </cell>
        </row>
        <row r="4790">
          <cell r="I4790"/>
          <cell r="J4790"/>
          <cell r="K4790">
            <v>0</v>
          </cell>
          <cell r="L4790" t="e">
            <v>#N/A</v>
          </cell>
          <cell r="M4790" t="e">
            <v>#N/A</v>
          </cell>
        </row>
        <row r="4791">
          <cell r="I4791"/>
          <cell r="J4791"/>
          <cell r="K4791">
            <v>0</v>
          </cell>
          <cell r="L4791" t="e">
            <v>#N/A</v>
          </cell>
          <cell r="M4791" t="e">
            <v>#N/A</v>
          </cell>
        </row>
        <row r="4792">
          <cell r="I4792"/>
          <cell r="J4792"/>
          <cell r="K4792">
            <v>0</v>
          </cell>
          <cell r="L4792" t="e">
            <v>#N/A</v>
          </cell>
          <cell r="M4792" t="e">
            <v>#N/A</v>
          </cell>
        </row>
        <row r="4793">
          <cell r="I4793"/>
          <cell r="J4793"/>
          <cell r="K4793">
            <v>0</v>
          </cell>
          <cell r="L4793" t="e">
            <v>#N/A</v>
          </cell>
          <cell r="M4793" t="e">
            <v>#N/A</v>
          </cell>
        </row>
        <row r="4794">
          <cell r="I4794"/>
          <cell r="J4794"/>
          <cell r="K4794">
            <v>0</v>
          </cell>
          <cell r="L4794" t="e">
            <v>#N/A</v>
          </cell>
          <cell r="M4794" t="e">
            <v>#N/A</v>
          </cell>
        </row>
        <row r="4795">
          <cell r="I4795"/>
          <cell r="J4795"/>
          <cell r="K4795">
            <v>0</v>
          </cell>
          <cell r="L4795" t="e">
            <v>#N/A</v>
          </cell>
          <cell r="M4795" t="e">
            <v>#N/A</v>
          </cell>
        </row>
        <row r="4796">
          <cell r="I4796"/>
          <cell r="J4796"/>
          <cell r="K4796">
            <v>0</v>
          </cell>
          <cell r="L4796" t="e">
            <v>#N/A</v>
          </cell>
          <cell r="M4796" t="e">
            <v>#N/A</v>
          </cell>
        </row>
        <row r="4797">
          <cell r="I4797"/>
          <cell r="J4797"/>
          <cell r="K4797">
            <v>0</v>
          </cell>
          <cell r="L4797" t="e">
            <v>#N/A</v>
          </cell>
          <cell r="M4797" t="e">
            <v>#N/A</v>
          </cell>
        </row>
        <row r="4798">
          <cell r="I4798"/>
          <cell r="J4798"/>
          <cell r="K4798">
            <v>0</v>
          </cell>
          <cell r="L4798" t="e">
            <v>#N/A</v>
          </cell>
          <cell r="M4798" t="e">
            <v>#N/A</v>
          </cell>
        </row>
        <row r="4799">
          <cell r="I4799"/>
          <cell r="J4799"/>
          <cell r="K4799">
            <v>0</v>
          </cell>
          <cell r="L4799" t="e">
            <v>#N/A</v>
          </cell>
          <cell r="M4799" t="e">
            <v>#N/A</v>
          </cell>
        </row>
        <row r="4800">
          <cell r="I4800"/>
          <cell r="J4800"/>
          <cell r="K4800">
            <v>0</v>
          </cell>
          <cell r="L4800" t="e">
            <v>#N/A</v>
          </cell>
          <cell r="M4800" t="e">
            <v>#N/A</v>
          </cell>
        </row>
        <row r="4801">
          <cell r="I4801"/>
          <cell r="J4801"/>
          <cell r="K4801">
            <v>0</v>
          </cell>
          <cell r="L4801" t="e">
            <v>#N/A</v>
          </cell>
          <cell r="M4801" t="e">
            <v>#N/A</v>
          </cell>
        </row>
        <row r="4802">
          <cell r="I4802"/>
          <cell r="J4802"/>
          <cell r="K4802">
            <v>0</v>
          </cell>
          <cell r="L4802" t="e">
            <v>#N/A</v>
          </cell>
          <cell r="M4802" t="e">
            <v>#N/A</v>
          </cell>
        </row>
        <row r="4803">
          <cell r="I4803"/>
          <cell r="J4803"/>
          <cell r="K4803">
            <v>0</v>
          </cell>
          <cell r="L4803" t="e">
            <v>#N/A</v>
          </cell>
          <cell r="M4803" t="e">
            <v>#N/A</v>
          </cell>
        </row>
        <row r="4804">
          <cell r="I4804"/>
          <cell r="J4804"/>
          <cell r="K4804">
            <v>0</v>
          </cell>
          <cell r="L4804" t="e">
            <v>#N/A</v>
          </cell>
          <cell r="M4804" t="e">
            <v>#N/A</v>
          </cell>
        </row>
        <row r="4805">
          <cell r="I4805"/>
          <cell r="J4805"/>
          <cell r="K4805">
            <v>0</v>
          </cell>
          <cell r="L4805" t="e">
            <v>#N/A</v>
          </cell>
          <cell r="M4805" t="e">
            <v>#N/A</v>
          </cell>
        </row>
        <row r="4806">
          <cell r="I4806"/>
          <cell r="J4806"/>
          <cell r="K4806">
            <v>0</v>
          </cell>
          <cell r="L4806" t="e">
            <v>#N/A</v>
          </cell>
          <cell r="M4806" t="e">
            <v>#N/A</v>
          </cell>
        </row>
        <row r="4807">
          <cell r="I4807"/>
          <cell r="J4807"/>
          <cell r="K4807">
            <v>0</v>
          </cell>
          <cell r="L4807" t="e">
            <v>#N/A</v>
          </cell>
          <cell r="M4807" t="e">
            <v>#N/A</v>
          </cell>
        </row>
        <row r="4808">
          <cell r="I4808"/>
          <cell r="J4808"/>
          <cell r="K4808">
            <v>0</v>
          </cell>
          <cell r="L4808" t="e">
            <v>#N/A</v>
          </cell>
          <cell r="M4808" t="e">
            <v>#N/A</v>
          </cell>
        </row>
        <row r="4809">
          <cell r="I4809"/>
          <cell r="J4809"/>
          <cell r="K4809">
            <v>0</v>
          </cell>
          <cell r="L4809" t="e">
            <v>#N/A</v>
          </cell>
          <cell r="M4809" t="e">
            <v>#N/A</v>
          </cell>
        </row>
        <row r="4810">
          <cell r="I4810"/>
          <cell r="J4810"/>
          <cell r="K4810">
            <v>0</v>
          </cell>
          <cell r="L4810" t="e">
            <v>#N/A</v>
          </cell>
          <cell r="M4810" t="e">
            <v>#N/A</v>
          </cell>
        </row>
        <row r="4811">
          <cell r="I4811"/>
          <cell r="J4811"/>
          <cell r="K4811">
            <v>0</v>
          </cell>
          <cell r="L4811" t="e">
            <v>#N/A</v>
          </cell>
          <cell r="M4811" t="e">
            <v>#N/A</v>
          </cell>
        </row>
        <row r="4812">
          <cell r="I4812"/>
          <cell r="J4812"/>
          <cell r="K4812">
            <v>0</v>
          </cell>
          <cell r="L4812" t="e">
            <v>#N/A</v>
          </cell>
          <cell r="M4812" t="e">
            <v>#N/A</v>
          </cell>
        </row>
        <row r="4813">
          <cell r="I4813"/>
          <cell r="J4813"/>
          <cell r="K4813">
            <v>0</v>
          </cell>
          <cell r="L4813" t="e">
            <v>#N/A</v>
          </cell>
          <cell r="M4813" t="e">
            <v>#N/A</v>
          </cell>
        </row>
        <row r="4814">
          <cell r="I4814"/>
          <cell r="J4814"/>
          <cell r="K4814">
            <v>0</v>
          </cell>
          <cell r="L4814" t="e">
            <v>#N/A</v>
          </cell>
          <cell r="M4814" t="e">
            <v>#N/A</v>
          </cell>
        </row>
        <row r="4815">
          <cell r="I4815"/>
          <cell r="J4815"/>
          <cell r="K4815">
            <v>0</v>
          </cell>
          <cell r="L4815" t="e">
            <v>#N/A</v>
          </cell>
          <cell r="M4815" t="e">
            <v>#N/A</v>
          </cell>
        </row>
        <row r="4816">
          <cell r="I4816"/>
          <cell r="J4816"/>
          <cell r="K4816">
            <v>0</v>
          </cell>
          <cell r="L4816" t="e">
            <v>#N/A</v>
          </cell>
          <cell r="M4816" t="e">
            <v>#N/A</v>
          </cell>
        </row>
        <row r="4817">
          <cell r="I4817"/>
          <cell r="J4817"/>
          <cell r="K4817">
            <v>0</v>
          </cell>
          <cell r="L4817" t="e">
            <v>#N/A</v>
          </cell>
          <cell r="M4817" t="e">
            <v>#N/A</v>
          </cell>
        </row>
        <row r="4818">
          <cell r="I4818"/>
          <cell r="J4818"/>
          <cell r="K4818">
            <v>0</v>
          </cell>
          <cell r="L4818" t="e">
            <v>#N/A</v>
          </cell>
          <cell r="M4818" t="e">
            <v>#N/A</v>
          </cell>
        </row>
        <row r="4819">
          <cell r="I4819"/>
          <cell r="J4819"/>
          <cell r="K4819">
            <v>0</v>
          </cell>
          <cell r="L4819" t="e">
            <v>#N/A</v>
          </cell>
          <cell r="M4819" t="e">
            <v>#N/A</v>
          </cell>
        </row>
        <row r="4820">
          <cell r="I4820"/>
          <cell r="J4820"/>
          <cell r="K4820">
            <v>0</v>
          </cell>
          <cell r="L4820" t="e">
            <v>#N/A</v>
          </cell>
          <cell r="M4820" t="e">
            <v>#N/A</v>
          </cell>
        </row>
        <row r="4821">
          <cell r="I4821"/>
          <cell r="J4821"/>
          <cell r="K4821">
            <v>0</v>
          </cell>
          <cell r="L4821" t="e">
            <v>#N/A</v>
          </cell>
          <cell r="M4821" t="e">
            <v>#N/A</v>
          </cell>
        </row>
        <row r="4822">
          <cell r="I4822"/>
          <cell r="J4822"/>
          <cell r="K4822">
            <v>0</v>
          </cell>
          <cell r="L4822" t="e">
            <v>#N/A</v>
          </cell>
          <cell r="M4822" t="e">
            <v>#N/A</v>
          </cell>
        </row>
        <row r="4823">
          <cell r="I4823"/>
          <cell r="J4823"/>
          <cell r="K4823">
            <v>0</v>
          </cell>
          <cell r="L4823" t="e">
            <v>#N/A</v>
          </cell>
          <cell r="M4823" t="e">
            <v>#N/A</v>
          </cell>
        </row>
        <row r="4824">
          <cell r="I4824"/>
          <cell r="J4824"/>
          <cell r="K4824">
            <v>0</v>
          </cell>
          <cell r="L4824" t="e">
            <v>#N/A</v>
          </cell>
          <cell r="M4824" t="e">
            <v>#N/A</v>
          </cell>
        </row>
        <row r="4825">
          <cell r="I4825"/>
          <cell r="J4825"/>
          <cell r="K4825">
            <v>0</v>
          </cell>
          <cell r="L4825" t="e">
            <v>#N/A</v>
          </cell>
          <cell r="M4825" t="e">
            <v>#N/A</v>
          </cell>
        </row>
        <row r="4826">
          <cell r="I4826"/>
          <cell r="J4826"/>
          <cell r="K4826">
            <v>0</v>
          </cell>
          <cell r="L4826" t="e">
            <v>#N/A</v>
          </cell>
          <cell r="M4826" t="e">
            <v>#N/A</v>
          </cell>
        </row>
        <row r="4827">
          <cell r="I4827"/>
          <cell r="J4827"/>
          <cell r="K4827">
            <v>0</v>
          </cell>
          <cell r="L4827" t="e">
            <v>#N/A</v>
          </cell>
          <cell r="M4827" t="e">
            <v>#N/A</v>
          </cell>
        </row>
        <row r="4828">
          <cell r="I4828"/>
          <cell r="J4828"/>
          <cell r="K4828">
            <v>0</v>
          </cell>
          <cell r="L4828" t="e">
            <v>#N/A</v>
          </cell>
          <cell r="M4828" t="e">
            <v>#N/A</v>
          </cell>
        </row>
        <row r="4829">
          <cell r="I4829"/>
          <cell r="J4829"/>
          <cell r="K4829">
            <v>0</v>
          </cell>
          <cell r="L4829" t="e">
            <v>#N/A</v>
          </cell>
          <cell r="M4829" t="e">
            <v>#N/A</v>
          </cell>
        </row>
        <row r="4830">
          <cell r="I4830"/>
          <cell r="J4830"/>
          <cell r="K4830">
            <v>0</v>
          </cell>
          <cell r="L4830" t="e">
            <v>#N/A</v>
          </cell>
          <cell r="M4830" t="e">
            <v>#N/A</v>
          </cell>
        </row>
        <row r="4831">
          <cell r="I4831"/>
          <cell r="J4831"/>
          <cell r="K4831">
            <v>0</v>
          </cell>
          <cell r="L4831" t="e">
            <v>#N/A</v>
          </cell>
          <cell r="M4831" t="e">
            <v>#N/A</v>
          </cell>
        </row>
        <row r="4832">
          <cell r="I4832"/>
          <cell r="J4832"/>
          <cell r="K4832">
            <v>0</v>
          </cell>
          <cell r="L4832" t="e">
            <v>#N/A</v>
          </cell>
          <cell r="M4832" t="e">
            <v>#N/A</v>
          </cell>
        </row>
        <row r="4833">
          <cell r="I4833"/>
          <cell r="J4833"/>
          <cell r="K4833">
            <v>0</v>
          </cell>
          <cell r="L4833" t="e">
            <v>#N/A</v>
          </cell>
          <cell r="M4833" t="e">
            <v>#N/A</v>
          </cell>
        </row>
        <row r="4834">
          <cell r="I4834"/>
          <cell r="J4834"/>
          <cell r="K4834">
            <v>0</v>
          </cell>
          <cell r="L4834" t="e">
            <v>#N/A</v>
          </cell>
          <cell r="M4834" t="e">
            <v>#N/A</v>
          </cell>
        </row>
        <row r="4835">
          <cell r="I4835"/>
          <cell r="J4835"/>
          <cell r="K4835">
            <v>0</v>
          </cell>
          <cell r="L4835" t="e">
            <v>#N/A</v>
          </cell>
          <cell r="M4835" t="e">
            <v>#N/A</v>
          </cell>
        </row>
        <row r="4836">
          <cell r="I4836"/>
          <cell r="J4836"/>
          <cell r="K4836">
            <v>0</v>
          </cell>
          <cell r="L4836" t="e">
            <v>#N/A</v>
          </cell>
          <cell r="M4836" t="e">
            <v>#N/A</v>
          </cell>
        </row>
        <row r="4837">
          <cell r="I4837"/>
          <cell r="J4837"/>
          <cell r="K4837">
            <v>0</v>
          </cell>
          <cell r="L4837" t="e">
            <v>#N/A</v>
          </cell>
          <cell r="M4837" t="e">
            <v>#N/A</v>
          </cell>
        </row>
        <row r="4838">
          <cell r="I4838"/>
          <cell r="J4838"/>
          <cell r="K4838">
            <v>0</v>
          </cell>
          <cell r="L4838" t="e">
            <v>#N/A</v>
          </cell>
          <cell r="M4838" t="e">
            <v>#N/A</v>
          </cell>
        </row>
        <row r="4839">
          <cell r="I4839"/>
          <cell r="J4839"/>
          <cell r="K4839">
            <v>0</v>
          </cell>
          <cell r="L4839" t="e">
            <v>#N/A</v>
          </cell>
          <cell r="M4839" t="e">
            <v>#N/A</v>
          </cell>
        </row>
        <row r="4840">
          <cell r="I4840"/>
          <cell r="J4840"/>
          <cell r="K4840">
            <v>0</v>
          </cell>
          <cell r="L4840" t="e">
            <v>#N/A</v>
          </cell>
          <cell r="M4840" t="e">
            <v>#N/A</v>
          </cell>
        </row>
        <row r="4841">
          <cell r="I4841"/>
          <cell r="J4841"/>
          <cell r="K4841">
            <v>0</v>
          </cell>
          <cell r="L4841" t="e">
            <v>#N/A</v>
          </cell>
          <cell r="M4841" t="e">
            <v>#N/A</v>
          </cell>
        </row>
        <row r="4842">
          <cell r="I4842"/>
          <cell r="J4842"/>
          <cell r="K4842">
            <v>0</v>
          </cell>
          <cell r="L4842" t="e">
            <v>#N/A</v>
          </cell>
          <cell r="M4842" t="e">
            <v>#N/A</v>
          </cell>
        </row>
        <row r="4843">
          <cell r="I4843"/>
          <cell r="J4843"/>
          <cell r="K4843">
            <v>0</v>
          </cell>
          <cell r="L4843" t="e">
            <v>#N/A</v>
          </cell>
          <cell r="M4843" t="e">
            <v>#N/A</v>
          </cell>
        </row>
        <row r="4844">
          <cell r="I4844"/>
          <cell r="J4844"/>
          <cell r="K4844">
            <v>0</v>
          </cell>
          <cell r="L4844" t="e">
            <v>#N/A</v>
          </cell>
          <cell r="M4844" t="e">
            <v>#N/A</v>
          </cell>
        </row>
        <row r="4845">
          <cell r="I4845"/>
          <cell r="J4845"/>
          <cell r="K4845">
            <v>0</v>
          </cell>
          <cell r="L4845" t="e">
            <v>#N/A</v>
          </cell>
          <cell r="M4845" t="e">
            <v>#N/A</v>
          </cell>
        </row>
        <row r="4846">
          <cell r="I4846"/>
          <cell r="J4846"/>
          <cell r="K4846">
            <v>0</v>
          </cell>
          <cell r="L4846" t="e">
            <v>#N/A</v>
          </cell>
          <cell r="M4846" t="e">
            <v>#N/A</v>
          </cell>
        </row>
        <row r="4847">
          <cell r="I4847"/>
          <cell r="J4847"/>
          <cell r="K4847">
            <v>0</v>
          </cell>
          <cell r="L4847" t="e">
            <v>#N/A</v>
          </cell>
          <cell r="M4847" t="e">
            <v>#N/A</v>
          </cell>
        </row>
        <row r="4848">
          <cell r="I4848"/>
          <cell r="J4848"/>
          <cell r="K4848">
            <v>0</v>
          </cell>
          <cell r="L4848" t="e">
            <v>#N/A</v>
          </cell>
          <cell r="M4848" t="e">
            <v>#N/A</v>
          </cell>
        </row>
        <row r="4849">
          <cell r="I4849"/>
          <cell r="J4849"/>
          <cell r="K4849">
            <v>0</v>
          </cell>
          <cell r="L4849" t="e">
            <v>#N/A</v>
          </cell>
          <cell r="M4849" t="e">
            <v>#N/A</v>
          </cell>
        </row>
        <row r="4850">
          <cell r="I4850"/>
          <cell r="J4850"/>
          <cell r="K4850">
            <v>0</v>
          </cell>
          <cell r="L4850" t="e">
            <v>#N/A</v>
          </cell>
          <cell r="M4850" t="e">
            <v>#N/A</v>
          </cell>
        </row>
        <row r="4851">
          <cell r="I4851"/>
          <cell r="J4851"/>
          <cell r="K4851">
            <v>0</v>
          </cell>
          <cell r="L4851" t="e">
            <v>#N/A</v>
          </cell>
          <cell r="M4851" t="e">
            <v>#N/A</v>
          </cell>
        </row>
        <row r="4852">
          <cell r="I4852"/>
          <cell r="J4852"/>
          <cell r="K4852">
            <v>0</v>
          </cell>
          <cell r="L4852" t="e">
            <v>#N/A</v>
          </cell>
          <cell r="M4852" t="e">
            <v>#N/A</v>
          </cell>
        </row>
        <row r="4853">
          <cell r="I4853"/>
          <cell r="J4853"/>
          <cell r="K4853">
            <v>0</v>
          </cell>
          <cell r="L4853" t="e">
            <v>#N/A</v>
          </cell>
          <cell r="M4853" t="e">
            <v>#N/A</v>
          </cell>
        </row>
        <row r="4854">
          <cell r="I4854"/>
          <cell r="J4854"/>
          <cell r="K4854">
            <v>0</v>
          </cell>
          <cell r="L4854" t="e">
            <v>#N/A</v>
          </cell>
          <cell r="M4854" t="e">
            <v>#N/A</v>
          </cell>
        </row>
        <row r="4855">
          <cell r="I4855"/>
          <cell r="J4855"/>
          <cell r="K4855">
            <v>0</v>
          </cell>
          <cell r="L4855" t="e">
            <v>#N/A</v>
          </cell>
          <cell r="M4855" t="e">
            <v>#N/A</v>
          </cell>
        </row>
        <row r="4856">
          <cell r="I4856"/>
          <cell r="J4856"/>
          <cell r="K4856">
            <v>0</v>
          </cell>
          <cell r="L4856" t="e">
            <v>#N/A</v>
          </cell>
          <cell r="M4856" t="e">
            <v>#N/A</v>
          </cell>
        </row>
        <row r="4857">
          <cell r="I4857"/>
          <cell r="J4857"/>
          <cell r="K4857">
            <v>0</v>
          </cell>
          <cell r="L4857" t="e">
            <v>#N/A</v>
          </cell>
          <cell r="M4857" t="e">
            <v>#N/A</v>
          </cell>
        </row>
        <row r="4858">
          <cell r="I4858"/>
          <cell r="J4858"/>
          <cell r="K4858">
            <v>0</v>
          </cell>
          <cell r="L4858" t="e">
            <v>#N/A</v>
          </cell>
          <cell r="M4858" t="e">
            <v>#N/A</v>
          </cell>
        </row>
        <row r="4859">
          <cell r="I4859"/>
          <cell r="J4859"/>
          <cell r="K4859">
            <v>0</v>
          </cell>
          <cell r="L4859" t="e">
            <v>#N/A</v>
          </cell>
          <cell r="M4859" t="e">
            <v>#N/A</v>
          </cell>
        </row>
        <row r="4860">
          <cell r="I4860"/>
          <cell r="J4860"/>
          <cell r="K4860">
            <v>0</v>
          </cell>
          <cell r="L4860" t="e">
            <v>#N/A</v>
          </cell>
          <cell r="M4860" t="e">
            <v>#N/A</v>
          </cell>
        </row>
        <row r="4861">
          <cell r="I4861"/>
          <cell r="J4861"/>
          <cell r="K4861">
            <v>0</v>
          </cell>
          <cell r="L4861" t="e">
            <v>#N/A</v>
          </cell>
          <cell r="M4861" t="e">
            <v>#N/A</v>
          </cell>
        </row>
        <row r="4862">
          <cell r="I4862"/>
          <cell r="J4862"/>
          <cell r="K4862">
            <v>0</v>
          </cell>
          <cell r="L4862" t="e">
            <v>#N/A</v>
          </cell>
          <cell r="M4862" t="e">
            <v>#N/A</v>
          </cell>
        </row>
        <row r="4863">
          <cell r="I4863"/>
          <cell r="J4863"/>
          <cell r="K4863">
            <v>0</v>
          </cell>
          <cell r="L4863" t="e">
            <v>#N/A</v>
          </cell>
          <cell r="M4863" t="e">
            <v>#N/A</v>
          </cell>
        </row>
        <row r="4864">
          <cell r="I4864"/>
          <cell r="J4864"/>
          <cell r="K4864">
            <v>0</v>
          </cell>
          <cell r="L4864" t="e">
            <v>#N/A</v>
          </cell>
          <cell r="M4864" t="e">
            <v>#N/A</v>
          </cell>
        </row>
        <row r="4865">
          <cell r="I4865"/>
          <cell r="J4865"/>
          <cell r="K4865">
            <v>0</v>
          </cell>
          <cell r="L4865" t="e">
            <v>#N/A</v>
          </cell>
          <cell r="M4865" t="e">
            <v>#N/A</v>
          </cell>
        </row>
        <row r="4866">
          <cell r="I4866"/>
          <cell r="J4866"/>
          <cell r="K4866">
            <v>0</v>
          </cell>
          <cell r="L4866" t="e">
            <v>#N/A</v>
          </cell>
          <cell r="M4866" t="e">
            <v>#N/A</v>
          </cell>
        </row>
        <row r="4867">
          <cell r="I4867"/>
          <cell r="J4867"/>
          <cell r="K4867">
            <v>0</v>
          </cell>
          <cell r="L4867" t="e">
            <v>#N/A</v>
          </cell>
          <cell r="M4867" t="e">
            <v>#N/A</v>
          </cell>
        </row>
        <row r="4868">
          <cell r="I4868"/>
          <cell r="J4868"/>
          <cell r="K4868">
            <v>0</v>
          </cell>
          <cell r="L4868" t="e">
            <v>#N/A</v>
          </cell>
          <cell r="M4868" t="e">
            <v>#N/A</v>
          </cell>
        </row>
        <row r="4869">
          <cell r="I4869"/>
          <cell r="J4869"/>
          <cell r="K4869">
            <v>0</v>
          </cell>
          <cell r="L4869" t="e">
            <v>#N/A</v>
          </cell>
          <cell r="M4869" t="e">
            <v>#N/A</v>
          </cell>
        </row>
        <row r="4870">
          <cell r="I4870"/>
          <cell r="J4870"/>
          <cell r="K4870">
            <v>0</v>
          </cell>
          <cell r="L4870" t="e">
            <v>#N/A</v>
          </cell>
          <cell r="M4870" t="e">
            <v>#N/A</v>
          </cell>
        </row>
        <row r="4871">
          <cell r="I4871"/>
          <cell r="J4871"/>
          <cell r="K4871">
            <v>0</v>
          </cell>
          <cell r="L4871" t="e">
            <v>#N/A</v>
          </cell>
          <cell r="M4871" t="e">
            <v>#N/A</v>
          </cell>
        </row>
        <row r="4872">
          <cell r="I4872"/>
          <cell r="J4872"/>
          <cell r="K4872">
            <v>0</v>
          </cell>
          <cell r="L4872" t="e">
            <v>#N/A</v>
          </cell>
          <cell r="M4872" t="e">
            <v>#N/A</v>
          </cell>
        </row>
        <row r="4873">
          <cell r="I4873"/>
          <cell r="J4873"/>
          <cell r="K4873">
            <v>0</v>
          </cell>
          <cell r="L4873" t="e">
            <v>#N/A</v>
          </cell>
          <cell r="M4873" t="e">
            <v>#N/A</v>
          </cell>
        </row>
        <row r="4874">
          <cell r="I4874"/>
          <cell r="J4874"/>
          <cell r="K4874">
            <v>0</v>
          </cell>
          <cell r="L4874" t="e">
            <v>#N/A</v>
          </cell>
          <cell r="M4874" t="e">
            <v>#N/A</v>
          </cell>
        </row>
        <row r="4875">
          <cell r="I4875"/>
          <cell r="J4875"/>
          <cell r="K4875">
            <v>0</v>
          </cell>
          <cell r="L4875" t="e">
            <v>#N/A</v>
          </cell>
          <cell r="M4875" t="e">
            <v>#N/A</v>
          </cell>
        </row>
        <row r="4876">
          <cell r="I4876"/>
          <cell r="J4876"/>
          <cell r="K4876">
            <v>0</v>
          </cell>
          <cell r="L4876" t="e">
            <v>#N/A</v>
          </cell>
          <cell r="M4876" t="e">
            <v>#N/A</v>
          </cell>
        </row>
        <row r="4877">
          <cell r="I4877"/>
          <cell r="J4877"/>
          <cell r="K4877">
            <v>0</v>
          </cell>
          <cell r="L4877" t="e">
            <v>#N/A</v>
          </cell>
          <cell r="M4877" t="e">
            <v>#N/A</v>
          </cell>
        </row>
        <row r="4878">
          <cell r="I4878"/>
          <cell r="J4878"/>
          <cell r="K4878">
            <v>0</v>
          </cell>
          <cell r="L4878" t="e">
            <v>#N/A</v>
          </cell>
          <cell r="M4878" t="e">
            <v>#N/A</v>
          </cell>
        </row>
        <row r="4879">
          <cell r="I4879"/>
          <cell r="J4879"/>
          <cell r="K4879">
            <v>0</v>
          </cell>
          <cell r="L4879" t="e">
            <v>#N/A</v>
          </cell>
          <cell r="M4879" t="e">
            <v>#N/A</v>
          </cell>
        </row>
        <row r="4880">
          <cell r="I4880"/>
          <cell r="J4880"/>
          <cell r="K4880">
            <v>0</v>
          </cell>
          <cell r="L4880" t="e">
            <v>#N/A</v>
          </cell>
          <cell r="M4880" t="e">
            <v>#N/A</v>
          </cell>
        </row>
        <row r="4881">
          <cell r="I4881"/>
          <cell r="J4881"/>
          <cell r="K4881">
            <v>0</v>
          </cell>
          <cell r="L4881" t="e">
            <v>#N/A</v>
          </cell>
          <cell r="M4881" t="e">
            <v>#N/A</v>
          </cell>
        </row>
        <row r="4882">
          <cell r="I4882"/>
          <cell r="J4882"/>
          <cell r="K4882">
            <v>0</v>
          </cell>
          <cell r="L4882" t="e">
            <v>#N/A</v>
          </cell>
          <cell r="M4882" t="e">
            <v>#N/A</v>
          </cell>
        </row>
        <row r="4883">
          <cell r="I4883"/>
          <cell r="J4883"/>
          <cell r="K4883">
            <v>0</v>
          </cell>
          <cell r="L4883" t="e">
            <v>#N/A</v>
          </cell>
          <cell r="M4883" t="e">
            <v>#N/A</v>
          </cell>
        </row>
        <row r="4884">
          <cell r="I4884"/>
          <cell r="J4884"/>
          <cell r="K4884">
            <v>0</v>
          </cell>
          <cell r="L4884" t="e">
            <v>#N/A</v>
          </cell>
          <cell r="M4884" t="e">
            <v>#N/A</v>
          </cell>
        </row>
        <row r="4885">
          <cell r="I4885"/>
          <cell r="J4885"/>
          <cell r="K4885">
            <v>0</v>
          </cell>
          <cell r="L4885" t="e">
            <v>#N/A</v>
          </cell>
          <cell r="M4885" t="e">
            <v>#N/A</v>
          </cell>
        </row>
        <row r="4886">
          <cell r="I4886"/>
          <cell r="J4886"/>
          <cell r="K4886">
            <v>0</v>
          </cell>
          <cell r="L4886" t="e">
            <v>#N/A</v>
          </cell>
          <cell r="M4886" t="e">
            <v>#N/A</v>
          </cell>
        </row>
        <row r="4887">
          <cell r="I4887"/>
          <cell r="J4887"/>
          <cell r="K4887">
            <v>0</v>
          </cell>
          <cell r="L4887" t="e">
            <v>#N/A</v>
          </cell>
          <cell r="M4887" t="e">
            <v>#N/A</v>
          </cell>
        </row>
        <row r="4888">
          <cell r="I4888"/>
          <cell r="J4888"/>
          <cell r="K4888">
            <v>0</v>
          </cell>
          <cell r="L4888" t="e">
            <v>#N/A</v>
          </cell>
          <cell r="M4888" t="e">
            <v>#N/A</v>
          </cell>
        </row>
        <row r="4889">
          <cell r="I4889"/>
          <cell r="J4889"/>
          <cell r="K4889">
            <v>0</v>
          </cell>
          <cell r="L4889" t="e">
            <v>#N/A</v>
          </cell>
          <cell r="M4889" t="e">
            <v>#N/A</v>
          </cell>
        </row>
        <row r="4890">
          <cell r="I4890"/>
          <cell r="J4890"/>
          <cell r="K4890">
            <v>0</v>
          </cell>
          <cell r="L4890" t="e">
            <v>#N/A</v>
          </cell>
          <cell r="M4890" t="e">
            <v>#N/A</v>
          </cell>
        </row>
        <row r="4891">
          <cell r="I4891"/>
          <cell r="J4891"/>
          <cell r="K4891">
            <v>0</v>
          </cell>
          <cell r="L4891" t="e">
            <v>#N/A</v>
          </cell>
          <cell r="M4891" t="e">
            <v>#N/A</v>
          </cell>
        </row>
        <row r="4892">
          <cell r="I4892"/>
          <cell r="J4892"/>
          <cell r="K4892">
            <v>0</v>
          </cell>
          <cell r="L4892" t="e">
            <v>#N/A</v>
          </cell>
          <cell r="M4892" t="e">
            <v>#N/A</v>
          </cell>
        </row>
        <row r="4893">
          <cell r="I4893"/>
          <cell r="J4893"/>
          <cell r="K4893">
            <v>0</v>
          </cell>
          <cell r="L4893" t="e">
            <v>#N/A</v>
          </cell>
          <cell r="M4893" t="e">
            <v>#N/A</v>
          </cell>
        </row>
        <row r="4894">
          <cell r="I4894"/>
          <cell r="J4894"/>
          <cell r="K4894">
            <v>0</v>
          </cell>
          <cell r="L4894" t="e">
            <v>#N/A</v>
          </cell>
          <cell r="M4894" t="e">
            <v>#N/A</v>
          </cell>
        </row>
        <row r="4895">
          <cell r="I4895"/>
          <cell r="J4895"/>
          <cell r="K4895">
            <v>0</v>
          </cell>
          <cell r="L4895" t="e">
            <v>#N/A</v>
          </cell>
          <cell r="M4895" t="e">
            <v>#N/A</v>
          </cell>
        </row>
        <row r="4896">
          <cell r="I4896"/>
          <cell r="J4896"/>
          <cell r="K4896">
            <v>0</v>
          </cell>
          <cell r="L4896" t="e">
            <v>#N/A</v>
          </cell>
          <cell r="M4896" t="e">
            <v>#N/A</v>
          </cell>
        </row>
        <row r="4897">
          <cell r="I4897"/>
          <cell r="J4897"/>
          <cell r="K4897">
            <v>0</v>
          </cell>
          <cell r="L4897" t="e">
            <v>#N/A</v>
          </cell>
          <cell r="M4897" t="e">
            <v>#N/A</v>
          </cell>
        </row>
        <row r="4898">
          <cell r="I4898"/>
          <cell r="J4898"/>
          <cell r="K4898">
            <v>0</v>
          </cell>
          <cell r="L4898" t="e">
            <v>#N/A</v>
          </cell>
          <cell r="M4898" t="e">
            <v>#N/A</v>
          </cell>
        </row>
        <row r="4899">
          <cell r="I4899"/>
          <cell r="J4899"/>
          <cell r="K4899">
            <v>0</v>
          </cell>
          <cell r="L4899" t="e">
            <v>#N/A</v>
          </cell>
          <cell r="M4899" t="e">
            <v>#N/A</v>
          </cell>
        </row>
        <row r="4900">
          <cell r="I4900"/>
          <cell r="J4900"/>
          <cell r="K4900">
            <v>0</v>
          </cell>
          <cell r="L4900" t="e">
            <v>#N/A</v>
          </cell>
          <cell r="M4900" t="e">
            <v>#N/A</v>
          </cell>
        </row>
        <row r="4901">
          <cell r="I4901"/>
          <cell r="J4901"/>
          <cell r="K4901">
            <v>0</v>
          </cell>
          <cell r="L4901" t="e">
            <v>#N/A</v>
          </cell>
          <cell r="M4901" t="e">
            <v>#N/A</v>
          </cell>
        </row>
        <row r="4902">
          <cell r="I4902"/>
          <cell r="J4902"/>
          <cell r="K4902">
            <v>0</v>
          </cell>
          <cell r="L4902" t="e">
            <v>#N/A</v>
          </cell>
          <cell r="M4902" t="e">
            <v>#N/A</v>
          </cell>
        </row>
        <row r="4903">
          <cell r="I4903"/>
          <cell r="J4903"/>
          <cell r="K4903">
            <v>0</v>
          </cell>
          <cell r="L4903" t="e">
            <v>#N/A</v>
          </cell>
          <cell r="M4903" t="e">
            <v>#N/A</v>
          </cell>
        </row>
        <row r="4904">
          <cell r="I4904"/>
          <cell r="J4904"/>
          <cell r="K4904">
            <v>0</v>
          </cell>
          <cell r="L4904" t="e">
            <v>#N/A</v>
          </cell>
          <cell r="M4904" t="e">
            <v>#N/A</v>
          </cell>
        </row>
        <row r="4905">
          <cell r="I4905"/>
          <cell r="J4905"/>
          <cell r="K4905">
            <v>0</v>
          </cell>
          <cell r="L4905" t="e">
            <v>#N/A</v>
          </cell>
          <cell r="M4905" t="e">
            <v>#N/A</v>
          </cell>
        </row>
        <row r="4906">
          <cell r="I4906"/>
          <cell r="J4906"/>
          <cell r="K4906">
            <v>0</v>
          </cell>
          <cell r="L4906" t="e">
            <v>#N/A</v>
          </cell>
          <cell r="M4906" t="e">
            <v>#N/A</v>
          </cell>
        </row>
        <row r="4907">
          <cell r="I4907"/>
          <cell r="J4907"/>
          <cell r="K4907">
            <v>0</v>
          </cell>
          <cell r="L4907" t="e">
            <v>#N/A</v>
          </cell>
          <cell r="M4907" t="e">
            <v>#N/A</v>
          </cell>
        </row>
        <row r="4908">
          <cell r="I4908"/>
          <cell r="J4908"/>
          <cell r="K4908">
            <v>0</v>
          </cell>
          <cell r="L4908" t="e">
            <v>#N/A</v>
          </cell>
          <cell r="M4908" t="e">
            <v>#N/A</v>
          </cell>
        </row>
        <row r="4909">
          <cell r="I4909"/>
          <cell r="J4909"/>
          <cell r="K4909">
            <v>0</v>
          </cell>
          <cell r="L4909" t="e">
            <v>#N/A</v>
          </cell>
          <cell r="M4909" t="e">
            <v>#N/A</v>
          </cell>
        </row>
        <row r="4910">
          <cell r="I4910"/>
          <cell r="J4910"/>
          <cell r="K4910">
            <v>0</v>
          </cell>
          <cell r="L4910" t="e">
            <v>#N/A</v>
          </cell>
          <cell r="M4910" t="e">
            <v>#N/A</v>
          </cell>
        </row>
        <row r="4911">
          <cell r="I4911"/>
          <cell r="J4911"/>
          <cell r="K4911">
            <v>0</v>
          </cell>
          <cell r="L4911" t="e">
            <v>#N/A</v>
          </cell>
          <cell r="M4911" t="e">
            <v>#N/A</v>
          </cell>
        </row>
        <row r="4912">
          <cell r="I4912"/>
          <cell r="J4912"/>
          <cell r="K4912">
            <v>0</v>
          </cell>
          <cell r="L4912" t="e">
            <v>#N/A</v>
          </cell>
          <cell r="M4912" t="e">
            <v>#N/A</v>
          </cell>
        </row>
        <row r="4913">
          <cell r="I4913"/>
          <cell r="J4913"/>
          <cell r="K4913">
            <v>0</v>
          </cell>
          <cell r="L4913" t="e">
            <v>#N/A</v>
          </cell>
          <cell r="M4913" t="e">
            <v>#N/A</v>
          </cell>
        </row>
        <row r="4914">
          <cell r="I4914"/>
          <cell r="J4914"/>
          <cell r="K4914">
            <v>0</v>
          </cell>
          <cell r="L4914" t="e">
            <v>#N/A</v>
          </cell>
          <cell r="M4914" t="e">
            <v>#N/A</v>
          </cell>
        </row>
        <row r="4915">
          <cell r="I4915"/>
          <cell r="J4915"/>
          <cell r="K4915">
            <v>0</v>
          </cell>
          <cell r="L4915" t="e">
            <v>#N/A</v>
          </cell>
          <cell r="M4915" t="e">
            <v>#N/A</v>
          </cell>
        </row>
        <row r="4916">
          <cell r="I4916"/>
          <cell r="J4916"/>
          <cell r="K4916">
            <v>0</v>
          </cell>
          <cell r="L4916" t="e">
            <v>#N/A</v>
          </cell>
          <cell r="M4916" t="e">
            <v>#N/A</v>
          </cell>
        </row>
        <row r="4917">
          <cell r="I4917"/>
          <cell r="J4917"/>
          <cell r="K4917">
            <v>0</v>
          </cell>
          <cell r="L4917" t="e">
            <v>#N/A</v>
          </cell>
          <cell r="M4917" t="e">
            <v>#N/A</v>
          </cell>
        </row>
        <row r="4918">
          <cell r="I4918"/>
          <cell r="J4918"/>
          <cell r="K4918">
            <v>0</v>
          </cell>
          <cell r="L4918" t="e">
            <v>#N/A</v>
          </cell>
          <cell r="M4918" t="e">
            <v>#N/A</v>
          </cell>
        </row>
        <row r="4919">
          <cell r="I4919"/>
          <cell r="J4919"/>
          <cell r="K4919">
            <v>0</v>
          </cell>
          <cell r="L4919" t="e">
            <v>#N/A</v>
          </cell>
          <cell r="M4919" t="e">
            <v>#N/A</v>
          </cell>
        </row>
        <row r="4920">
          <cell r="I4920"/>
          <cell r="J4920"/>
          <cell r="K4920">
            <v>0</v>
          </cell>
          <cell r="L4920" t="e">
            <v>#N/A</v>
          </cell>
          <cell r="M4920" t="e">
            <v>#N/A</v>
          </cell>
        </row>
        <row r="4921">
          <cell r="I4921"/>
          <cell r="J4921"/>
          <cell r="K4921">
            <v>0</v>
          </cell>
          <cell r="L4921" t="e">
            <v>#N/A</v>
          </cell>
          <cell r="M4921" t="e">
            <v>#N/A</v>
          </cell>
        </row>
        <row r="4922">
          <cell r="I4922"/>
          <cell r="J4922"/>
          <cell r="K4922">
            <v>0</v>
          </cell>
          <cell r="L4922" t="e">
            <v>#N/A</v>
          </cell>
          <cell r="M4922" t="e">
            <v>#N/A</v>
          </cell>
        </row>
        <row r="4923">
          <cell r="I4923"/>
          <cell r="J4923"/>
          <cell r="K4923">
            <v>0</v>
          </cell>
          <cell r="L4923" t="e">
            <v>#N/A</v>
          </cell>
          <cell r="M4923" t="e">
            <v>#N/A</v>
          </cell>
        </row>
        <row r="4924">
          <cell r="I4924"/>
          <cell r="J4924"/>
          <cell r="K4924">
            <v>0</v>
          </cell>
          <cell r="L4924" t="e">
            <v>#N/A</v>
          </cell>
          <cell r="M4924" t="e">
            <v>#N/A</v>
          </cell>
        </row>
        <row r="4925">
          <cell r="I4925"/>
          <cell r="J4925"/>
          <cell r="K4925">
            <v>0</v>
          </cell>
          <cell r="L4925" t="e">
            <v>#N/A</v>
          </cell>
          <cell r="M4925" t="e">
            <v>#N/A</v>
          </cell>
        </row>
        <row r="4926">
          <cell r="I4926"/>
          <cell r="J4926"/>
          <cell r="K4926">
            <v>0</v>
          </cell>
          <cell r="L4926" t="e">
            <v>#N/A</v>
          </cell>
          <cell r="M4926" t="e">
            <v>#N/A</v>
          </cell>
        </row>
        <row r="4927">
          <cell r="I4927"/>
          <cell r="J4927"/>
          <cell r="K4927">
            <v>0</v>
          </cell>
          <cell r="L4927" t="e">
            <v>#N/A</v>
          </cell>
          <cell r="M4927" t="e">
            <v>#N/A</v>
          </cell>
        </row>
        <row r="4928">
          <cell r="I4928"/>
          <cell r="J4928"/>
          <cell r="K4928">
            <v>0</v>
          </cell>
          <cell r="L4928" t="e">
            <v>#N/A</v>
          </cell>
          <cell r="M4928" t="e">
            <v>#N/A</v>
          </cell>
        </row>
        <row r="4929">
          <cell r="I4929"/>
          <cell r="J4929"/>
          <cell r="K4929">
            <v>0</v>
          </cell>
          <cell r="L4929" t="e">
            <v>#N/A</v>
          </cell>
          <cell r="M4929" t="e">
            <v>#N/A</v>
          </cell>
        </row>
        <row r="4930">
          <cell r="I4930"/>
          <cell r="J4930"/>
          <cell r="K4930">
            <v>0</v>
          </cell>
          <cell r="L4930" t="e">
            <v>#N/A</v>
          </cell>
          <cell r="M4930" t="e">
            <v>#N/A</v>
          </cell>
        </row>
        <row r="4931">
          <cell r="I4931"/>
          <cell r="J4931"/>
          <cell r="K4931">
            <v>0</v>
          </cell>
          <cell r="L4931" t="e">
            <v>#N/A</v>
          </cell>
          <cell r="M4931" t="e">
            <v>#N/A</v>
          </cell>
        </row>
        <row r="4932">
          <cell r="I4932"/>
          <cell r="J4932"/>
          <cell r="K4932">
            <v>0</v>
          </cell>
          <cell r="L4932" t="e">
            <v>#N/A</v>
          </cell>
          <cell r="M4932" t="e">
            <v>#N/A</v>
          </cell>
        </row>
        <row r="4933">
          <cell r="I4933"/>
          <cell r="J4933"/>
          <cell r="K4933">
            <v>0</v>
          </cell>
          <cell r="L4933" t="e">
            <v>#N/A</v>
          </cell>
          <cell r="M4933" t="e">
            <v>#N/A</v>
          </cell>
        </row>
        <row r="4934">
          <cell r="I4934"/>
          <cell r="J4934"/>
          <cell r="K4934">
            <v>0</v>
          </cell>
          <cell r="L4934" t="e">
            <v>#N/A</v>
          </cell>
          <cell r="M4934" t="e">
            <v>#N/A</v>
          </cell>
        </row>
        <row r="4935">
          <cell r="I4935"/>
          <cell r="J4935"/>
          <cell r="K4935">
            <v>0</v>
          </cell>
          <cell r="L4935" t="e">
            <v>#N/A</v>
          </cell>
          <cell r="M4935" t="e">
            <v>#N/A</v>
          </cell>
        </row>
        <row r="4936">
          <cell r="I4936"/>
          <cell r="J4936"/>
          <cell r="K4936">
            <v>0</v>
          </cell>
          <cell r="L4936" t="e">
            <v>#N/A</v>
          </cell>
          <cell r="M4936" t="e">
            <v>#N/A</v>
          </cell>
        </row>
        <row r="4937">
          <cell r="I4937"/>
          <cell r="J4937"/>
          <cell r="K4937">
            <v>0</v>
          </cell>
          <cell r="L4937" t="e">
            <v>#N/A</v>
          </cell>
          <cell r="M4937" t="e">
            <v>#N/A</v>
          </cell>
        </row>
        <row r="4938">
          <cell r="I4938"/>
          <cell r="J4938"/>
          <cell r="K4938">
            <v>0</v>
          </cell>
          <cell r="L4938" t="e">
            <v>#N/A</v>
          </cell>
          <cell r="M4938" t="e">
            <v>#N/A</v>
          </cell>
        </row>
        <row r="4939">
          <cell r="I4939"/>
          <cell r="J4939"/>
          <cell r="K4939">
            <v>0</v>
          </cell>
          <cell r="L4939" t="e">
            <v>#N/A</v>
          </cell>
          <cell r="M4939" t="e">
            <v>#N/A</v>
          </cell>
        </row>
        <row r="4940">
          <cell r="I4940"/>
          <cell r="J4940"/>
          <cell r="K4940">
            <v>0</v>
          </cell>
          <cell r="L4940" t="e">
            <v>#N/A</v>
          </cell>
          <cell r="M4940" t="e">
            <v>#N/A</v>
          </cell>
        </row>
        <row r="4941">
          <cell r="I4941"/>
          <cell r="J4941"/>
          <cell r="K4941">
            <v>0</v>
          </cell>
          <cell r="L4941" t="e">
            <v>#N/A</v>
          </cell>
          <cell r="M4941" t="e">
            <v>#N/A</v>
          </cell>
        </row>
        <row r="4942">
          <cell r="I4942"/>
          <cell r="J4942"/>
          <cell r="K4942">
            <v>0</v>
          </cell>
          <cell r="L4942" t="e">
            <v>#N/A</v>
          </cell>
          <cell r="M4942" t="e">
            <v>#N/A</v>
          </cell>
        </row>
        <row r="4943">
          <cell r="I4943"/>
          <cell r="J4943"/>
          <cell r="K4943">
            <v>0</v>
          </cell>
          <cell r="L4943" t="e">
            <v>#N/A</v>
          </cell>
          <cell r="M4943" t="e">
            <v>#N/A</v>
          </cell>
        </row>
        <row r="4944">
          <cell r="I4944"/>
          <cell r="J4944"/>
          <cell r="K4944">
            <v>0</v>
          </cell>
          <cell r="L4944" t="e">
            <v>#N/A</v>
          </cell>
          <cell r="M4944" t="e">
            <v>#N/A</v>
          </cell>
        </row>
        <row r="4945">
          <cell r="I4945"/>
          <cell r="J4945"/>
          <cell r="K4945">
            <v>0</v>
          </cell>
          <cell r="L4945" t="e">
            <v>#N/A</v>
          </cell>
          <cell r="M4945" t="e">
            <v>#N/A</v>
          </cell>
        </row>
        <row r="4946">
          <cell r="I4946"/>
          <cell r="J4946"/>
          <cell r="K4946">
            <v>0</v>
          </cell>
          <cell r="L4946" t="e">
            <v>#N/A</v>
          </cell>
          <cell r="M4946" t="e">
            <v>#N/A</v>
          </cell>
        </row>
        <row r="4947">
          <cell r="I4947"/>
          <cell r="J4947"/>
          <cell r="K4947">
            <v>0</v>
          </cell>
          <cell r="L4947" t="e">
            <v>#N/A</v>
          </cell>
          <cell r="M4947" t="e">
            <v>#N/A</v>
          </cell>
        </row>
        <row r="4948">
          <cell r="I4948"/>
          <cell r="J4948"/>
          <cell r="K4948">
            <v>0</v>
          </cell>
          <cell r="L4948" t="e">
            <v>#N/A</v>
          </cell>
          <cell r="M4948" t="e">
            <v>#N/A</v>
          </cell>
        </row>
        <row r="4949">
          <cell r="I4949"/>
          <cell r="J4949"/>
          <cell r="K4949">
            <v>0</v>
          </cell>
          <cell r="L4949" t="e">
            <v>#N/A</v>
          </cell>
          <cell r="M4949" t="e">
            <v>#N/A</v>
          </cell>
        </row>
        <row r="4950">
          <cell r="I4950"/>
          <cell r="J4950"/>
          <cell r="K4950">
            <v>0</v>
          </cell>
          <cell r="L4950" t="e">
            <v>#N/A</v>
          </cell>
          <cell r="M4950" t="e">
            <v>#N/A</v>
          </cell>
        </row>
        <row r="4951">
          <cell r="I4951"/>
          <cell r="J4951"/>
          <cell r="K4951">
            <v>0</v>
          </cell>
          <cell r="L4951" t="e">
            <v>#N/A</v>
          </cell>
          <cell r="M4951" t="e">
            <v>#N/A</v>
          </cell>
        </row>
        <row r="4952">
          <cell r="I4952"/>
          <cell r="J4952"/>
          <cell r="K4952">
            <v>0</v>
          </cell>
          <cell r="L4952" t="e">
            <v>#N/A</v>
          </cell>
          <cell r="M4952" t="e">
            <v>#N/A</v>
          </cell>
        </row>
        <row r="4953">
          <cell r="I4953"/>
          <cell r="J4953"/>
          <cell r="K4953">
            <v>0</v>
          </cell>
          <cell r="L4953" t="e">
            <v>#N/A</v>
          </cell>
          <cell r="M4953" t="e">
            <v>#N/A</v>
          </cell>
        </row>
        <row r="4954">
          <cell r="I4954"/>
          <cell r="J4954"/>
          <cell r="K4954">
            <v>0</v>
          </cell>
          <cell r="L4954" t="e">
            <v>#N/A</v>
          </cell>
          <cell r="M4954" t="e">
            <v>#N/A</v>
          </cell>
        </row>
        <row r="4955">
          <cell r="I4955"/>
          <cell r="J4955"/>
          <cell r="K4955">
            <v>0</v>
          </cell>
          <cell r="L4955" t="e">
            <v>#N/A</v>
          </cell>
          <cell r="M4955" t="e">
            <v>#N/A</v>
          </cell>
        </row>
        <row r="4956">
          <cell r="I4956"/>
          <cell r="J4956"/>
          <cell r="K4956">
            <v>0</v>
          </cell>
          <cell r="L4956" t="e">
            <v>#N/A</v>
          </cell>
          <cell r="M4956" t="e">
            <v>#N/A</v>
          </cell>
        </row>
        <row r="4957">
          <cell r="I4957"/>
          <cell r="J4957"/>
          <cell r="K4957">
            <v>0</v>
          </cell>
          <cell r="L4957" t="e">
            <v>#N/A</v>
          </cell>
          <cell r="M4957" t="e">
            <v>#N/A</v>
          </cell>
        </row>
        <row r="4958">
          <cell r="I4958"/>
          <cell r="J4958"/>
          <cell r="K4958">
            <v>0</v>
          </cell>
          <cell r="L4958" t="e">
            <v>#N/A</v>
          </cell>
          <cell r="M4958" t="e">
            <v>#N/A</v>
          </cell>
        </row>
        <row r="4959">
          <cell r="I4959"/>
          <cell r="J4959"/>
          <cell r="K4959">
            <v>0</v>
          </cell>
          <cell r="L4959" t="e">
            <v>#N/A</v>
          </cell>
          <cell r="M4959" t="e">
            <v>#N/A</v>
          </cell>
        </row>
        <row r="4960">
          <cell r="I4960"/>
          <cell r="J4960"/>
          <cell r="K4960">
            <v>0</v>
          </cell>
          <cell r="L4960" t="e">
            <v>#N/A</v>
          </cell>
          <cell r="M4960" t="e">
            <v>#N/A</v>
          </cell>
        </row>
        <row r="4961">
          <cell r="I4961"/>
          <cell r="J4961"/>
          <cell r="K4961">
            <v>0</v>
          </cell>
          <cell r="L4961" t="e">
            <v>#N/A</v>
          </cell>
          <cell r="M4961" t="e">
            <v>#N/A</v>
          </cell>
        </row>
        <row r="4962">
          <cell r="I4962"/>
          <cell r="J4962"/>
          <cell r="K4962">
            <v>0</v>
          </cell>
          <cell r="L4962" t="e">
            <v>#N/A</v>
          </cell>
          <cell r="M4962" t="e">
            <v>#N/A</v>
          </cell>
        </row>
        <row r="4963">
          <cell r="I4963"/>
          <cell r="J4963"/>
          <cell r="K4963">
            <v>0</v>
          </cell>
          <cell r="L4963" t="e">
            <v>#N/A</v>
          </cell>
          <cell r="M4963" t="e">
            <v>#N/A</v>
          </cell>
        </row>
        <row r="4964">
          <cell r="I4964"/>
          <cell r="J4964"/>
          <cell r="K4964">
            <v>0</v>
          </cell>
          <cell r="L4964" t="e">
            <v>#N/A</v>
          </cell>
          <cell r="M4964" t="e">
            <v>#N/A</v>
          </cell>
        </row>
        <row r="4965">
          <cell r="I4965"/>
          <cell r="J4965"/>
          <cell r="K4965">
            <v>0</v>
          </cell>
          <cell r="L4965" t="e">
            <v>#N/A</v>
          </cell>
          <cell r="M4965" t="e">
            <v>#N/A</v>
          </cell>
        </row>
        <row r="4966">
          <cell r="I4966"/>
          <cell r="J4966"/>
          <cell r="K4966">
            <v>0</v>
          </cell>
          <cell r="L4966" t="e">
            <v>#N/A</v>
          </cell>
          <cell r="M4966" t="e">
            <v>#N/A</v>
          </cell>
        </row>
        <row r="4967">
          <cell r="I4967"/>
          <cell r="J4967"/>
          <cell r="K4967">
            <v>0</v>
          </cell>
          <cell r="L4967" t="e">
            <v>#N/A</v>
          </cell>
          <cell r="M4967" t="e">
            <v>#N/A</v>
          </cell>
        </row>
        <row r="4968">
          <cell r="I4968"/>
          <cell r="J4968"/>
          <cell r="K4968">
            <v>0</v>
          </cell>
          <cell r="L4968" t="e">
            <v>#N/A</v>
          </cell>
          <cell r="M4968" t="e">
            <v>#N/A</v>
          </cell>
        </row>
        <row r="4969">
          <cell r="I4969"/>
          <cell r="J4969"/>
          <cell r="K4969">
            <v>0</v>
          </cell>
          <cell r="L4969" t="e">
            <v>#N/A</v>
          </cell>
          <cell r="M4969" t="e">
            <v>#N/A</v>
          </cell>
        </row>
        <row r="4970">
          <cell r="I4970"/>
          <cell r="J4970"/>
          <cell r="K4970">
            <v>0</v>
          </cell>
          <cell r="L4970" t="e">
            <v>#N/A</v>
          </cell>
          <cell r="M4970" t="e">
            <v>#N/A</v>
          </cell>
        </row>
        <row r="4971">
          <cell r="I4971"/>
          <cell r="J4971"/>
          <cell r="K4971">
            <v>0</v>
          </cell>
          <cell r="L4971" t="e">
            <v>#N/A</v>
          </cell>
          <cell r="M4971" t="e">
            <v>#N/A</v>
          </cell>
        </row>
        <row r="4972">
          <cell r="I4972"/>
          <cell r="J4972"/>
          <cell r="K4972">
            <v>0</v>
          </cell>
          <cell r="L4972" t="e">
            <v>#N/A</v>
          </cell>
          <cell r="M4972" t="e">
            <v>#N/A</v>
          </cell>
        </row>
        <row r="4973">
          <cell r="I4973"/>
          <cell r="J4973"/>
          <cell r="K4973">
            <v>0</v>
          </cell>
          <cell r="L4973" t="e">
            <v>#N/A</v>
          </cell>
          <cell r="M4973" t="e">
            <v>#N/A</v>
          </cell>
        </row>
        <row r="4974">
          <cell r="I4974"/>
          <cell r="J4974"/>
          <cell r="K4974">
            <v>0</v>
          </cell>
          <cell r="L4974" t="e">
            <v>#N/A</v>
          </cell>
          <cell r="M4974" t="e">
            <v>#N/A</v>
          </cell>
        </row>
        <row r="4975">
          <cell r="I4975"/>
          <cell r="J4975"/>
          <cell r="K4975">
            <v>0</v>
          </cell>
          <cell r="L4975" t="e">
            <v>#N/A</v>
          </cell>
          <cell r="M4975" t="e">
            <v>#N/A</v>
          </cell>
        </row>
        <row r="4976">
          <cell r="I4976"/>
          <cell r="J4976"/>
          <cell r="K4976">
            <v>0</v>
          </cell>
          <cell r="L4976" t="e">
            <v>#N/A</v>
          </cell>
          <cell r="M4976" t="e">
            <v>#N/A</v>
          </cell>
        </row>
        <row r="4977">
          <cell r="I4977"/>
          <cell r="J4977"/>
          <cell r="K4977">
            <v>0</v>
          </cell>
          <cell r="L4977" t="e">
            <v>#N/A</v>
          </cell>
          <cell r="M4977" t="e">
            <v>#N/A</v>
          </cell>
        </row>
        <row r="4978">
          <cell r="I4978"/>
          <cell r="J4978"/>
          <cell r="K4978">
            <v>0</v>
          </cell>
          <cell r="L4978" t="e">
            <v>#N/A</v>
          </cell>
          <cell r="M4978" t="e">
            <v>#N/A</v>
          </cell>
        </row>
        <row r="4979">
          <cell r="I4979"/>
          <cell r="J4979"/>
          <cell r="K4979">
            <v>0</v>
          </cell>
          <cell r="L4979" t="e">
            <v>#N/A</v>
          </cell>
          <cell r="M4979" t="e">
            <v>#N/A</v>
          </cell>
        </row>
        <row r="4980">
          <cell r="I4980"/>
          <cell r="J4980"/>
          <cell r="K4980">
            <v>0</v>
          </cell>
          <cell r="L4980" t="e">
            <v>#N/A</v>
          </cell>
          <cell r="M4980" t="e">
            <v>#N/A</v>
          </cell>
        </row>
        <row r="4981">
          <cell r="I4981"/>
          <cell r="J4981"/>
          <cell r="K4981">
            <v>0</v>
          </cell>
          <cell r="L4981" t="e">
            <v>#N/A</v>
          </cell>
          <cell r="M4981" t="e">
            <v>#N/A</v>
          </cell>
        </row>
        <row r="4982">
          <cell r="I4982"/>
          <cell r="J4982"/>
          <cell r="K4982">
            <v>0</v>
          </cell>
          <cell r="L4982" t="e">
            <v>#N/A</v>
          </cell>
          <cell r="M4982" t="e">
            <v>#N/A</v>
          </cell>
        </row>
        <row r="4983">
          <cell r="I4983"/>
          <cell r="J4983"/>
          <cell r="K4983">
            <v>0</v>
          </cell>
          <cell r="L4983" t="e">
            <v>#N/A</v>
          </cell>
          <cell r="M4983" t="e">
            <v>#N/A</v>
          </cell>
        </row>
        <row r="4984">
          <cell r="I4984"/>
          <cell r="J4984"/>
          <cell r="K4984">
            <v>0</v>
          </cell>
          <cell r="L4984" t="e">
            <v>#N/A</v>
          </cell>
          <cell r="M4984" t="e">
            <v>#N/A</v>
          </cell>
        </row>
        <row r="4985">
          <cell r="I4985"/>
          <cell r="J4985"/>
          <cell r="K4985">
            <v>0</v>
          </cell>
          <cell r="L4985" t="e">
            <v>#N/A</v>
          </cell>
          <cell r="M4985" t="e">
            <v>#N/A</v>
          </cell>
        </row>
        <row r="4986">
          <cell r="I4986"/>
          <cell r="J4986"/>
          <cell r="K4986">
            <v>0</v>
          </cell>
          <cell r="L4986" t="e">
            <v>#N/A</v>
          </cell>
          <cell r="M4986" t="e">
            <v>#N/A</v>
          </cell>
        </row>
        <row r="4987">
          <cell r="I4987"/>
          <cell r="J4987"/>
          <cell r="K4987">
            <v>0</v>
          </cell>
          <cell r="L4987" t="e">
            <v>#N/A</v>
          </cell>
          <cell r="M4987" t="e">
            <v>#N/A</v>
          </cell>
        </row>
        <row r="4988">
          <cell r="I4988"/>
          <cell r="J4988"/>
          <cell r="K4988">
            <v>0</v>
          </cell>
          <cell r="L4988" t="e">
            <v>#N/A</v>
          </cell>
          <cell r="M4988" t="e">
            <v>#N/A</v>
          </cell>
        </row>
        <row r="4989">
          <cell r="I4989"/>
          <cell r="J4989"/>
          <cell r="K4989">
            <v>0</v>
          </cell>
          <cell r="L4989" t="e">
            <v>#N/A</v>
          </cell>
          <cell r="M4989" t="e">
            <v>#N/A</v>
          </cell>
        </row>
        <row r="4990">
          <cell r="I4990"/>
          <cell r="J4990"/>
          <cell r="K4990">
            <v>0</v>
          </cell>
          <cell r="L4990" t="e">
            <v>#N/A</v>
          </cell>
          <cell r="M4990" t="e">
            <v>#N/A</v>
          </cell>
        </row>
        <row r="4991">
          <cell r="I4991"/>
          <cell r="J4991"/>
          <cell r="K4991">
            <v>0</v>
          </cell>
          <cell r="L4991" t="e">
            <v>#N/A</v>
          </cell>
          <cell r="M4991" t="e">
            <v>#N/A</v>
          </cell>
        </row>
        <row r="4992">
          <cell r="I4992"/>
          <cell r="J4992"/>
          <cell r="K4992">
            <v>0</v>
          </cell>
          <cell r="L4992" t="e">
            <v>#N/A</v>
          </cell>
          <cell r="M4992" t="e">
            <v>#N/A</v>
          </cell>
        </row>
        <row r="4993">
          <cell r="I4993"/>
          <cell r="J4993"/>
          <cell r="K4993">
            <v>0</v>
          </cell>
          <cell r="L4993" t="e">
            <v>#N/A</v>
          </cell>
          <cell r="M4993" t="e">
            <v>#N/A</v>
          </cell>
        </row>
        <row r="4994">
          <cell r="I4994"/>
          <cell r="J4994"/>
          <cell r="K4994">
            <v>0</v>
          </cell>
          <cell r="L4994" t="e">
            <v>#N/A</v>
          </cell>
          <cell r="M4994" t="e">
            <v>#N/A</v>
          </cell>
        </row>
        <row r="4995">
          <cell r="I4995"/>
          <cell r="J4995"/>
          <cell r="K4995">
            <v>0</v>
          </cell>
          <cell r="L4995" t="e">
            <v>#N/A</v>
          </cell>
          <cell r="M4995" t="e">
            <v>#N/A</v>
          </cell>
        </row>
        <row r="4996">
          <cell r="I4996"/>
          <cell r="J4996"/>
          <cell r="K4996">
            <v>0</v>
          </cell>
          <cell r="L4996" t="e">
            <v>#N/A</v>
          </cell>
          <cell r="M4996" t="e">
            <v>#N/A</v>
          </cell>
        </row>
        <row r="4997">
          <cell r="I4997"/>
          <cell r="J4997"/>
          <cell r="K4997">
            <v>0</v>
          </cell>
          <cell r="L4997" t="e">
            <v>#N/A</v>
          </cell>
          <cell r="M4997" t="e">
            <v>#N/A</v>
          </cell>
        </row>
        <row r="4998">
          <cell r="I4998"/>
          <cell r="J4998"/>
          <cell r="K4998">
            <v>0</v>
          </cell>
          <cell r="L4998" t="e">
            <v>#N/A</v>
          </cell>
          <cell r="M4998" t="e">
            <v>#N/A</v>
          </cell>
        </row>
        <row r="4999">
          <cell r="I4999"/>
          <cell r="J4999"/>
          <cell r="K4999">
            <v>0</v>
          </cell>
          <cell r="L4999" t="e">
            <v>#N/A</v>
          </cell>
          <cell r="M4999" t="e">
            <v>#N/A</v>
          </cell>
        </row>
        <row r="5000">
          <cell r="I5000"/>
          <cell r="J5000"/>
          <cell r="K5000">
            <v>0</v>
          </cell>
          <cell r="L5000" t="e">
            <v>#N/A</v>
          </cell>
          <cell r="M5000" t="e">
            <v>#N/A</v>
          </cell>
        </row>
        <row r="5001">
          <cell r="I5001"/>
          <cell r="J5001"/>
          <cell r="K5001">
            <v>0</v>
          </cell>
          <cell r="L5001" t="e">
            <v>#N/A</v>
          </cell>
          <cell r="M5001" t="e">
            <v>#N/A</v>
          </cell>
        </row>
        <row r="5002">
          <cell r="I5002"/>
          <cell r="J5002"/>
          <cell r="K5002">
            <v>0</v>
          </cell>
          <cell r="L5002" t="e">
            <v>#N/A</v>
          </cell>
          <cell r="M5002" t="e">
            <v>#N/A</v>
          </cell>
        </row>
        <row r="5003">
          <cell r="I5003"/>
          <cell r="J5003"/>
          <cell r="K5003">
            <v>0</v>
          </cell>
          <cell r="L5003" t="e">
            <v>#N/A</v>
          </cell>
          <cell r="M5003" t="e">
            <v>#N/A</v>
          </cell>
        </row>
        <row r="5004">
          <cell r="I5004"/>
          <cell r="J5004"/>
          <cell r="K5004">
            <v>0</v>
          </cell>
          <cell r="L5004" t="e">
            <v>#N/A</v>
          </cell>
          <cell r="M5004" t="e">
            <v>#N/A</v>
          </cell>
        </row>
        <row r="5005">
          <cell r="I5005"/>
          <cell r="J5005"/>
          <cell r="K5005">
            <v>0</v>
          </cell>
          <cell r="L5005" t="e">
            <v>#N/A</v>
          </cell>
          <cell r="M5005" t="e">
            <v>#N/A</v>
          </cell>
        </row>
        <row r="5006">
          <cell r="I5006"/>
          <cell r="J5006"/>
          <cell r="K5006">
            <v>0</v>
          </cell>
          <cell r="L5006" t="e">
            <v>#N/A</v>
          </cell>
          <cell r="M5006" t="e">
            <v>#N/A</v>
          </cell>
        </row>
        <row r="5007">
          <cell r="I5007"/>
          <cell r="J5007"/>
          <cell r="K5007">
            <v>0</v>
          </cell>
          <cell r="L5007" t="e">
            <v>#N/A</v>
          </cell>
          <cell r="M5007" t="e">
            <v>#N/A</v>
          </cell>
        </row>
        <row r="5008">
          <cell r="I5008"/>
          <cell r="J5008"/>
          <cell r="K5008">
            <v>0</v>
          </cell>
          <cell r="L5008" t="e">
            <v>#N/A</v>
          </cell>
          <cell r="M5008" t="e">
            <v>#N/A</v>
          </cell>
        </row>
        <row r="5009">
          <cell r="I5009"/>
          <cell r="J5009"/>
          <cell r="K5009">
            <v>0</v>
          </cell>
          <cell r="L5009" t="e">
            <v>#N/A</v>
          </cell>
          <cell r="M5009" t="e">
            <v>#N/A</v>
          </cell>
        </row>
        <row r="5010">
          <cell r="I5010"/>
          <cell r="J5010"/>
          <cell r="K5010">
            <v>0</v>
          </cell>
          <cell r="L5010" t="e">
            <v>#N/A</v>
          </cell>
          <cell r="M5010" t="e">
            <v>#N/A</v>
          </cell>
        </row>
        <row r="5011">
          <cell r="I5011"/>
          <cell r="J5011"/>
          <cell r="K5011">
            <v>0</v>
          </cell>
          <cell r="L5011" t="e">
            <v>#N/A</v>
          </cell>
          <cell r="M5011" t="e">
            <v>#N/A</v>
          </cell>
        </row>
        <row r="5012">
          <cell r="I5012"/>
          <cell r="J5012"/>
          <cell r="K5012">
            <v>0</v>
          </cell>
          <cell r="L5012" t="e">
            <v>#N/A</v>
          </cell>
          <cell r="M5012" t="e">
            <v>#N/A</v>
          </cell>
        </row>
        <row r="5013">
          <cell r="I5013"/>
          <cell r="J5013"/>
          <cell r="K5013">
            <v>0</v>
          </cell>
          <cell r="L5013" t="e">
            <v>#N/A</v>
          </cell>
          <cell r="M5013" t="e">
            <v>#N/A</v>
          </cell>
        </row>
        <row r="5014">
          <cell r="I5014"/>
          <cell r="J5014"/>
          <cell r="K5014">
            <v>0</v>
          </cell>
          <cell r="L5014" t="e">
            <v>#N/A</v>
          </cell>
          <cell r="M5014" t="e">
            <v>#N/A</v>
          </cell>
        </row>
        <row r="5015">
          <cell r="I5015"/>
          <cell r="J5015"/>
          <cell r="K5015">
            <v>0</v>
          </cell>
          <cell r="L5015" t="e">
            <v>#N/A</v>
          </cell>
          <cell r="M5015" t="e">
            <v>#N/A</v>
          </cell>
        </row>
        <row r="5016">
          <cell r="I5016"/>
          <cell r="J5016"/>
          <cell r="K5016">
            <v>0</v>
          </cell>
          <cell r="L5016" t="e">
            <v>#N/A</v>
          </cell>
          <cell r="M5016" t="e">
            <v>#N/A</v>
          </cell>
        </row>
        <row r="5017">
          <cell r="I5017"/>
          <cell r="J5017"/>
          <cell r="K5017">
            <v>0</v>
          </cell>
          <cell r="L5017" t="e">
            <v>#N/A</v>
          </cell>
          <cell r="M5017" t="e">
            <v>#N/A</v>
          </cell>
        </row>
        <row r="5018">
          <cell r="I5018"/>
          <cell r="J5018"/>
          <cell r="K5018">
            <v>0</v>
          </cell>
          <cell r="L5018" t="e">
            <v>#N/A</v>
          </cell>
          <cell r="M5018" t="e">
            <v>#N/A</v>
          </cell>
        </row>
        <row r="5019">
          <cell r="I5019"/>
          <cell r="J5019"/>
          <cell r="K5019">
            <v>0</v>
          </cell>
          <cell r="L5019" t="e">
            <v>#N/A</v>
          </cell>
          <cell r="M5019" t="e">
            <v>#N/A</v>
          </cell>
        </row>
        <row r="5020">
          <cell r="I5020"/>
          <cell r="J5020"/>
          <cell r="K5020">
            <v>0</v>
          </cell>
          <cell r="L5020" t="e">
            <v>#N/A</v>
          </cell>
          <cell r="M5020" t="e">
            <v>#N/A</v>
          </cell>
        </row>
        <row r="5021">
          <cell r="I5021"/>
          <cell r="J5021"/>
          <cell r="K5021">
            <v>0</v>
          </cell>
          <cell r="L5021" t="e">
            <v>#N/A</v>
          </cell>
          <cell r="M5021" t="e">
            <v>#N/A</v>
          </cell>
        </row>
        <row r="5022">
          <cell r="I5022"/>
          <cell r="J5022"/>
          <cell r="K5022">
            <v>0</v>
          </cell>
          <cell r="L5022" t="e">
            <v>#N/A</v>
          </cell>
          <cell r="M5022" t="e">
            <v>#N/A</v>
          </cell>
        </row>
        <row r="5023">
          <cell r="I5023"/>
          <cell r="J5023"/>
          <cell r="K5023">
            <v>0</v>
          </cell>
          <cell r="L5023" t="e">
            <v>#N/A</v>
          </cell>
          <cell r="M5023" t="e">
            <v>#N/A</v>
          </cell>
        </row>
        <row r="5024">
          <cell r="I5024"/>
          <cell r="J5024"/>
          <cell r="K5024">
            <v>0</v>
          </cell>
          <cell r="L5024" t="e">
            <v>#N/A</v>
          </cell>
          <cell r="M5024" t="e">
            <v>#N/A</v>
          </cell>
        </row>
        <row r="5025">
          <cell r="I5025"/>
          <cell r="J5025"/>
          <cell r="K5025">
            <v>0</v>
          </cell>
          <cell r="L5025" t="e">
            <v>#N/A</v>
          </cell>
          <cell r="M5025" t="e">
            <v>#N/A</v>
          </cell>
        </row>
        <row r="5026">
          <cell r="I5026"/>
          <cell r="J5026"/>
          <cell r="K5026">
            <v>0</v>
          </cell>
          <cell r="L5026" t="e">
            <v>#N/A</v>
          </cell>
          <cell r="M5026" t="e">
            <v>#N/A</v>
          </cell>
        </row>
        <row r="5027">
          <cell r="I5027"/>
          <cell r="J5027"/>
          <cell r="K5027">
            <v>0</v>
          </cell>
          <cell r="L5027" t="e">
            <v>#N/A</v>
          </cell>
          <cell r="M5027" t="e">
            <v>#N/A</v>
          </cell>
        </row>
        <row r="5028">
          <cell r="I5028"/>
          <cell r="J5028"/>
          <cell r="K5028">
            <v>0</v>
          </cell>
          <cell r="L5028" t="e">
            <v>#N/A</v>
          </cell>
          <cell r="M5028" t="e">
            <v>#N/A</v>
          </cell>
        </row>
        <row r="5029">
          <cell r="I5029"/>
          <cell r="J5029"/>
          <cell r="K5029">
            <v>0</v>
          </cell>
          <cell r="L5029" t="e">
            <v>#N/A</v>
          </cell>
          <cell r="M5029" t="e">
            <v>#N/A</v>
          </cell>
        </row>
        <row r="5030">
          <cell r="I5030"/>
          <cell r="J5030"/>
          <cell r="K5030">
            <v>0</v>
          </cell>
          <cell r="L5030" t="e">
            <v>#N/A</v>
          </cell>
          <cell r="M5030" t="e">
            <v>#N/A</v>
          </cell>
        </row>
        <row r="5031">
          <cell r="I5031"/>
          <cell r="J5031"/>
          <cell r="K5031">
            <v>0</v>
          </cell>
          <cell r="L5031" t="e">
            <v>#N/A</v>
          </cell>
          <cell r="M5031" t="e">
            <v>#N/A</v>
          </cell>
        </row>
        <row r="5032">
          <cell r="I5032"/>
          <cell r="J5032"/>
          <cell r="K5032">
            <v>0</v>
          </cell>
          <cell r="L5032" t="e">
            <v>#N/A</v>
          </cell>
          <cell r="M5032" t="e">
            <v>#N/A</v>
          </cell>
        </row>
        <row r="5033">
          <cell r="I5033"/>
          <cell r="J5033"/>
          <cell r="K5033">
            <v>0</v>
          </cell>
          <cell r="L5033" t="e">
            <v>#N/A</v>
          </cell>
          <cell r="M5033" t="e">
            <v>#N/A</v>
          </cell>
        </row>
        <row r="5034">
          <cell r="I5034"/>
          <cell r="J5034"/>
          <cell r="K5034">
            <v>0</v>
          </cell>
          <cell r="L5034" t="e">
            <v>#N/A</v>
          </cell>
          <cell r="M5034" t="e">
            <v>#N/A</v>
          </cell>
        </row>
        <row r="5035">
          <cell r="I5035"/>
          <cell r="J5035"/>
          <cell r="K5035">
            <v>0</v>
          </cell>
          <cell r="L5035" t="e">
            <v>#N/A</v>
          </cell>
          <cell r="M5035" t="e">
            <v>#N/A</v>
          </cell>
        </row>
        <row r="5036">
          <cell r="I5036"/>
          <cell r="J5036"/>
          <cell r="K5036">
            <v>0</v>
          </cell>
          <cell r="L5036" t="e">
            <v>#N/A</v>
          </cell>
          <cell r="M5036" t="e">
            <v>#N/A</v>
          </cell>
        </row>
        <row r="5037">
          <cell r="I5037"/>
          <cell r="J5037"/>
          <cell r="K5037">
            <v>0</v>
          </cell>
          <cell r="L5037" t="e">
            <v>#N/A</v>
          </cell>
          <cell r="M5037" t="e">
            <v>#N/A</v>
          </cell>
        </row>
        <row r="5038">
          <cell r="I5038"/>
          <cell r="J5038"/>
          <cell r="K5038">
            <v>0</v>
          </cell>
          <cell r="L5038" t="e">
            <v>#N/A</v>
          </cell>
          <cell r="M5038" t="e">
            <v>#N/A</v>
          </cell>
        </row>
        <row r="5039">
          <cell r="I5039"/>
          <cell r="J5039"/>
          <cell r="K5039">
            <v>0</v>
          </cell>
          <cell r="L5039" t="e">
            <v>#N/A</v>
          </cell>
          <cell r="M5039" t="e">
            <v>#N/A</v>
          </cell>
        </row>
        <row r="5040">
          <cell r="I5040"/>
          <cell r="J5040"/>
          <cell r="K5040">
            <v>0</v>
          </cell>
          <cell r="L5040" t="e">
            <v>#N/A</v>
          </cell>
          <cell r="M5040" t="e">
            <v>#N/A</v>
          </cell>
        </row>
        <row r="5041">
          <cell r="I5041"/>
          <cell r="J5041"/>
          <cell r="K5041">
            <v>0</v>
          </cell>
          <cell r="L5041" t="e">
            <v>#N/A</v>
          </cell>
          <cell r="M5041" t="e">
            <v>#N/A</v>
          </cell>
        </row>
        <row r="5042">
          <cell r="I5042"/>
          <cell r="J5042"/>
          <cell r="K5042">
            <v>0</v>
          </cell>
          <cell r="L5042" t="e">
            <v>#N/A</v>
          </cell>
          <cell r="M5042" t="e">
            <v>#N/A</v>
          </cell>
        </row>
        <row r="5043">
          <cell r="I5043"/>
          <cell r="J5043"/>
          <cell r="K5043">
            <v>0</v>
          </cell>
          <cell r="L5043" t="e">
            <v>#N/A</v>
          </cell>
          <cell r="M5043" t="e">
            <v>#N/A</v>
          </cell>
        </row>
        <row r="5044">
          <cell r="I5044"/>
          <cell r="J5044"/>
          <cell r="K5044">
            <v>0</v>
          </cell>
          <cell r="L5044" t="e">
            <v>#N/A</v>
          </cell>
          <cell r="M5044" t="e">
            <v>#N/A</v>
          </cell>
        </row>
        <row r="5045">
          <cell r="I5045"/>
          <cell r="J5045"/>
          <cell r="K5045">
            <v>0</v>
          </cell>
          <cell r="L5045" t="e">
            <v>#N/A</v>
          </cell>
          <cell r="M5045" t="e">
            <v>#N/A</v>
          </cell>
        </row>
        <row r="5046">
          <cell r="I5046"/>
          <cell r="J5046"/>
          <cell r="K5046">
            <v>0</v>
          </cell>
          <cell r="L5046" t="e">
            <v>#N/A</v>
          </cell>
          <cell r="M5046" t="e">
            <v>#N/A</v>
          </cell>
        </row>
        <row r="5047">
          <cell r="I5047"/>
          <cell r="J5047"/>
          <cell r="K5047">
            <v>0</v>
          </cell>
          <cell r="L5047" t="e">
            <v>#N/A</v>
          </cell>
          <cell r="M5047" t="e">
            <v>#N/A</v>
          </cell>
        </row>
        <row r="5048">
          <cell r="I5048"/>
          <cell r="J5048"/>
          <cell r="K5048">
            <v>0</v>
          </cell>
          <cell r="L5048" t="e">
            <v>#N/A</v>
          </cell>
          <cell r="M5048" t="e">
            <v>#N/A</v>
          </cell>
        </row>
        <row r="5049">
          <cell r="I5049"/>
          <cell r="J5049"/>
          <cell r="K5049">
            <v>0</v>
          </cell>
          <cell r="L5049" t="e">
            <v>#N/A</v>
          </cell>
          <cell r="M5049" t="e">
            <v>#N/A</v>
          </cell>
        </row>
        <row r="5050">
          <cell r="I5050"/>
          <cell r="J5050"/>
          <cell r="K5050">
            <v>0</v>
          </cell>
          <cell r="L5050" t="e">
            <v>#N/A</v>
          </cell>
          <cell r="M5050" t="e">
            <v>#N/A</v>
          </cell>
        </row>
        <row r="5051">
          <cell r="I5051"/>
          <cell r="J5051"/>
          <cell r="K5051">
            <v>0</v>
          </cell>
          <cell r="L5051" t="e">
            <v>#N/A</v>
          </cell>
          <cell r="M5051" t="e">
            <v>#N/A</v>
          </cell>
        </row>
        <row r="5052">
          <cell r="I5052"/>
          <cell r="J5052"/>
          <cell r="K5052">
            <v>0</v>
          </cell>
          <cell r="L5052" t="e">
            <v>#N/A</v>
          </cell>
          <cell r="M5052" t="e">
            <v>#N/A</v>
          </cell>
        </row>
        <row r="5053">
          <cell r="I5053"/>
          <cell r="J5053"/>
          <cell r="K5053">
            <v>0</v>
          </cell>
          <cell r="L5053" t="e">
            <v>#N/A</v>
          </cell>
          <cell r="M5053" t="e">
            <v>#N/A</v>
          </cell>
        </row>
        <row r="5054">
          <cell r="I5054"/>
          <cell r="J5054"/>
          <cell r="K5054">
            <v>0</v>
          </cell>
          <cell r="L5054" t="e">
            <v>#N/A</v>
          </cell>
          <cell r="M5054" t="e">
            <v>#N/A</v>
          </cell>
        </row>
        <row r="5055">
          <cell r="I5055"/>
          <cell r="J5055"/>
          <cell r="K5055">
            <v>0</v>
          </cell>
          <cell r="L5055" t="e">
            <v>#N/A</v>
          </cell>
          <cell r="M5055" t="e">
            <v>#N/A</v>
          </cell>
        </row>
        <row r="5056">
          <cell r="I5056"/>
          <cell r="J5056"/>
          <cell r="K5056">
            <v>0</v>
          </cell>
          <cell r="L5056" t="e">
            <v>#N/A</v>
          </cell>
          <cell r="M5056" t="e">
            <v>#N/A</v>
          </cell>
        </row>
        <row r="5057">
          <cell r="I5057"/>
          <cell r="J5057"/>
          <cell r="K5057">
            <v>0</v>
          </cell>
          <cell r="L5057" t="e">
            <v>#N/A</v>
          </cell>
          <cell r="M5057" t="e">
            <v>#N/A</v>
          </cell>
        </row>
        <row r="5058">
          <cell r="I5058"/>
          <cell r="J5058"/>
          <cell r="K5058">
            <v>0</v>
          </cell>
          <cell r="L5058" t="e">
            <v>#N/A</v>
          </cell>
          <cell r="M5058" t="e">
            <v>#N/A</v>
          </cell>
        </row>
        <row r="5059">
          <cell r="I5059"/>
          <cell r="J5059"/>
          <cell r="K5059">
            <v>0</v>
          </cell>
          <cell r="L5059" t="e">
            <v>#N/A</v>
          </cell>
          <cell r="M5059" t="e">
            <v>#N/A</v>
          </cell>
        </row>
        <row r="5060">
          <cell r="I5060"/>
          <cell r="J5060"/>
          <cell r="K5060">
            <v>0</v>
          </cell>
          <cell r="L5060" t="e">
            <v>#N/A</v>
          </cell>
          <cell r="M5060" t="e">
            <v>#N/A</v>
          </cell>
        </row>
        <row r="5061">
          <cell r="I5061"/>
          <cell r="J5061"/>
          <cell r="K5061">
            <v>0</v>
          </cell>
          <cell r="L5061" t="e">
            <v>#N/A</v>
          </cell>
          <cell r="M5061" t="e">
            <v>#N/A</v>
          </cell>
        </row>
        <row r="5062">
          <cell r="I5062"/>
          <cell r="J5062"/>
          <cell r="K5062">
            <v>0</v>
          </cell>
          <cell r="L5062" t="e">
            <v>#N/A</v>
          </cell>
          <cell r="M5062" t="e">
            <v>#N/A</v>
          </cell>
        </row>
        <row r="5063">
          <cell r="I5063"/>
          <cell r="J5063"/>
          <cell r="K5063">
            <v>0</v>
          </cell>
          <cell r="L5063" t="e">
            <v>#N/A</v>
          </cell>
          <cell r="M5063" t="e">
            <v>#N/A</v>
          </cell>
        </row>
        <row r="5064">
          <cell r="I5064"/>
          <cell r="J5064"/>
          <cell r="K5064">
            <v>0</v>
          </cell>
          <cell r="L5064" t="e">
            <v>#N/A</v>
          </cell>
          <cell r="M5064" t="e">
            <v>#N/A</v>
          </cell>
        </row>
        <row r="5065">
          <cell r="I5065"/>
          <cell r="J5065"/>
          <cell r="K5065">
            <v>0</v>
          </cell>
          <cell r="L5065" t="e">
            <v>#N/A</v>
          </cell>
          <cell r="M5065" t="e">
            <v>#N/A</v>
          </cell>
        </row>
        <row r="5066">
          <cell r="I5066"/>
          <cell r="J5066"/>
          <cell r="K5066">
            <v>0</v>
          </cell>
          <cell r="L5066" t="e">
            <v>#N/A</v>
          </cell>
          <cell r="M5066" t="e">
            <v>#N/A</v>
          </cell>
        </row>
        <row r="5067">
          <cell r="I5067"/>
          <cell r="J5067"/>
          <cell r="K5067">
            <v>0</v>
          </cell>
          <cell r="L5067" t="e">
            <v>#N/A</v>
          </cell>
          <cell r="M5067" t="e">
            <v>#N/A</v>
          </cell>
        </row>
        <row r="5068">
          <cell r="I5068"/>
          <cell r="J5068"/>
          <cell r="K5068">
            <v>0</v>
          </cell>
          <cell r="L5068" t="e">
            <v>#N/A</v>
          </cell>
          <cell r="M5068" t="e">
            <v>#N/A</v>
          </cell>
        </row>
        <row r="5069">
          <cell r="I5069"/>
          <cell r="J5069"/>
          <cell r="K5069">
            <v>0</v>
          </cell>
          <cell r="L5069" t="e">
            <v>#N/A</v>
          </cell>
          <cell r="M5069" t="e">
            <v>#N/A</v>
          </cell>
        </row>
        <row r="5070">
          <cell r="I5070"/>
          <cell r="J5070"/>
          <cell r="K5070">
            <v>0</v>
          </cell>
          <cell r="L5070" t="e">
            <v>#N/A</v>
          </cell>
          <cell r="M5070" t="e">
            <v>#N/A</v>
          </cell>
        </row>
        <row r="5071">
          <cell r="I5071"/>
          <cell r="J5071"/>
          <cell r="K5071">
            <v>0</v>
          </cell>
          <cell r="L5071" t="e">
            <v>#N/A</v>
          </cell>
          <cell r="M5071" t="e">
            <v>#N/A</v>
          </cell>
        </row>
        <row r="5072">
          <cell r="I5072"/>
          <cell r="J5072"/>
          <cell r="K5072">
            <v>0</v>
          </cell>
          <cell r="L5072" t="e">
            <v>#N/A</v>
          </cell>
          <cell r="M5072" t="e">
            <v>#N/A</v>
          </cell>
        </row>
        <row r="5073">
          <cell r="I5073"/>
          <cell r="J5073"/>
          <cell r="K5073">
            <v>0</v>
          </cell>
          <cell r="L5073" t="e">
            <v>#N/A</v>
          </cell>
          <cell r="M5073" t="e">
            <v>#N/A</v>
          </cell>
        </row>
        <row r="5074">
          <cell r="I5074"/>
          <cell r="J5074"/>
          <cell r="K5074">
            <v>0</v>
          </cell>
          <cell r="L5074" t="e">
            <v>#N/A</v>
          </cell>
          <cell r="M5074" t="e">
            <v>#N/A</v>
          </cell>
        </row>
        <row r="5075">
          <cell r="I5075"/>
          <cell r="J5075"/>
          <cell r="K5075">
            <v>0</v>
          </cell>
          <cell r="L5075" t="e">
            <v>#N/A</v>
          </cell>
          <cell r="M5075" t="e">
            <v>#N/A</v>
          </cell>
        </row>
        <row r="5076">
          <cell r="I5076"/>
          <cell r="J5076"/>
          <cell r="K5076">
            <v>0</v>
          </cell>
          <cell r="L5076" t="e">
            <v>#N/A</v>
          </cell>
          <cell r="M5076" t="e">
            <v>#N/A</v>
          </cell>
        </row>
        <row r="5077">
          <cell r="I5077"/>
          <cell r="J5077"/>
          <cell r="K5077">
            <v>0</v>
          </cell>
          <cell r="L5077" t="e">
            <v>#N/A</v>
          </cell>
          <cell r="M5077" t="e">
            <v>#N/A</v>
          </cell>
        </row>
        <row r="5078">
          <cell r="I5078"/>
          <cell r="J5078"/>
          <cell r="K5078">
            <v>0</v>
          </cell>
          <cell r="L5078" t="e">
            <v>#N/A</v>
          </cell>
          <cell r="M5078" t="e">
            <v>#N/A</v>
          </cell>
        </row>
        <row r="5079">
          <cell r="I5079"/>
          <cell r="J5079"/>
          <cell r="K5079">
            <v>0</v>
          </cell>
          <cell r="L5079" t="e">
            <v>#N/A</v>
          </cell>
          <cell r="M5079" t="e">
            <v>#N/A</v>
          </cell>
        </row>
        <row r="5080">
          <cell r="I5080"/>
          <cell r="J5080"/>
          <cell r="K5080">
            <v>0</v>
          </cell>
          <cell r="L5080" t="e">
            <v>#N/A</v>
          </cell>
          <cell r="M5080" t="e">
            <v>#N/A</v>
          </cell>
        </row>
        <row r="5081">
          <cell r="I5081"/>
          <cell r="J5081"/>
          <cell r="K5081">
            <v>0</v>
          </cell>
          <cell r="L5081" t="e">
            <v>#N/A</v>
          </cell>
          <cell r="M5081" t="e">
            <v>#N/A</v>
          </cell>
        </row>
        <row r="5082">
          <cell r="I5082"/>
          <cell r="J5082"/>
          <cell r="K5082">
            <v>0</v>
          </cell>
          <cell r="L5082" t="e">
            <v>#N/A</v>
          </cell>
          <cell r="M5082" t="e">
            <v>#N/A</v>
          </cell>
        </row>
        <row r="5083">
          <cell r="I5083"/>
          <cell r="J5083"/>
          <cell r="K5083">
            <v>0</v>
          </cell>
          <cell r="L5083" t="e">
            <v>#N/A</v>
          </cell>
          <cell r="M5083" t="e">
            <v>#N/A</v>
          </cell>
        </row>
        <row r="5084">
          <cell r="I5084"/>
          <cell r="J5084"/>
          <cell r="K5084">
            <v>0</v>
          </cell>
          <cell r="L5084" t="e">
            <v>#N/A</v>
          </cell>
          <cell r="M5084" t="e">
            <v>#N/A</v>
          </cell>
        </row>
        <row r="5085">
          <cell r="I5085"/>
          <cell r="J5085"/>
          <cell r="K5085">
            <v>0</v>
          </cell>
          <cell r="L5085" t="e">
            <v>#N/A</v>
          </cell>
          <cell r="M5085" t="e">
            <v>#N/A</v>
          </cell>
        </row>
        <row r="5086">
          <cell r="I5086"/>
          <cell r="J5086"/>
          <cell r="K5086">
            <v>0</v>
          </cell>
          <cell r="L5086" t="e">
            <v>#N/A</v>
          </cell>
          <cell r="M5086" t="e">
            <v>#N/A</v>
          </cell>
        </row>
        <row r="5087">
          <cell r="I5087"/>
          <cell r="J5087"/>
          <cell r="K5087">
            <v>0</v>
          </cell>
          <cell r="L5087" t="e">
            <v>#N/A</v>
          </cell>
          <cell r="M5087" t="e">
            <v>#N/A</v>
          </cell>
        </row>
        <row r="5088">
          <cell r="I5088"/>
          <cell r="J5088"/>
          <cell r="K5088">
            <v>0</v>
          </cell>
          <cell r="L5088" t="e">
            <v>#N/A</v>
          </cell>
          <cell r="M5088" t="e">
            <v>#N/A</v>
          </cell>
        </row>
        <row r="5089">
          <cell r="I5089"/>
          <cell r="J5089"/>
          <cell r="K5089">
            <v>0</v>
          </cell>
          <cell r="L5089" t="e">
            <v>#N/A</v>
          </cell>
          <cell r="M5089" t="e">
            <v>#N/A</v>
          </cell>
        </row>
        <row r="5090">
          <cell r="I5090"/>
          <cell r="J5090"/>
          <cell r="K5090">
            <v>0</v>
          </cell>
          <cell r="L5090" t="e">
            <v>#N/A</v>
          </cell>
          <cell r="M5090" t="e">
            <v>#N/A</v>
          </cell>
        </row>
        <row r="5091">
          <cell r="I5091"/>
          <cell r="J5091"/>
          <cell r="K5091">
            <v>0</v>
          </cell>
          <cell r="L5091" t="e">
            <v>#N/A</v>
          </cell>
          <cell r="M5091" t="e">
            <v>#N/A</v>
          </cell>
        </row>
        <row r="5092">
          <cell r="I5092"/>
          <cell r="J5092"/>
          <cell r="K5092">
            <v>0</v>
          </cell>
          <cell r="L5092" t="e">
            <v>#N/A</v>
          </cell>
          <cell r="M5092" t="e">
            <v>#N/A</v>
          </cell>
        </row>
        <row r="5093">
          <cell r="I5093"/>
          <cell r="J5093"/>
          <cell r="K5093">
            <v>0</v>
          </cell>
          <cell r="L5093" t="e">
            <v>#N/A</v>
          </cell>
          <cell r="M5093" t="e">
            <v>#N/A</v>
          </cell>
        </row>
        <row r="5094">
          <cell r="I5094"/>
          <cell r="J5094"/>
          <cell r="K5094">
            <v>0</v>
          </cell>
          <cell r="L5094" t="e">
            <v>#N/A</v>
          </cell>
          <cell r="M5094" t="e">
            <v>#N/A</v>
          </cell>
        </row>
        <row r="5095">
          <cell r="I5095"/>
          <cell r="J5095"/>
          <cell r="K5095">
            <v>0</v>
          </cell>
          <cell r="L5095" t="e">
            <v>#N/A</v>
          </cell>
          <cell r="M5095" t="e">
            <v>#N/A</v>
          </cell>
        </row>
        <row r="5096">
          <cell r="I5096"/>
          <cell r="J5096"/>
          <cell r="K5096">
            <v>0</v>
          </cell>
          <cell r="L5096" t="e">
            <v>#N/A</v>
          </cell>
          <cell r="M5096" t="e">
            <v>#N/A</v>
          </cell>
        </row>
        <row r="5097">
          <cell r="I5097"/>
          <cell r="J5097"/>
          <cell r="K5097">
            <v>0</v>
          </cell>
          <cell r="L5097" t="e">
            <v>#N/A</v>
          </cell>
          <cell r="M5097" t="e">
            <v>#N/A</v>
          </cell>
        </row>
        <row r="5098">
          <cell r="I5098"/>
          <cell r="J5098"/>
          <cell r="K5098">
            <v>0</v>
          </cell>
          <cell r="L5098" t="e">
            <v>#N/A</v>
          </cell>
          <cell r="M5098" t="e">
            <v>#N/A</v>
          </cell>
        </row>
        <row r="5099">
          <cell r="I5099"/>
          <cell r="J5099"/>
          <cell r="K5099">
            <v>0</v>
          </cell>
          <cell r="L5099" t="e">
            <v>#N/A</v>
          </cell>
          <cell r="M5099" t="e">
            <v>#N/A</v>
          </cell>
        </row>
        <row r="5100">
          <cell r="I5100"/>
          <cell r="J5100"/>
          <cell r="K5100">
            <v>0</v>
          </cell>
          <cell r="L5100" t="e">
            <v>#N/A</v>
          </cell>
          <cell r="M5100" t="e">
            <v>#N/A</v>
          </cell>
        </row>
        <row r="5101">
          <cell r="I5101"/>
          <cell r="J5101"/>
          <cell r="K5101">
            <v>0</v>
          </cell>
          <cell r="L5101" t="e">
            <v>#N/A</v>
          </cell>
          <cell r="M5101" t="e">
            <v>#N/A</v>
          </cell>
        </row>
        <row r="5102">
          <cell r="I5102"/>
          <cell r="J5102"/>
          <cell r="K5102">
            <v>0</v>
          </cell>
          <cell r="L5102" t="e">
            <v>#N/A</v>
          </cell>
          <cell r="M5102" t="e">
            <v>#N/A</v>
          </cell>
        </row>
        <row r="5103">
          <cell r="I5103"/>
          <cell r="J5103"/>
          <cell r="K5103">
            <v>0</v>
          </cell>
          <cell r="L5103" t="e">
            <v>#N/A</v>
          </cell>
          <cell r="M5103" t="e">
            <v>#N/A</v>
          </cell>
        </row>
        <row r="5104">
          <cell r="I5104"/>
          <cell r="J5104"/>
          <cell r="K5104">
            <v>0</v>
          </cell>
          <cell r="L5104" t="e">
            <v>#N/A</v>
          </cell>
          <cell r="M5104" t="e">
            <v>#N/A</v>
          </cell>
        </row>
        <row r="5105">
          <cell r="I5105"/>
          <cell r="J5105"/>
          <cell r="K5105">
            <v>0</v>
          </cell>
          <cell r="L5105" t="e">
            <v>#N/A</v>
          </cell>
          <cell r="M5105" t="e">
            <v>#N/A</v>
          </cell>
        </row>
        <row r="5106">
          <cell r="I5106"/>
          <cell r="J5106"/>
          <cell r="K5106">
            <v>0</v>
          </cell>
          <cell r="L5106" t="e">
            <v>#N/A</v>
          </cell>
          <cell r="M5106" t="e">
            <v>#N/A</v>
          </cell>
        </row>
        <row r="5107">
          <cell r="I5107"/>
          <cell r="J5107"/>
          <cell r="K5107">
            <v>0</v>
          </cell>
          <cell r="L5107" t="e">
            <v>#N/A</v>
          </cell>
          <cell r="M5107" t="e">
            <v>#N/A</v>
          </cell>
        </row>
        <row r="5108">
          <cell r="I5108"/>
          <cell r="J5108"/>
          <cell r="K5108">
            <v>0</v>
          </cell>
          <cell r="L5108" t="e">
            <v>#N/A</v>
          </cell>
          <cell r="M5108" t="e">
            <v>#N/A</v>
          </cell>
        </row>
        <row r="5109">
          <cell r="I5109"/>
          <cell r="J5109"/>
          <cell r="K5109">
            <v>0</v>
          </cell>
          <cell r="L5109" t="e">
            <v>#N/A</v>
          </cell>
          <cell r="M5109" t="e">
            <v>#N/A</v>
          </cell>
        </row>
        <row r="5110">
          <cell r="I5110"/>
          <cell r="J5110"/>
          <cell r="K5110">
            <v>0</v>
          </cell>
          <cell r="L5110" t="e">
            <v>#N/A</v>
          </cell>
          <cell r="M5110" t="e">
            <v>#N/A</v>
          </cell>
        </row>
        <row r="5111">
          <cell r="I5111"/>
          <cell r="J5111"/>
          <cell r="K5111">
            <v>0</v>
          </cell>
          <cell r="L5111" t="e">
            <v>#N/A</v>
          </cell>
          <cell r="M5111" t="e">
            <v>#N/A</v>
          </cell>
        </row>
        <row r="5112">
          <cell r="I5112"/>
          <cell r="J5112"/>
          <cell r="K5112">
            <v>0</v>
          </cell>
          <cell r="L5112" t="e">
            <v>#N/A</v>
          </cell>
          <cell r="M5112" t="e">
            <v>#N/A</v>
          </cell>
        </row>
        <row r="5113">
          <cell r="I5113"/>
          <cell r="J5113"/>
          <cell r="K5113">
            <v>0</v>
          </cell>
          <cell r="L5113" t="e">
            <v>#N/A</v>
          </cell>
          <cell r="M5113" t="e">
            <v>#N/A</v>
          </cell>
        </row>
        <row r="5114">
          <cell r="I5114"/>
          <cell r="J5114"/>
          <cell r="K5114">
            <v>0</v>
          </cell>
          <cell r="L5114" t="e">
            <v>#N/A</v>
          </cell>
          <cell r="M5114" t="e">
            <v>#N/A</v>
          </cell>
        </row>
        <row r="5115">
          <cell r="I5115"/>
          <cell r="J5115"/>
          <cell r="K5115">
            <v>0</v>
          </cell>
          <cell r="L5115" t="e">
            <v>#N/A</v>
          </cell>
          <cell r="M5115" t="e">
            <v>#N/A</v>
          </cell>
        </row>
        <row r="5116">
          <cell r="I5116"/>
          <cell r="J5116"/>
          <cell r="K5116">
            <v>0</v>
          </cell>
          <cell r="L5116" t="e">
            <v>#N/A</v>
          </cell>
          <cell r="M5116" t="e">
            <v>#N/A</v>
          </cell>
        </row>
        <row r="5117">
          <cell r="I5117"/>
          <cell r="J5117"/>
          <cell r="K5117">
            <v>0</v>
          </cell>
          <cell r="L5117" t="e">
            <v>#N/A</v>
          </cell>
          <cell r="M5117" t="e">
            <v>#N/A</v>
          </cell>
        </row>
        <row r="5118">
          <cell r="I5118"/>
          <cell r="J5118"/>
          <cell r="K5118">
            <v>0</v>
          </cell>
          <cell r="L5118" t="e">
            <v>#N/A</v>
          </cell>
          <cell r="M5118" t="e">
            <v>#N/A</v>
          </cell>
        </row>
        <row r="5119">
          <cell r="I5119"/>
          <cell r="J5119"/>
          <cell r="K5119">
            <v>0</v>
          </cell>
          <cell r="L5119" t="e">
            <v>#N/A</v>
          </cell>
          <cell r="M5119" t="e">
            <v>#N/A</v>
          </cell>
        </row>
        <row r="5120">
          <cell r="I5120"/>
          <cell r="J5120"/>
          <cell r="K5120">
            <v>0</v>
          </cell>
          <cell r="L5120" t="e">
            <v>#N/A</v>
          </cell>
          <cell r="M5120" t="e">
            <v>#N/A</v>
          </cell>
        </row>
        <row r="5121">
          <cell r="I5121"/>
          <cell r="J5121"/>
          <cell r="K5121">
            <v>0</v>
          </cell>
          <cell r="L5121" t="e">
            <v>#N/A</v>
          </cell>
          <cell r="M5121" t="e">
            <v>#N/A</v>
          </cell>
        </row>
        <row r="5122">
          <cell r="I5122"/>
          <cell r="J5122"/>
          <cell r="K5122">
            <v>0</v>
          </cell>
          <cell r="L5122" t="e">
            <v>#N/A</v>
          </cell>
          <cell r="M5122" t="e">
            <v>#N/A</v>
          </cell>
        </row>
        <row r="5123">
          <cell r="I5123"/>
          <cell r="J5123"/>
          <cell r="K5123">
            <v>0</v>
          </cell>
          <cell r="L5123" t="e">
            <v>#N/A</v>
          </cell>
          <cell r="M5123" t="e">
            <v>#N/A</v>
          </cell>
        </row>
        <row r="5124">
          <cell r="I5124"/>
          <cell r="J5124"/>
          <cell r="K5124">
            <v>0</v>
          </cell>
          <cell r="L5124" t="e">
            <v>#N/A</v>
          </cell>
          <cell r="M5124" t="e">
            <v>#N/A</v>
          </cell>
        </row>
        <row r="5125">
          <cell r="I5125"/>
          <cell r="J5125"/>
          <cell r="K5125">
            <v>0</v>
          </cell>
          <cell r="L5125" t="e">
            <v>#N/A</v>
          </cell>
          <cell r="M5125" t="e">
            <v>#N/A</v>
          </cell>
        </row>
        <row r="5126">
          <cell r="I5126"/>
          <cell r="J5126"/>
          <cell r="K5126">
            <v>0</v>
          </cell>
          <cell r="L5126" t="e">
            <v>#N/A</v>
          </cell>
          <cell r="M5126" t="e">
            <v>#N/A</v>
          </cell>
        </row>
        <row r="5127">
          <cell r="I5127"/>
          <cell r="J5127"/>
          <cell r="K5127">
            <v>0</v>
          </cell>
          <cell r="L5127" t="e">
            <v>#N/A</v>
          </cell>
          <cell r="M5127" t="e">
            <v>#N/A</v>
          </cell>
        </row>
        <row r="5128">
          <cell r="I5128"/>
          <cell r="J5128"/>
          <cell r="K5128">
            <v>0</v>
          </cell>
          <cell r="L5128" t="e">
            <v>#N/A</v>
          </cell>
          <cell r="M5128" t="e">
            <v>#N/A</v>
          </cell>
        </row>
        <row r="5129">
          <cell r="I5129"/>
          <cell r="J5129"/>
          <cell r="K5129">
            <v>0</v>
          </cell>
          <cell r="L5129" t="e">
            <v>#N/A</v>
          </cell>
          <cell r="M5129" t="e">
            <v>#N/A</v>
          </cell>
        </row>
        <row r="5130">
          <cell r="I5130"/>
          <cell r="J5130"/>
          <cell r="K5130">
            <v>0</v>
          </cell>
          <cell r="L5130" t="e">
            <v>#N/A</v>
          </cell>
          <cell r="M5130" t="e">
            <v>#N/A</v>
          </cell>
        </row>
        <row r="5131">
          <cell r="I5131"/>
          <cell r="J5131"/>
          <cell r="K5131">
            <v>0</v>
          </cell>
          <cell r="L5131" t="e">
            <v>#N/A</v>
          </cell>
          <cell r="M5131" t="e">
            <v>#N/A</v>
          </cell>
        </row>
        <row r="5132">
          <cell r="I5132"/>
          <cell r="J5132"/>
          <cell r="K5132">
            <v>0</v>
          </cell>
          <cell r="L5132" t="e">
            <v>#N/A</v>
          </cell>
          <cell r="M5132" t="e">
            <v>#N/A</v>
          </cell>
        </row>
        <row r="5133">
          <cell r="I5133"/>
          <cell r="J5133"/>
          <cell r="K5133">
            <v>0</v>
          </cell>
          <cell r="L5133" t="e">
            <v>#N/A</v>
          </cell>
          <cell r="M5133" t="e">
            <v>#N/A</v>
          </cell>
        </row>
        <row r="5134">
          <cell r="I5134"/>
          <cell r="J5134"/>
          <cell r="K5134">
            <v>0</v>
          </cell>
          <cell r="L5134" t="e">
            <v>#N/A</v>
          </cell>
          <cell r="M5134" t="e">
            <v>#N/A</v>
          </cell>
        </row>
        <row r="5135">
          <cell r="I5135"/>
          <cell r="J5135"/>
          <cell r="K5135">
            <v>0</v>
          </cell>
          <cell r="L5135" t="e">
            <v>#N/A</v>
          </cell>
          <cell r="M5135" t="e">
            <v>#N/A</v>
          </cell>
        </row>
        <row r="5136">
          <cell r="I5136"/>
          <cell r="J5136"/>
          <cell r="K5136">
            <v>0</v>
          </cell>
          <cell r="L5136" t="e">
            <v>#N/A</v>
          </cell>
          <cell r="M5136" t="e">
            <v>#N/A</v>
          </cell>
        </row>
        <row r="5137">
          <cell r="I5137"/>
          <cell r="J5137"/>
          <cell r="K5137">
            <v>0</v>
          </cell>
          <cell r="L5137" t="e">
            <v>#N/A</v>
          </cell>
          <cell r="M5137" t="e">
            <v>#N/A</v>
          </cell>
        </row>
        <row r="5138">
          <cell r="I5138"/>
          <cell r="J5138"/>
          <cell r="K5138">
            <v>0</v>
          </cell>
          <cell r="L5138" t="e">
            <v>#N/A</v>
          </cell>
          <cell r="M5138" t="e">
            <v>#N/A</v>
          </cell>
        </row>
        <row r="5139">
          <cell r="I5139"/>
          <cell r="J5139"/>
          <cell r="K5139">
            <v>0</v>
          </cell>
          <cell r="L5139" t="e">
            <v>#N/A</v>
          </cell>
          <cell r="M5139" t="e">
            <v>#N/A</v>
          </cell>
        </row>
        <row r="5140">
          <cell r="I5140"/>
          <cell r="J5140"/>
          <cell r="K5140">
            <v>0</v>
          </cell>
          <cell r="L5140" t="e">
            <v>#N/A</v>
          </cell>
          <cell r="M5140" t="e">
            <v>#N/A</v>
          </cell>
        </row>
        <row r="5141">
          <cell r="I5141"/>
          <cell r="J5141"/>
          <cell r="K5141">
            <v>0</v>
          </cell>
          <cell r="L5141" t="e">
            <v>#N/A</v>
          </cell>
          <cell r="M5141" t="e">
            <v>#N/A</v>
          </cell>
        </row>
        <row r="5142">
          <cell r="I5142"/>
          <cell r="J5142"/>
          <cell r="K5142">
            <v>0</v>
          </cell>
          <cell r="L5142" t="e">
            <v>#N/A</v>
          </cell>
          <cell r="M5142" t="e">
            <v>#N/A</v>
          </cell>
        </row>
        <row r="5143">
          <cell r="I5143"/>
          <cell r="J5143"/>
          <cell r="K5143">
            <v>0</v>
          </cell>
          <cell r="L5143" t="e">
            <v>#N/A</v>
          </cell>
          <cell r="M5143" t="e">
            <v>#N/A</v>
          </cell>
        </row>
        <row r="5144">
          <cell r="I5144"/>
          <cell r="J5144"/>
          <cell r="K5144">
            <v>0</v>
          </cell>
          <cell r="L5144" t="e">
            <v>#N/A</v>
          </cell>
          <cell r="M5144" t="e">
            <v>#N/A</v>
          </cell>
        </row>
        <row r="5145">
          <cell r="I5145"/>
          <cell r="J5145"/>
          <cell r="K5145">
            <v>0</v>
          </cell>
          <cell r="L5145" t="e">
            <v>#N/A</v>
          </cell>
          <cell r="M5145" t="e">
            <v>#N/A</v>
          </cell>
        </row>
        <row r="5146">
          <cell r="I5146"/>
          <cell r="J5146"/>
          <cell r="K5146">
            <v>0</v>
          </cell>
          <cell r="L5146" t="e">
            <v>#N/A</v>
          </cell>
          <cell r="M5146" t="e">
            <v>#N/A</v>
          </cell>
        </row>
        <row r="5147">
          <cell r="I5147"/>
          <cell r="J5147"/>
          <cell r="K5147">
            <v>0</v>
          </cell>
          <cell r="L5147" t="e">
            <v>#N/A</v>
          </cell>
          <cell r="M5147" t="e">
            <v>#N/A</v>
          </cell>
        </row>
        <row r="5148">
          <cell r="I5148"/>
          <cell r="J5148"/>
          <cell r="K5148">
            <v>0</v>
          </cell>
          <cell r="L5148" t="e">
            <v>#N/A</v>
          </cell>
          <cell r="M5148" t="e">
            <v>#N/A</v>
          </cell>
        </row>
        <row r="5149">
          <cell r="I5149"/>
          <cell r="J5149"/>
          <cell r="K5149">
            <v>0</v>
          </cell>
          <cell r="L5149" t="e">
            <v>#N/A</v>
          </cell>
          <cell r="M5149" t="e">
            <v>#N/A</v>
          </cell>
        </row>
        <row r="5150">
          <cell r="I5150"/>
          <cell r="J5150"/>
          <cell r="K5150">
            <v>0</v>
          </cell>
          <cell r="L5150" t="e">
            <v>#N/A</v>
          </cell>
          <cell r="M5150" t="e">
            <v>#N/A</v>
          </cell>
        </row>
        <row r="5151">
          <cell r="I5151"/>
          <cell r="J5151"/>
          <cell r="K5151">
            <v>0</v>
          </cell>
          <cell r="L5151" t="e">
            <v>#N/A</v>
          </cell>
          <cell r="M5151" t="e">
            <v>#N/A</v>
          </cell>
        </row>
        <row r="5152">
          <cell r="I5152"/>
          <cell r="J5152"/>
          <cell r="K5152">
            <v>0</v>
          </cell>
          <cell r="L5152" t="e">
            <v>#N/A</v>
          </cell>
          <cell r="M5152" t="e">
            <v>#N/A</v>
          </cell>
        </row>
        <row r="5153">
          <cell r="I5153"/>
          <cell r="J5153"/>
          <cell r="K5153">
            <v>0</v>
          </cell>
          <cell r="L5153" t="e">
            <v>#N/A</v>
          </cell>
          <cell r="M5153" t="e">
            <v>#N/A</v>
          </cell>
        </row>
        <row r="5154">
          <cell r="I5154"/>
          <cell r="J5154"/>
          <cell r="K5154">
            <v>0</v>
          </cell>
          <cell r="L5154" t="e">
            <v>#N/A</v>
          </cell>
          <cell r="M5154" t="e">
            <v>#N/A</v>
          </cell>
        </row>
        <row r="5155">
          <cell r="I5155"/>
          <cell r="J5155"/>
          <cell r="K5155">
            <v>0</v>
          </cell>
          <cell r="L5155" t="e">
            <v>#N/A</v>
          </cell>
          <cell r="M5155" t="e">
            <v>#N/A</v>
          </cell>
        </row>
        <row r="5156">
          <cell r="I5156"/>
          <cell r="J5156"/>
          <cell r="K5156">
            <v>0</v>
          </cell>
          <cell r="L5156" t="e">
            <v>#N/A</v>
          </cell>
          <cell r="M5156" t="e">
            <v>#N/A</v>
          </cell>
        </row>
        <row r="5157">
          <cell r="I5157"/>
          <cell r="J5157"/>
          <cell r="K5157">
            <v>0</v>
          </cell>
          <cell r="L5157" t="e">
            <v>#N/A</v>
          </cell>
          <cell r="M5157" t="e">
            <v>#N/A</v>
          </cell>
        </row>
        <row r="5158">
          <cell r="I5158"/>
          <cell r="J5158"/>
          <cell r="K5158">
            <v>0</v>
          </cell>
          <cell r="L5158" t="e">
            <v>#N/A</v>
          </cell>
          <cell r="M5158" t="e">
            <v>#N/A</v>
          </cell>
        </row>
        <row r="5159">
          <cell r="I5159"/>
          <cell r="J5159"/>
          <cell r="K5159">
            <v>0</v>
          </cell>
          <cell r="L5159" t="e">
            <v>#N/A</v>
          </cell>
          <cell r="M5159" t="e">
            <v>#N/A</v>
          </cell>
        </row>
        <row r="5160">
          <cell r="I5160"/>
          <cell r="J5160"/>
          <cell r="K5160">
            <v>0</v>
          </cell>
          <cell r="L5160" t="e">
            <v>#N/A</v>
          </cell>
          <cell r="M5160" t="e">
            <v>#N/A</v>
          </cell>
        </row>
        <row r="5161">
          <cell r="I5161"/>
          <cell r="J5161"/>
          <cell r="K5161">
            <v>0</v>
          </cell>
          <cell r="L5161" t="e">
            <v>#N/A</v>
          </cell>
          <cell r="M5161" t="e">
            <v>#N/A</v>
          </cell>
        </row>
        <row r="5162">
          <cell r="I5162"/>
          <cell r="J5162"/>
          <cell r="K5162">
            <v>0</v>
          </cell>
          <cell r="L5162" t="e">
            <v>#N/A</v>
          </cell>
          <cell r="M5162" t="e">
            <v>#N/A</v>
          </cell>
        </row>
        <row r="5163">
          <cell r="I5163"/>
          <cell r="J5163"/>
          <cell r="K5163">
            <v>0</v>
          </cell>
          <cell r="L5163" t="e">
            <v>#N/A</v>
          </cell>
          <cell r="M5163" t="e">
            <v>#N/A</v>
          </cell>
        </row>
        <row r="5164">
          <cell r="I5164"/>
          <cell r="J5164"/>
          <cell r="K5164">
            <v>0</v>
          </cell>
          <cell r="L5164" t="e">
            <v>#N/A</v>
          </cell>
          <cell r="M5164" t="e">
            <v>#N/A</v>
          </cell>
        </row>
        <row r="5165">
          <cell r="I5165"/>
          <cell r="J5165"/>
          <cell r="K5165">
            <v>0</v>
          </cell>
          <cell r="L5165" t="e">
            <v>#N/A</v>
          </cell>
          <cell r="M5165" t="e">
            <v>#N/A</v>
          </cell>
        </row>
        <row r="5166">
          <cell r="I5166"/>
          <cell r="J5166"/>
          <cell r="K5166">
            <v>0</v>
          </cell>
          <cell r="L5166" t="e">
            <v>#N/A</v>
          </cell>
          <cell r="M5166" t="e">
            <v>#N/A</v>
          </cell>
        </row>
        <row r="5167">
          <cell r="I5167"/>
          <cell r="J5167"/>
          <cell r="K5167">
            <v>0</v>
          </cell>
          <cell r="L5167" t="e">
            <v>#N/A</v>
          </cell>
          <cell r="M5167" t="e">
            <v>#N/A</v>
          </cell>
        </row>
        <row r="5168">
          <cell r="I5168"/>
          <cell r="J5168"/>
          <cell r="K5168">
            <v>0</v>
          </cell>
          <cell r="L5168" t="e">
            <v>#N/A</v>
          </cell>
          <cell r="M5168" t="e">
            <v>#N/A</v>
          </cell>
        </row>
        <row r="5169">
          <cell r="I5169"/>
          <cell r="J5169"/>
          <cell r="K5169">
            <v>0</v>
          </cell>
          <cell r="L5169" t="e">
            <v>#N/A</v>
          </cell>
          <cell r="M5169" t="e">
            <v>#N/A</v>
          </cell>
        </row>
        <row r="5170">
          <cell r="I5170"/>
          <cell r="J5170"/>
          <cell r="K5170">
            <v>0</v>
          </cell>
          <cell r="L5170" t="e">
            <v>#N/A</v>
          </cell>
          <cell r="M5170" t="e">
            <v>#N/A</v>
          </cell>
        </row>
        <row r="5171">
          <cell r="I5171"/>
          <cell r="J5171"/>
          <cell r="K5171">
            <v>0</v>
          </cell>
          <cell r="L5171" t="e">
            <v>#N/A</v>
          </cell>
          <cell r="M5171" t="e">
            <v>#N/A</v>
          </cell>
        </row>
        <row r="5172">
          <cell r="I5172"/>
          <cell r="J5172"/>
          <cell r="K5172">
            <v>0</v>
          </cell>
          <cell r="L5172" t="e">
            <v>#N/A</v>
          </cell>
          <cell r="M5172" t="e">
            <v>#N/A</v>
          </cell>
        </row>
        <row r="5173">
          <cell r="I5173"/>
          <cell r="J5173"/>
          <cell r="K5173">
            <v>0</v>
          </cell>
          <cell r="L5173" t="e">
            <v>#N/A</v>
          </cell>
          <cell r="M5173" t="e">
            <v>#N/A</v>
          </cell>
        </row>
        <row r="5174">
          <cell r="I5174"/>
          <cell r="J5174"/>
          <cell r="K5174">
            <v>0</v>
          </cell>
          <cell r="L5174" t="e">
            <v>#N/A</v>
          </cell>
          <cell r="M5174" t="e">
            <v>#N/A</v>
          </cell>
        </row>
        <row r="5175">
          <cell r="I5175"/>
          <cell r="J5175"/>
          <cell r="K5175">
            <v>0</v>
          </cell>
          <cell r="L5175" t="e">
            <v>#N/A</v>
          </cell>
          <cell r="M5175" t="e">
            <v>#N/A</v>
          </cell>
        </row>
        <row r="5176">
          <cell r="I5176"/>
          <cell r="J5176"/>
          <cell r="K5176">
            <v>0</v>
          </cell>
          <cell r="L5176" t="e">
            <v>#N/A</v>
          </cell>
          <cell r="M5176" t="e">
            <v>#N/A</v>
          </cell>
        </row>
        <row r="5177">
          <cell r="I5177"/>
          <cell r="J5177"/>
          <cell r="K5177">
            <v>0</v>
          </cell>
          <cell r="L5177" t="e">
            <v>#N/A</v>
          </cell>
          <cell r="M5177" t="e">
            <v>#N/A</v>
          </cell>
        </row>
        <row r="5178">
          <cell r="I5178"/>
          <cell r="J5178"/>
          <cell r="K5178">
            <v>0</v>
          </cell>
          <cell r="L5178" t="e">
            <v>#N/A</v>
          </cell>
          <cell r="M5178" t="e">
            <v>#N/A</v>
          </cell>
        </row>
        <row r="5179">
          <cell r="I5179"/>
          <cell r="J5179"/>
          <cell r="K5179">
            <v>0</v>
          </cell>
          <cell r="L5179" t="e">
            <v>#N/A</v>
          </cell>
          <cell r="M5179" t="e">
            <v>#N/A</v>
          </cell>
        </row>
        <row r="5180">
          <cell r="I5180"/>
          <cell r="J5180"/>
          <cell r="K5180">
            <v>0</v>
          </cell>
          <cell r="L5180" t="e">
            <v>#N/A</v>
          </cell>
          <cell r="M5180" t="e">
            <v>#N/A</v>
          </cell>
        </row>
        <row r="5181">
          <cell r="I5181"/>
          <cell r="J5181"/>
          <cell r="K5181">
            <v>0</v>
          </cell>
          <cell r="L5181" t="e">
            <v>#N/A</v>
          </cell>
          <cell r="M5181" t="e">
            <v>#N/A</v>
          </cell>
        </row>
        <row r="5182">
          <cell r="I5182"/>
          <cell r="J5182"/>
          <cell r="K5182">
            <v>0</v>
          </cell>
          <cell r="L5182" t="e">
            <v>#N/A</v>
          </cell>
          <cell r="M5182" t="e">
            <v>#N/A</v>
          </cell>
        </row>
        <row r="5183">
          <cell r="I5183"/>
          <cell r="J5183"/>
          <cell r="K5183">
            <v>0</v>
          </cell>
          <cell r="L5183" t="e">
            <v>#N/A</v>
          </cell>
          <cell r="M5183" t="e">
            <v>#N/A</v>
          </cell>
        </row>
        <row r="5184">
          <cell r="I5184"/>
          <cell r="J5184"/>
          <cell r="K5184">
            <v>0</v>
          </cell>
          <cell r="L5184" t="e">
            <v>#N/A</v>
          </cell>
          <cell r="M5184" t="e">
            <v>#N/A</v>
          </cell>
        </row>
        <row r="5185">
          <cell r="I5185"/>
          <cell r="J5185"/>
          <cell r="K5185">
            <v>0</v>
          </cell>
          <cell r="L5185" t="e">
            <v>#N/A</v>
          </cell>
          <cell r="M5185" t="e">
            <v>#N/A</v>
          </cell>
        </row>
        <row r="5186">
          <cell r="I5186"/>
          <cell r="J5186"/>
          <cell r="K5186">
            <v>0</v>
          </cell>
          <cell r="L5186" t="e">
            <v>#N/A</v>
          </cell>
          <cell r="M5186" t="e">
            <v>#N/A</v>
          </cell>
        </row>
        <row r="5187">
          <cell r="I5187"/>
          <cell r="J5187"/>
          <cell r="K5187">
            <v>0</v>
          </cell>
          <cell r="L5187" t="e">
            <v>#N/A</v>
          </cell>
          <cell r="M5187" t="e">
            <v>#N/A</v>
          </cell>
        </row>
        <row r="5188">
          <cell r="I5188"/>
          <cell r="J5188"/>
          <cell r="K5188">
            <v>0</v>
          </cell>
          <cell r="L5188" t="e">
            <v>#N/A</v>
          </cell>
          <cell r="M5188" t="e">
            <v>#N/A</v>
          </cell>
        </row>
        <row r="5189">
          <cell r="I5189"/>
          <cell r="J5189"/>
          <cell r="K5189">
            <v>0</v>
          </cell>
          <cell r="L5189" t="e">
            <v>#N/A</v>
          </cell>
          <cell r="M5189" t="e">
            <v>#N/A</v>
          </cell>
        </row>
        <row r="5190">
          <cell r="I5190"/>
          <cell r="J5190"/>
          <cell r="K5190">
            <v>0</v>
          </cell>
          <cell r="L5190" t="e">
            <v>#N/A</v>
          </cell>
          <cell r="M5190" t="e">
            <v>#N/A</v>
          </cell>
        </row>
        <row r="5191">
          <cell r="I5191"/>
          <cell r="J5191"/>
          <cell r="K5191">
            <v>0</v>
          </cell>
          <cell r="L5191" t="e">
            <v>#N/A</v>
          </cell>
          <cell r="M5191" t="e">
            <v>#N/A</v>
          </cell>
        </row>
        <row r="5192">
          <cell r="I5192"/>
          <cell r="J5192"/>
          <cell r="K5192">
            <v>0</v>
          </cell>
          <cell r="L5192" t="e">
            <v>#N/A</v>
          </cell>
          <cell r="M5192" t="e">
            <v>#N/A</v>
          </cell>
        </row>
        <row r="5193">
          <cell r="I5193"/>
          <cell r="J5193"/>
          <cell r="K5193">
            <v>0</v>
          </cell>
          <cell r="L5193" t="e">
            <v>#N/A</v>
          </cell>
          <cell r="M5193" t="e">
            <v>#N/A</v>
          </cell>
        </row>
        <row r="5194">
          <cell r="I5194"/>
          <cell r="J5194"/>
          <cell r="K5194">
            <v>0</v>
          </cell>
          <cell r="L5194" t="e">
            <v>#N/A</v>
          </cell>
          <cell r="M5194" t="e">
            <v>#N/A</v>
          </cell>
        </row>
        <row r="5195">
          <cell r="I5195"/>
          <cell r="J5195"/>
          <cell r="K5195">
            <v>0</v>
          </cell>
          <cell r="L5195" t="e">
            <v>#N/A</v>
          </cell>
          <cell r="M5195" t="e">
            <v>#N/A</v>
          </cell>
        </row>
        <row r="5196">
          <cell r="I5196"/>
          <cell r="J5196"/>
          <cell r="K5196">
            <v>0</v>
          </cell>
          <cell r="L5196" t="e">
            <v>#N/A</v>
          </cell>
          <cell r="M5196" t="e">
            <v>#N/A</v>
          </cell>
        </row>
        <row r="5197">
          <cell r="I5197"/>
          <cell r="J5197"/>
          <cell r="K5197">
            <v>0</v>
          </cell>
          <cell r="L5197" t="e">
            <v>#N/A</v>
          </cell>
          <cell r="M5197" t="e">
            <v>#N/A</v>
          </cell>
        </row>
        <row r="5198">
          <cell r="I5198"/>
          <cell r="J5198"/>
          <cell r="K5198">
            <v>0</v>
          </cell>
          <cell r="L5198" t="e">
            <v>#N/A</v>
          </cell>
          <cell r="M5198" t="e">
            <v>#N/A</v>
          </cell>
        </row>
        <row r="5199">
          <cell r="I5199"/>
          <cell r="J5199"/>
          <cell r="K5199">
            <v>0</v>
          </cell>
          <cell r="L5199" t="e">
            <v>#N/A</v>
          </cell>
          <cell r="M5199" t="e">
            <v>#N/A</v>
          </cell>
        </row>
        <row r="5200">
          <cell r="I5200"/>
          <cell r="J5200"/>
          <cell r="K5200">
            <v>0</v>
          </cell>
          <cell r="L5200" t="e">
            <v>#N/A</v>
          </cell>
          <cell r="M5200" t="e">
            <v>#N/A</v>
          </cell>
        </row>
        <row r="5201">
          <cell r="I5201"/>
          <cell r="J5201"/>
          <cell r="K5201">
            <v>0</v>
          </cell>
          <cell r="L5201" t="e">
            <v>#N/A</v>
          </cell>
          <cell r="M5201" t="e">
            <v>#N/A</v>
          </cell>
        </row>
        <row r="5202">
          <cell r="I5202"/>
          <cell r="J5202"/>
          <cell r="K5202">
            <v>0</v>
          </cell>
          <cell r="L5202" t="e">
            <v>#N/A</v>
          </cell>
          <cell r="M5202" t="e">
            <v>#N/A</v>
          </cell>
        </row>
        <row r="5203">
          <cell r="I5203"/>
          <cell r="J5203"/>
          <cell r="K5203">
            <v>0</v>
          </cell>
          <cell r="L5203" t="e">
            <v>#N/A</v>
          </cell>
          <cell r="M5203" t="e">
            <v>#N/A</v>
          </cell>
        </row>
        <row r="5204">
          <cell r="I5204"/>
          <cell r="J5204"/>
          <cell r="K5204">
            <v>0</v>
          </cell>
          <cell r="L5204" t="e">
            <v>#N/A</v>
          </cell>
          <cell r="M5204" t="e">
            <v>#N/A</v>
          </cell>
        </row>
        <row r="5205">
          <cell r="I5205"/>
          <cell r="J5205"/>
          <cell r="K5205">
            <v>0</v>
          </cell>
          <cell r="L5205" t="e">
            <v>#N/A</v>
          </cell>
          <cell r="M5205" t="e">
            <v>#N/A</v>
          </cell>
        </row>
        <row r="5206">
          <cell r="I5206"/>
          <cell r="J5206"/>
          <cell r="K5206">
            <v>0</v>
          </cell>
          <cell r="L5206" t="e">
            <v>#N/A</v>
          </cell>
          <cell r="M5206" t="e">
            <v>#N/A</v>
          </cell>
        </row>
        <row r="5207">
          <cell r="I5207"/>
          <cell r="J5207"/>
          <cell r="K5207">
            <v>0</v>
          </cell>
          <cell r="L5207" t="e">
            <v>#N/A</v>
          </cell>
          <cell r="M5207" t="e">
            <v>#N/A</v>
          </cell>
        </row>
        <row r="5208">
          <cell r="I5208"/>
          <cell r="J5208"/>
          <cell r="K5208">
            <v>0</v>
          </cell>
          <cell r="L5208" t="e">
            <v>#N/A</v>
          </cell>
          <cell r="M5208" t="e">
            <v>#N/A</v>
          </cell>
        </row>
        <row r="5209">
          <cell r="I5209"/>
          <cell r="J5209"/>
          <cell r="K5209">
            <v>0</v>
          </cell>
          <cell r="L5209" t="e">
            <v>#N/A</v>
          </cell>
          <cell r="M5209" t="e">
            <v>#N/A</v>
          </cell>
        </row>
        <row r="5210">
          <cell r="I5210"/>
          <cell r="J5210"/>
          <cell r="K5210">
            <v>0</v>
          </cell>
          <cell r="L5210" t="e">
            <v>#N/A</v>
          </cell>
          <cell r="M5210" t="e">
            <v>#N/A</v>
          </cell>
        </row>
        <row r="5211">
          <cell r="I5211"/>
          <cell r="J5211"/>
          <cell r="K5211">
            <v>0</v>
          </cell>
          <cell r="L5211" t="e">
            <v>#N/A</v>
          </cell>
          <cell r="M5211" t="e">
            <v>#N/A</v>
          </cell>
        </row>
        <row r="5212">
          <cell r="I5212"/>
          <cell r="J5212"/>
          <cell r="K5212">
            <v>0</v>
          </cell>
          <cell r="L5212" t="e">
            <v>#N/A</v>
          </cell>
          <cell r="M5212" t="e">
            <v>#N/A</v>
          </cell>
        </row>
        <row r="5213">
          <cell r="I5213"/>
          <cell r="J5213"/>
          <cell r="K5213">
            <v>0</v>
          </cell>
          <cell r="L5213" t="e">
            <v>#N/A</v>
          </cell>
          <cell r="M5213" t="e">
            <v>#N/A</v>
          </cell>
        </row>
        <row r="5214">
          <cell r="I5214"/>
          <cell r="J5214"/>
          <cell r="K5214">
            <v>0</v>
          </cell>
          <cell r="L5214" t="e">
            <v>#N/A</v>
          </cell>
          <cell r="M5214" t="e">
            <v>#N/A</v>
          </cell>
        </row>
        <row r="5215">
          <cell r="I5215"/>
          <cell r="J5215"/>
          <cell r="K5215">
            <v>0</v>
          </cell>
          <cell r="L5215" t="e">
            <v>#N/A</v>
          </cell>
          <cell r="M5215" t="e">
            <v>#N/A</v>
          </cell>
        </row>
        <row r="5216">
          <cell r="I5216"/>
          <cell r="J5216"/>
          <cell r="K5216">
            <v>0</v>
          </cell>
          <cell r="L5216" t="e">
            <v>#N/A</v>
          </cell>
          <cell r="M5216" t="e">
            <v>#N/A</v>
          </cell>
        </row>
        <row r="5217">
          <cell r="I5217"/>
          <cell r="J5217"/>
          <cell r="K5217">
            <v>0</v>
          </cell>
          <cell r="L5217" t="e">
            <v>#N/A</v>
          </cell>
          <cell r="M5217" t="e">
            <v>#N/A</v>
          </cell>
        </row>
        <row r="5218">
          <cell r="I5218"/>
          <cell r="J5218"/>
          <cell r="K5218">
            <v>0</v>
          </cell>
          <cell r="L5218" t="e">
            <v>#N/A</v>
          </cell>
          <cell r="M5218" t="e">
            <v>#N/A</v>
          </cell>
        </row>
        <row r="5219">
          <cell r="I5219"/>
          <cell r="J5219"/>
          <cell r="K5219">
            <v>0</v>
          </cell>
          <cell r="L5219" t="e">
            <v>#N/A</v>
          </cell>
          <cell r="M5219" t="e">
            <v>#N/A</v>
          </cell>
        </row>
        <row r="5220">
          <cell r="I5220"/>
          <cell r="J5220"/>
          <cell r="K5220">
            <v>0</v>
          </cell>
          <cell r="L5220" t="e">
            <v>#N/A</v>
          </cell>
          <cell r="M5220" t="e">
            <v>#N/A</v>
          </cell>
        </row>
        <row r="5221">
          <cell r="I5221"/>
          <cell r="J5221"/>
          <cell r="K5221">
            <v>0</v>
          </cell>
          <cell r="L5221" t="e">
            <v>#N/A</v>
          </cell>
          <cell r="M5221" t="e">
            <v>#N/A</v>
          </cell>
        </row>
        <row r="5222">
          <cell r="I5222"/>
          <cell r="J5222"/>
          <cell r="K5222">
            <v>0</v>
          </cell>
          <cell r="L5222" t="e">
            <v>#N/A</v>
          </cell>
          <cell r="M5222" t="e">
            <v>#N/A</v>
          </cell>
        </row>
        <row r="5223">
          <cell r="I5223"/>
          <cell r="J5223"/>
          <cell r="K5223">
            <v>0</v>
          </cell>
          <cell r="L5223" t="e">
            <v>#N/A</v>
          </cell>
          <cell r="M5223" t="e">
            <v>#N/A</v>
          </cell>
        </row>
        <row r="5224">
          <cell r="I5224"/>
          <cell r="J5224"/>
          <cell r="K5224">
            <v>0</v>
          </cell>
          <cell r="L5224" t="e">
            <v>#N/A</v>
          </cell>
          <cell r="M5224" t="e">
            <v>#N/A</v>
          </cell>
        </row>
        <row r="5225">
          <cell r="I5225"/>
          <cell r="J5225"/>
          <cell r="K5225">
            <v>0</v>
          </cell>
          <cell r="L5225" t="e">
            <v>#N/A</v>
          </cell>
          <cell r="M5225" t="e">
            <v>#N/A</v>
          </cell>
        </row>
        <row r="5226">
          <cell r="I5226"/>
          <cell r="J5226"/>
          <cell r="K5226">
            <v>0</v>
          </cell>
          <cell r="L5226" t="e">
            <v>#N/A</v>
          </cell>
          <cell r="M5226" t="e">
            <v>#N/A</v>
          </cell>
        </row>
        <row r="5227">
          <cell r="I5227"/>
          <cell r="J5227"/>
          <cell r="K5227">
            <v>0</v>
          </cell>
          <cell r="L5227" t="e">
            <v>#N/A</v>
          </cell>
          <cell r="M5227" t="e">
            <v>#N/A</v>
          </cell>
        </row>
        <row r="5228">
          <cell r="I5228"/>
          <cell r="J5228"/>
          <cell r="K5228">
            <v>0</v>
          </cell>
          <cell r="L5228" t="e">
            <v>#N/A</v>
          </cell>
          <cell r="M5228" t="e">
            <v>#N/A</v>
          </cell>
        </row>
        <row r="5229">
          <cell r="I5229"/>
          <cell r="J5229"/>
          <cell r="K5229">
            <v>0</v>
          </cell>
          <cell r="L5229" t="e">
            <v>#N/A</v>
          </cell>
          <cell r="M5229" t="e">
            <v>#N/A</v>
          </cell>
        </row>
        <row r="5230">
          <cell r="I5230"/>
          <cell r="J5230"/>
          <cell r="K5230">
            <v>0</v>
          </cell>
          <cell r="L5230" t="e">
            <v>#N/A</v>
          </cell>
          <cell r="M5230" t="e">
            <v>#N/A</v>
          </cell>
        </row>
        <row r="5231">
          <cell r="I5231"/>
          <cell r="J5231"/>
          <cell r="K5231">
            <v>0</v>
          </cell>
          <cell r="L5231" t="e">
            <v>#N/A</v>
          </cell>
          <cell r="M5231" t="e">
            <v>#N/A</v>
          </cell>
        </row>
        <row r="5232">
          <cell r="I5232"/>
          <cell r="J5232"/>
          <cell r="K5232">
            <v>0</v>
          </cell>
          <cell r="L5232" t="e">
            <v>#N/A</v>
          </cell>
          <cell r="M5232" t="e">
            <v>#N/A</v>
          </cell>
        </row>
        <row r="5233">
          <cell r="I5233"/>
          <cell r="J5233"/>
          <cell r="K5233">
            <v>0</v>
          </cell>
          <cell r="L5233" t="e">
            <v>#N/A</v>
          </cell>
          <cell r="M5233" t="e">
            <v>#N/A</v>
          </cell>
        </row>
        <row r="5234">
          <cell r="I5234"/>
          <cell r="J5234"/>
          <cell r="K5234">
            <v>0</v>
          </cell>
          <cell r="L5234" t="e">
            <v>#N/A</v>
          </cell>
          <cell r="M5234" t="e">
            <v>#N/A</v>
          </cell>
        </row>
        <row r="5235">
          <cell r="I5235"/>
          <cell r="J5235"/>
          <cell r="K5235">
            <v>0</v>
          </cell>
          <cell r="L5235" t="e">
            <v>#N/A</v>
          </cell>
          <cell r="M5235" t="e">
            <v>#N/A</v>
          </cell>
        </row>
        <row r="5236">
          <cell r="I5236"/>
          <cell r="J5236"/>
          <cell r="K5236">
            <v>0</v>
          </cell>
          <cell r="L5236" t="e">
            <v>#N/A</v>
          </cell>
          <cell r="M5236" t="e">
            <v>#N/A</v>
          </cell>
        </row>
        <row r="5237">
          <cell r="I5237"/>
          <cell r="J5237"/>
          <cell r="K5237">
            <v>0</v>
          </cell>
          <cell r="L5237" t="e">
            <v>#N/A</v>
          </cell>
          <cell r="M5237" t="e">
            <v>#N/A</v>
          </cell>
        </row>
        <row r="5238">
          <cell r="I5238"/>
          <cell r="J5238"/>
          <cell r="K5238">
            <v>0</v>
          </cell>
          <cell r="L5238" t="e">
            <v>#N/A</v>
          </cell>
          <cell r="M5238" t="e">
            <v>#N/A</v>
          </cell>
        </row>
        <row r="5239">
          <cell r="I5239"/>
          <cell r="J5239"/>
          <cell r="K5239">
            <v>0</v>
          </cell>
          <cell r="L5239" t="e">
            <v>#N/A</v>
          </cell>
          <cell r="M5239" t="e">
            <v>#N/A</v>
          </cell>
        </row>
        <row r="5240">
          <cell r="I5240"/>
          <cell r="J5240"/>
          <cell r="K5240">
            <v>0</v>
          </cell>
          <cell r="L5240" t="e">
            <v>#N/A</v>
          </cell>
          <cell r="M5240" t="e">
            <v>#N/A</v>
          </cell>
        </row>
        <row r="5241">
          <cell r="I5241"/>
          <cell r="J5241"/>
          <cell r="K5241">
            <v>0</v>
          </cell>
          <cell r="L5241" t="e">
            <v>#N/A</v>
          </cell>
          <cell r="M5241" t="e">
            <v>#N/A</v>
          </cell>
        </row>
        <row r="5242">
          <cell r="I5242"/>
          <cell r="J5242"/>
          <cell r="K5242">
            <v>0</v>
          </cell>
          <cell r="L5242" t="e">
            <v>#N/A</v>
          </cell>
          <cell r="M5242" t="e">
            <v>#N/A</v>
          </cell>
        </row>
        <row r="5243">
          <cell r="I5243"/>
          <cell r="J5243"/>
          <cell r="K5243">
            <v>0</v>
          </cell>
          <cell r="L5243" t="e">
            <v>#N/A</v>
          </cell>
          <cell r="M5243" t="e">
            <v>#N/A</v>
          </cell>
        </row>
        <row r="5244">
          <cell r="I5244"/>
          <cell r="J5244"/>
          <cell r="K5244">
            <v>0</v>
          </cell>
          <cell r="L5244" t="e">
            <v>#N/A</v>
          </cell>
          <cell r="M5244" t="e">
            <v>#N/A</v>
          </cell>
        </row>
        <row r="5245">
          <cell r="I5245"/>
          <cell r="J5245"/>
          <cell r="K5245">
            <v>0</v>
          </cell>
          <cell r="L5245" t="e">
            <v>#N/A</v>
          </cell>
          <cell r="M5245" t="e">
            <v>#N/A</v>
          </cell>
        </row>
        <row r="5246">
          <cell r="I5246"/>
          <cell r="J5246"/>
          <cell r="K5246">
            <v>0</v>
          </cell>
          <cell r="L5246" t="e">
            <v>#N/A</v>
          </cell>
          <cell r="M5246" t="e">
            <v>#N/A</v>
          </cell>
        </row>
        <row r="5247">
          <cell r="I5247"/>
          <cell r="J5247"/>
          <cell r="K5247">
            <v>0</v>
          </cell>
          <cell r="L5247" t="e">
            <v>#N/A</v>
          </cell>
          <cell r="M5247" t="e">
            <v>#N/A</v>
          </cell>
        </row>
        <row r="5248">
          <cell r="I5248"/>
          <cell r="J5248"/>
          <cell r="K5248">
            <v>0</v>
          </cell>
          <cell r="L5248" t="e">
            <v>#N/A</v>
          </cell>
          <cell r="M5248" t="e">
            <v>#N/A</v>
          </cell>
        </row>
        <row r="5249">
          <cell r="I5249"/>
          <cell r="J5249"/>
          <cell r="K5249">
            <v>0</v>
          </cell>
          <cell r="L5249" t="e">
            <v>#N/A</v>
          </cell>
          <cell r="M5249" t="e">
            <v>#N/A</v>
          </cell>
        </row>
        <row r="5250">
          <cell r="I5250"/>
          <cell r="J5250"/>
          <cell r="K5250">
            <v>0</v>
          </cell>
          <cell r="L5250" t="e">
            <v>#N/A</v>
          </cell>
          <cell r="M5250" t="e">
            <v>#N/A</v>
          </cell>
        </row>
        <row r="5251">
          <cell r="I5251"/>
          <cell r="J5251"/>
          <cell r="K5251">
            <v>0</v>
          </cell>
          <cell r="L5251" t="e">
            <v>#N/A</v>
          </cell>
          <cell r="M5251" t="e">
            <v>#N/A</v>
          </cell>
        </row>
        <row r="5252">
          <cell r="I5252"/>
          <cell r="J5252"/>
          <cell r="K5252">
            <v>0</v>
          </cell>
          <cell r="L5252" t="e">
            <v>#N/A</v>
          </cell>
          <cell r="M5252" t="e">
            <v>#N/A</v>
          </cell>
        </row>
        <row r="5253">
          <cell r="I5253"/>
          <cell r="J5253"/>
          <cell r="K5253">
            <v>0</v>
          </cell>
          <cell r="L5253" t="e">
            <v>#N/A</v>
          </cell>
          <cell r="M5253" t="e">
            <v>#N/A</v>
          </cell>
        </row>
        <row r="5254">
          <cell r="I5254"/>
          <cell r="J5254"/>
          <cell r="K5254">
            <v>0</v>
          </cell>
          <cell r="L5254" t="e">
            <v>#N/A</v>
          </cell>
          <cell r="M5254" t="e">
            <v>#N/A</v>
          </cell>
        </row>
        <row r="5255">
          <cell r="I5255"/>
          <cell r="J5255"/>
          <cell r="K5255">
            <v>0</v>
          </cell>
          <cell r="L5255" t="e">
            <v>#N/A</v>
          </cell>
          <cell r="M5255" t="e">
            <v>#N/A</v>
          </cell>
        </row>
        <row r="5256">
          <cell r="I5256"/>
          <cell r="J5256"/>
          <cell r="K5256">
            <v>0</v>
          </cell>
          <cell r="L5256" t="e">
            <v>#N/A</v>
          </cell>
          <cell r="M5256" t="e">
            <v>#N/A</v>
          </cell>
        </row>
        <row r="5257">
          <cell r="I5257"/>
          <cell r="J5257"/>
          <cell r="K5257">
            <v>0</v>
          </cell>
          <cell r="L5257" t="e">
            <v>#N/A</v>
          </cell>
          <cell r="M5257" t="e">
            <v>#N/A</v>
          </cell>
        </row>
        <row r="5258">
          <cell r="I5258"/>
          <cell r="J5258"/>
          <cell r="K5258">
            <v>0</v>
          </cell>
          <cell r="L5258" t="e">
            <v>#N/A</v>
          </cell>
          <cell r="M5258" t="e">
            <v>#N/A</v>
          </cell>
        </row>
        <row r="5259">
          <cell r="I5259"/>
          <cell r="J5259"/>
          <cell r="K5259">
            <v>0</v>
          </cell>
          <cell r="L5259" t="e">
            <v>#N/A</v>
          </cell>
          <cell r="M5259" t="e">
            <v>#N/A</v>
          </cell>
        </row>
        <row r="5260">
          <cell r="I5260"/>
          <cell r="J5260"/>
          <cell r="K5260">
            <v>0</v>
          </cell>
          <cell r="L5260" t="e">
            <v>#N/A</v>
          </cell>
          <cell r="M5260" t="e">
            <v>#N/A</v>
          </cell>
        </row>
        <row r="5261">
          <cell r="I5261"/>
          <cell r="J5261"/>
          <cell r="K5261">
            <v>0</v>
          </cell>
          <cell r="L5261" t="e">
            <v>#N/A</v>
          </cell>
          <cell r="M5261" t="e">
            <v>#N/A</v>
          </cell>
        </row>
        <row r="5262">
          <cell r="I5262"/>
          <cell r="J5262"/>
          <cell r="K5262">
            <v>0</v>
          </cell>
          <cell r="L5262" t="e">
            <v>#N/A</v>
          </cell>
          <cell r="M5262" t="e">
            <v>#N/A</v>
          </cell>
        </row>
        <row r="5263">
          <cell r="I5263"/>
          <cell r="J5263"/>
          <cell r="K5263">
            <v>0</v>
          </cell>
          <cell r="L5263" t="e">
            <v>#N/A</v>
          </cell>
          <cell r="M5263" t="e">
            <v>#N/A</v>
          </cell>
        </row>
        <row r="5264">
          <cell r="I5264"/>
          <cell r="J5264"/>
          <cell r="K5264">
            <v>0</v>
          </cell>
          <cell r="L5264" t="e">
            <v>#N/A</v>
          </cell>
          <cell r="M5264" t="e">
            <v>#N/A</v>
          </cell>
        </row>
        <row r="5265">
          <cell r="I5265"/>
          <cell r="J5265"/>
          <cell r="K5265">
            <v>0</v>
          </cell>
          <cell r="L5265" t="e">
            <v>#N/A</v>
          </cell>
          <cell r="M5265" t="e">
            <v>#N/A</v>
          </cell>
        </row>
        <row r="5266">
          <cell r="I5266"/>
          <cell r="J5266"/>
          <cell r="K5266">
            <v>0</v>
          </cell>
          <cell r="L5266" t="e">
            <v>#N/A</v>
          </cell>
          <cell r="M5266" t="e">
            <v>#N/A</v>
          </cell>
        </row>
        <row r="5267">
          <cell r="I5267"/>
          <cell r="J5267"/>
          <cell r="K5267">
            <v>0</v>
          </cell>
          <cell r="L5267" t="e">
            <v>#N/A</v>
          </cell>
          <cell r="M5267" t="e">
            <v>#N/A</v>
          </cell>
        </row>
        <row r="5268">
          <cell r="I5268"/>
          <cell r="J5268"/>
          <cell r="K5268">
            <v>0</v>
          </cell>
          <cell r="L5268" t="e">
            <v>#N/A</v>
          </cell>
          <cell r="M5268" t="e">
            <v>#N/A</v>
          </cell>
        </row>
        <row r="5269">
          <cell r="I5269"/>
          <cell r="J5269"/>
          <cell r="K5269">
            <v>0</v>
          </cell>
          <cell r="L5269" t="e">
            <v>#N/A</v>
          </cell>
          <cell r="M5269" t="e">
            <v>#N/A</v>
          </cell>
        </row>
        <row r="5270">
          <cell r="I5270"/>
          <cell r="J5270"/>
          <cell r="K5270">
            <v>0</v>
          </cell>
          <cell r="L5270" t="e">
            <v>#N/A</v>
          </cell>
          <cell r="M5270" t="e">
            <v>#N/A</v>
          </cell>
        </row>
        <row r="5271">
          <cell r="I5271"/>
          <cell r="J5271"/>
          <cell r="K5271">
            <v>0</v>
          </cell>
          <cell r="L5271" t="e">
            <v>#N/A</v>
          </cell>
          <cell r="M5271" t="e">
            <v>#N/A</v>
          </cell>
        </row>
        <row r="5272">
          <cell r="I5272"/>
          <cell r="J5272"/>
          <cell r="K5272">
            <v>0</v>
          </cell>
          <cell r="L5272" t="e">
            <v>#N/A</v>
          </cell>
          <cell r="M5272" t="e">
            <v>#N/A</v>
          </cell>
        </row>
        <row r="5273">
          <cell r="I5273"/>
          <cell r="J5273"/>
          <cell r="K5273">
            <v>0</v>
          </cell>
          <cell r="L5273" t="e">
            <v>#N/A</v>
          </cell>
          <cell r="M5273" t="e">
            <v>#N/A</v>
          </cell>
        </row>
        <row r="5274">
          <cell r="I5274"/>
          <cell r="J5274"/>
          <cell r="K5274">
            <v>0</v>
          </cell>
          <cell r="L5274" t="e">
            <v>#N/A</v>
          </cell>
          <cell r="M5274" t="e">
            <v>#N/A</v>
          </cell>
        </row>
        <row r="5275">
          <cell r="I5275"/>
          <cell r="J5275"/>
          <cell r="K5275">
            <v>0</v>
          </cell>
          <cell r="L5275" t="e">
            <v>#N/A</v>
          </cell>
          <cell r="M5275" t="e">
            <v>#N/A</v>
          </cell>
        </row>
        <row r="5276">
          <cell r="I5276"/>
          <cell r="J5276"/>
          <cell r="K5276">
            <v>0</v>
          </cell>
          <cell r="L5276" t="e">
            <v>#N/A</v>
          </cell>
          <cell r="M5276" t="e">
            <v>#N/A</v>
          </cell>
        </row>
        <row r="5277">
          <cell r="I5277"/>
          <cell r="J5277"/>
          <cell r="K5277">
            <v>0</v>
          </cell>
          <cell r="L5277" t="e">
            <v>#N/A</v>
          </cell>
          <cell r="M5277" t="e">
            <v>#N/A</v>
          </cell>
        </row>
        <row r="5278">
          <cell r="I5278"/>
          <cell r="J5278"/>
          <cell r="K5278">
            <v>0</v>
          </cell>
          <cell r="L5278" t="e">
            <v>#N/A</v>
          </cell>
          <cell r="M5278" t="e">
            <v>#N/A</v>
          </cell>
        </row>
        <row r="5279">
          <cell r="I5279"/>
          <cell r="J5279"/>
          <cell r="K5279">
            <v>0</v>
          </cell>
          <cell r="L5279" t="e">
            <v>#N/A</v>
          </cell>
          <cell r="M5279" t="e">
            <v>#N/A</v>
          </cell>
        </row>
        <row r="5280">
          <cell r="I5280"/>
          <cell r="J5280"/>
          <cell r="K5280">
            <v>0</v>
          </cell>
          <cell r="L5280" t="e">
            <v>#N/A</v>
          </cell>
          <cell r="M5280" t="e">
            <v>#N/A</v>
          </cell>
        </row>
        <row r="5281">
          <cell r="I5281"/>
          <cell r="J5281"/>
          <cell r="K5281">
            <v>0</v>
          </cell>
          <cell r="L5281" t="e">
            <v>#N/A</v>
          </cell>
          <cell r="M5281" t="e">
            <v>#N/A</v>
          </cell>
        </row>
        <row r="5282">
          <cell r="I5282"/>
          <cell r="J5282"/>
          <cell r="K5282">
            <v>0</v>
          </cell>
          <cell r="L5282" t="e">
            <v>#N/A</v>
          </cell>
          <cell r="M5282" t="e">
            <v>#N/A</v>
          </cell>
        </row>
        <row r="5283">
          <cell r="I5283"/>
          <cell r="J5283"/>
          <cell r="K5283">
            <v>0</v>
          </cell>
          <cell r="L5283" t="e">
            <v>#N/A</v>
          </cell>
          <cell r="M5283" t="e">
            <v>#N/A</v>
          </cell>
        </row>
        <row r="5284">
          <cell r="I5284"/>
          <cell r="J5284"/>
          <cell r="K5284">
            <v>0</v>
          </cell>
          <cell r="L5284" t="e">
            <v>#N/A</v>
          </cell>
          <cell r="M5284" t="e">
            <v>#N/A</v>
          </cell>
        </row>
        <row r="5285">
          <cell r="I5285"/>
          <cell r="J5285"/>
          <cell r="K5285">
            <v>0</v>
          </cell>
          <cell r="L5285" t="e">
            <v>#N/A</v>
          </cell>
          <cell r="M5285" t="e">
            <v>#N/A</v>
          </cell>
        </row>
        <row r="5286">
          <cell r="I5286"/>
          <cell r="J5286"/>
          <cell r="K5286">
            <v>0</v>
          </cell>
          <cell r="L5286" t="e">
            <v>#N/A</v>
          </cell>
          <cell r="M5286" t="e">
            <v>#N/A</v>
          </cell>
        </row>
        <row r="5287">
          <cell r="I5287"/>
          <cell r="J5287"/>
          <cell r="K5287">
            <v>0</v>
          </cell>
          <cell r="L5287" t="e">
            <v>#N/A</v>
          </cell>
          <cell r="M5287" t="e">
            <v>#N/A</v>
          </cell>
        </row>
        <row r="5288">
          <cell r="I5288"/>
          <cell r="J5288"/>
          <cell r="K5288">
            <v>0</v>
          </cell>
          <cell r="L5288" t="e">
            <v>#N/A</v>
          </cell>
          <cell r="M5288" t="e">
            <v>#N/A</v>
          </cell>
        </row>
        <row r="5289">
          <cell r="I5289"/>
          <cell r="J5289"/>
          <cell r="K5289">
            <v>0</v>
          </cell>
          <cell r="L5289" t="e">
            <v>#N/A</v>
          </cell>
          <cell r="M5289" t="e">
            <v>#N/A</v>
          </cell>
        </row>
        <row r="5290">
          <cell r="I5290"/>
          <cell r="J5290"/>
          <cell r="K5290">
            <v>0</v>
          </cell>
          <cell r="L5290" t="e">
            <v>#N/A</v>
          </cell>
          <cell r="M5290" t="e">
            <v>#N/A</v>
          </cell>
        </row>
        <row r="5291">
          <cell r="I5291"/>
          <cell r="J5291"/>
          <cell r="K5291">
            <v>0</v>
          </cell>
          <cell r="L5291" t="e">
            <v>#N/A</v>
          </cell>
          <cell r="M5291" t="e">
            <v>#N/A</v>
          </cell>
        </row>
        <row r="5292">
          <cell r="I5292"/>
          <cell r="J5292"/>
          <cell r="K5292">
            <v>0</v>
          </cell>
          <cell r="L5292" t="e">
            <v>#N/A</v>
          </cell>
          <cell r="M5292" t="e">
            <v>#N/A</v>
          </cell>
        </row>
        <row r="5293">
          <cell r="I5293"/>
          <cell r="J5293"/>
          <cell r="K5293">
            <v>0</v>
          </cell>
          <cell r="L5293" t="e">
            <v>#N/A</v>
          </cell>
          <cell r="M5293" t="e">
            <v>#N/A</v>
          </cell>
        </row>
        <row r="5294">
          <cell r="I5294"/>
          <cell r="J5294"/>
          <cell r="K5294">
            <v>0</v>
          </cell>
          <cell r="L5294" t="e">
            <v>#N/A</v>
          </cell>
          <cell r="M5294" t="e">
            <v>#N/A</v>
          </cell>
        </row>
        <row r="5295">
          <cell r="I5295"/>
          <cell r="J5295"/>
          <cell r="K5295">
            <v>0</v>
          </cell>
          <cell r="L5295" t="e">
            <v>#N/A</v>
          </cell>
          <cell r="M5295" t="e">
            <v>#N/A</v>
          </cell>
        </row>
        <row r="5296">
          <cell r="I5296"/>
          <cell r="J5296"/>
          <cell r="K5296">
            <v>0</v>
          </cell>
          <cell r="L5296" t="e">
            <v>#N/A</v>
          </cell>
          <cell r="M5296" t="e">
            <v>#N/A</v>
          </cell>
        </row>
        <row r="5297">
          <cell r="I5297"/>
          <cell r="J5297"/>
          <cell r="K5297">
            <v>0</v>
          </cell>
          <cell r="L5297" t="e">
            <v>#N/A</v>
          </cell>
          <cell r="M5297" t="e">
            <v>#N/A</v>
          </cell>
        </row>
        <row r="5298">
          <cell r="I5298"/>
          <cell r="J5298"/>
          <cell r="K5298">
            <v>0</v>
          </cell>
          <cell r="L5298" t="e">
            <v>#N/A</v>
          </cell>
          <cell r="M5298" t="e">
            <v>#N/A</v>
          </cell>
        </row>
        <row r="5299">
          <cell r="I5299"/>
          <cell r="J5299"/>
          <cell r="K5299">
            <v>0</v>
          </cell>
          <cell r="L5299" t="e">
            <v>#N/A</v>
          </cell>
          <cell r="M5299" t="e">
            <v>#N/A</v>
          </cell>
        </row>
        <row r="5300">
          <cell r="I5300"/>
          <cell r="J5300"/>
          <cell r="K5300">
            <v>0</v>
          </cell>
          <cell r="L5300" t="e">
            <v>#N/A</v>
          </cell>
          <cell r="M5300" t="e">
            <v>#N/A</v>
          </cell>
        </row>
        <row r="5301">
          <cell r="I5301"/>
          <cell r="J5301"/>
          <cell r="K5301">
            <v>0</v>
          </cell>
          <cell r="L5301" t="e">
            <v>#N/A</v>
          </cell>
          <cell r="M5301" t="e">
            <v>#N/A</v>
          </cell>
        </row>
        <row r="5302">
          <cell r="I5302"/>
          <cell r="J5302"/>
          <cell r="K5302">
            <v>0</v>
          </cell>
          <cell r="L5302" t="e">
            <v>#N/A</v>
          </cell>
          <cell r="M5302" t="e">
            <v>#N/A</v>
          </cell>
        </row>
        <row r="5303">
          <cell r="I5303"/>
          <cell r="J5303"/>
          <cell r="K5303">
            <v>0</v>
          </cell>
          <cell r="L5303" t="e">
            <v>#N/A</v>
          </cell>
          <cell r="M5303" t="e">
            <v>#N/A</v>
          </cell>
        </row>
        <row r="5304">
          <cell r="I5304"/>
          <cell r="J5304"/>
          <cell r="K5304">
            <v>0</v>
          </cell>
          <cell r="L5304" t="e">
            <v>#N/A</v>
          </cell>
          <cell r="M5304" t="e">
            <v>#N/A</v>
          </cell>
        </row>
        <row r="5305">
          <cell r="I5305"/>
          <cell r="J5305"/>
          <cell r="K5305">
            <v>0</v>
          </cell>
          <cell r="L5305" t="e">
            <v>#N/A</v>
          </cell>
          <cell r="M5305" t="e">
            <v>#N/A</v>
          </cell>
        </row>
        <row r="5306">
          <cell r="I5306"/>
          <cell r="J5306"/>
          <cell r="K5306">
            <v>0</v>
          </cell>
          <cell r="L5306" t="e">
            <v>#N/A</v>
          </cell>
          <cell r="M5306" t="e">
            <v>#N/A</v>
          </cell>
        </row>
        <row r="5307">
          <cell r="I5307"/>
          <cell r="J5307"/>
          <cell r="K5307">
            <v>0</v>
          </cell>
          <cell r="L5307" t="e">
            <v>#N/A</v>
          </cell>
          <cell r="M5307" t="e">
            <v>#N/A</v>
          </cell>
        </row>
        <row r="5308">
          <cell r="I5308"/>
          <cell r="J5308"/>
          <cell r="K5308">
            <v>0</v>
          </cell>
          <cell r="L5308" t="e">
            <v>#N/A</v>
          </cell>
          <cell r="M5308" t="e">
            <v>#N/A</v>
          </cell>
        </row>
        <row r="5309">
          <cell r="I5309"/>
          <cell r="J5309"/>
          <cell r="K5309">
            <v>0</v>
          </cell>
          <cell r="L5309" t="e">
            <v>#N/A</v>
          </cell>
          <cell r="M5309" t="e">
            <v>#N/A</v>
          </cell>
        </row>
        <row r="5310">
          <cell r="I5310"/>
          <cell r="J5310"/>
          <cell r="K5310">
            <v>0</v>
          </cell>
          <cell r="L5310" t="e">
            <v>#N/A</v>
          </cell>
          <cell r="M5310" t="e">
            <v>#N/A</v>
          </cell>
        </row>
        <row r="5311">
          <cell r="I5311"/>
          <cell r="J5311"/>
          <cell r="K5311">
            <v>0</v>
          </cell>
          <cell r="L5311" t="e">
            <v>#N/A</v>
          </cell>
          <cell r="M5311" t="e">
            <v>#N/A</v>
          </cell>
        </row>
        <row r="5312">
          <cell r="I5312"/>
          <cell r="J5312"/>
          <cell r="K5312">
            <v>0</v>
          </cell>
          <cell r="L5312" t="e">
            <v>#N/A</v>
          </cell>
          <cell r="M5312" t="e">
            <v>#N/A</v>
          </cell>
        </row>
        <row r="5313">
          <cell r="I5313"/>
          <cell r="J5313"/>
          <cell r="K5313">
            <v>0</v>
          </cell>
          <cell r="L5313" t="e">
            <v>#N/A</v>
          </cell>
          <cell r="M5313" t="e">
            <v>#N/A</v>
          </cell>
        </row>
        <row r="5314">
          <cell r="I5314"/>
          <cell r="J5314"/>
          <cell r="K5314">
            <v>0</v>
          </cell>
          <cell r="L5314" t="e">
            <v>#N/A</v>
          </cell>
          <cell r="M5314" t="e">
            <v>#N/A</v>
          </cell>
        </row>
        <row r="5315">
          <cell r="I5315"/>
          <cell r="J5315"/>
          <cell r="K5315">
            <v>0</v>
          </cell>
          <cell r="L5315" t="e">
            <v>#N/A</v>
          </cell>
          <cell r="M5315" t="e">
            <v>#N/A</v>
          </cell>
        </row>
        <row r="5316">
          <cell r="I5316"/>
          <cell r="J5316"/>
          <cell r="K5316">
            <v>0</v>
          </cell>
          <cell r="L5316" t="e">
            <v>#N/A</v>
          </cell>
          <cell r="M5316" t="e">
            <v>#N/A</v>
          </cell>
        </row>
        <row r="5317">
          <cell r="I5317"/>
          <cell r="J5317"/>
          <cell r="K5317">
            <v>0</v>
          </cell>
          <cell r="L5317" t="e">
            <v>#N/A</v>
          </cell>
          <cell r="M5317" t="e">
            <v>#N/A</v>
          </cell>
        </row>
        <row r="5318">
          <cell r="I5318"/>
          <cell r="J5318"/>
          <cell r="K5318">
            <v>0</v>
          </cell>
          <cell r="L5318" t="e">
            <v>#N/A</v>
          </cell>
          <cell r="M5318" t="e">
            <v>#N/A</v>
          </cell>
        </row>
        <row r="5319">
          <cell r="I5319"/>
          <cell r="J5319"/>
          <cell r="K5319">
            <v>0</v>
          </cell>
          <cell r="L5319" t="e">
            <v>#N/A</v>
          </cell>
          <cell r="M5319" t="e">
            <v>#N/A</v>
          </cell>
        </row>
        <row r="5320">
          <cell r="I5320"/>
          <cell r="J5320"/>
          <cell r="K5320">
            <v>0</v>
          </cell>
          <cell r="L5320" t="e">
            <v>#N/A</v>
          </cell>
          <cell r="M5320" t="e">
            <v>#N/A</v>
          </cell>
        </row>
        <row r="5321">
          <cell r="I5321"/>
          <cell r="J5321"/>
          <cell r="K5321">
            <v>0</v>
          </cell>
          <cell r="L5321" t="e">
            <v>#N/A</v>
          </cell>
          <cell r="M5321" t="e">
            <v>#N/A</v>
          </cell>
        </row>
        <row r="5322">
          <cell r="I5322"/>
          <cell r="J5322"/>
          <cell r="K5322">
            <v>0</v>
          </cell>
          <cell r="L5322" t="e">
            <v>#N/A</v>
          </cell>
          <cell r="M5322" t="e">
            <v>#N/A</v>
          </cell>
        </row>
        <row r="5323">
          <cell r="I5323"/>
          <cell r="J5323"/>
          <cell r="K5323">
            <v>0</v>
          </cell>
          <cell r="L5323" t="e">
            <v>#N/A</v>
          </cell>
          <cell r="M5323" t="e">
            <v>#N/A</v>
          </cell>
        </row>
        <row r="5324">
          <cell r="I5324"/>
          <cell r="J5324"/>
          <cell r="K5324">
            <v>0</v>
          </cell>
          <cell r="L5324" t="e">
            <v>#N/A</v>
          </cell>
          <cell r="M5324" t="e">
            <v>#N/A</v>
          </cell>
        </row>
        <row r="5325">
          <cell r="I5325"/>
          <cell r="J5325"/>
          <cell r="K5325">
            <v>0</v>
          </cell>
          <cell r="L5325" t="e">
            <v>#N/A</v>
          </cell>
          <cell r="M5325" t="e">
            <v>#N/A</v>
          </cell>
        </row>
        <row r="5326">
          <cell r="I5326"/>
          <cell r="J5326"/>
          <cell r="K5326">
            <v>0</v>
          </cell>
          <cell r="L5326" t="e">
            <v>#N/A</v>
          </cell>
          <cell r="M5326" t="e">
            <v>#N/A</v>
          </cell>
        </row>
        <row r="5327">
          <cell r="I5327"/>
          <cell r="J5327"/>
          <cell r="K5327">
            <v>0</v>
          </cell>
          <cell r="L5327" t="e">
            <v>#N/A</v>
          </cell>
          <cell r="M5327" t="e">
            <v>#N/A</v>
          </cell>
        </row>
        <row r="5328">
          <cell r="I5328"/>
          <cell r="J5328"/>
          <cell r="K5328">
            <v>0</v>
          </cell>
          <cell r="L5328" t="e">
            <v>#N/A</v>
          </cell>
          <cell r="M5328" t="e">
            <v>#N/A</v>
          </cell>
        </row>
        <row r="5329">
          <cell r="I5329"/>
          <cell r="J5329"/>
          <cell r="K5329">
            <v>0</v>
          </cell>
          <cell r="L5329" t="e">
            <v>#N/A</v>
          </cell>
          <cell r="M5329" t="e">
            <v>#N/A</v>
          </cell>
        </row>
        <row r="5330">
          <cell r="I5330"/>
          <cell r="J5330"/>
          <cell r="K5330">
            <v>0</v>
          </cell>
          <cell r="L5330" t="e">
            <v>#N/A</v>
          </cell>
          <cell r="M5330" t="e">
            <v>#N/A</v>
          </cell>
        </row>
        <row r="5331">
          <cell r="I5331"/>
          <cell r="J5331"/>
          <cell r="K5331">
            <v>0</v>
          </cell>
          <cell r="L5331" t="e">
            <v>#N/A</v>
          </cell>
          <cell r="M5331" t="e">
            <v>#N/A</v>
          </cell>
        </row>
        <row r="5332">
          <cell r="I5332"/>
          <cell r="J5332"/>
          <cell r="K5332">
            <v>0</v>
          </cell>
          <cell r="L5332" t="e">
            <v>#N/A</v>
          </cell>
          <cell r="M5332" t="e">
            <v>#N/A</v>
          </cell>
        </row>
        <row r="5333">
          <cell r="I5333"/>
          <cell r="J5333"/>
          <cell r="K5333">
            <v>0</v>
          </cell>
          <cell r="L5333" t="e">
            <v>#N/A</v>
          </cell>
          <cell r="M5333" t="e">
            <v>#N/A</v>
          </cell>
        </row>
        <row r="5334">
          <cell r="I5334"/>
          <cell r="J5334"/>
          <cell r="K5334">
            <v>0</v>
          </cell>
          <cell r="L5334" t="e">
            <v>#N/A</v>
          </cell>
          <cell r="M5334" t="e">
            <v>#N/A</v>
          </cell>
        </row>
        <row r="5335">
          <cell r="I5335"/>
          <cell r="J5335"/>
          <cell r="K5335">
            <v>0</v>
          </cell>
          <cell r="L5335" t="e">
            <v>#N/A</v>
          </cell>
          <cell r="M5335" t="e">
            <v>#N/A</v>
          </cell>
        </row>
        <row r="5336">
          <cell r="I5336"/>
          <cell r="J5336"/>
          <cell r="K5336">
            <v>0</v>
          </cell>
          <cell r="L5336" t="e">
            <v>#N/A</v>
          </cell>
          <cell r="M5336" t="e">
            <v>#N/A</v>
          </cell>
        </row>
        <row r="5337">
          <cell r="I5337"/>
          <cell r="J5337"/>
          <cell r="K5337">
            <v>0</v>
          </cell>
          <cell r="L5337" t="e">
            <v>#N/A</v>
          </cell>
          <cell r="M5337" t="e">
            <v>#N/A</v>
          </cell>
        </row>
        <row r="5338">
          <cell r="I5338"/>
          <cell r="J5338"/>
          <cell r="K5338">
            <v>0</v>
          </cell>
          <cell r="L5338" t="e">
            <v>#N/A</v>
          </cell>
          <cell r="M5338" t="e">
            <v>#N/A</v>
          </cell>
        </row>
        <row r="5339">
          <cell r="I5339"/>
          <cell r="J5339"/>
          <cell r="K5339">
            <v>0</v>
          </cell>
          <cell r="L5339" t="e">
            <v>#N/A</v>
          </cell>
          <cell r="M5339" t="e">
            <v>#N/A</v>
          </cell>
        </row>
        <row r="5340">
          <cell r="I5340"/>
          <cell r="J5340"/>
          <cell r="K5340">
            <v>0</v>
          </cell>
          <cell r="L5340" t="e">
            <v>#N/A</v>
          </cell>
          <cell r="M5340" t="e">
            <v>#N/A</v>
          </cell>
        </row>
        <row r="5341">
          <cell r="I5341"/>
          <cell r="J5341"/>
          <cell r="K5341">
            <v>0</v>
          </cell>
          <cell r="L5341" t="e">
            <v>#N/A</v>
          </cell>
          <cell r="M5341" t="e">
            <v>#N/A</v>
          </cell>
        </row>
        <row r="5342">
          <cell r="I5342"/>
          <cell r="J5342"/>
          <cell r="K5342">
            <v>0</v>
          </cell>
          <cell r="L5342" t="e">
            <v>#N/A</v>
          </cell>
          <cell r="M5342" t="e">
            <v>#N/A</v>
          </cell>
        </row>
        <row r="5343">
          <cell r="I5343"/>
          <cell r="J5343"/>
          <cell r="K5343">
            <v>0</v>
          </cell>
          <cell r="L5343" t="e">
            <v>#N/A</v>
          </cell>
          <cell r="M5343" t="e">
            <v>#N/A</v>
          </cell>
        </row>
        <row r="5344">
          <cell r="I5344"/>
          <cell r="J5344"/>
          <cell r="K5344">
            <v>0</v>
          </cell>
          <cell r="L5344" t="e">
            <v>#N/A</v>
          </cell>
          <cell r="M5344" t="e">
            <v>#N/A</v>
          </cell>
        </row>
        <row r="5345">
          <cell r="I5345"/>
          <cell r="J5345"/>
          <cell r="K5345">
            <v>0</v>
          </cell>
          <cell r="L5345" t="e">
            <v>#N/A</v>
          </cell>
          <cell r="M5345" t="e">
            <v>#N/A</v>
          </cell>
        </row>
        <row r="5346">
          <cell r="I5346"/>
          <cell r="J5346"/>
          <cell r="K5346">
            <v>0</v>
          </cell>
          <cell r="L5346" t="e">
            <v>#N/A</v>
          </cell>
          <cell r="M5346" t="e">
            <v>#N/A</v>
          </cell>
        </row>
        <row r="5347">
          <cell r="I5347"/>
          <cell r="J5347"/>
          <cell r="K5347">
            <v>0</v>
          </cell>
          <cell r="L5347" t="e">
            <v>#N/A</v>
          </cell>
          <cell r="M5347" t="e">
            <v>#N/A</v>
          </cell>
        </row>
        <row r="5348">
          <cell r="I5348"/>
          <cell r="J5348"/>
          <cell r="K5348">
            <v>0</v>
          </cell>
          <cell r="L5348" t="e">
            <v>#N/A</v>
          </cell>
          <cell r="M5348" t="e">
            <v>#N/A</v>
          </cell>
        </row>
        <row r="5349">
          <cell r="I5349"/>
          <cell r="J5349"/>
          <cell r="K5349">
            <v>0</v>
          </cell>
          <cell r="L5349" t="e">
            <v>#N/A</v>
          </cell>
          <cell r="M5349" t="e">
            <v>#N/A</v>
          </cell>
        </row>
        <row r="5350">
          <cell r="I5350"/>
          <cell r="J5350"/>
          <cell r="K5350">
            <v>0</v>
          </cell>
          <cell r="L5350" t="e">
            <v>#N/A</v>
          </cell>
          <cell r="M5350" t="e">
            <v>#N/A</v>
          </cell>
        </row>
        <row r="5351">
          <cell r="I5351"/>
          <cell r="J5351"/>
          <cell r="K5351">
            <v>0</v>
          </cell>
          <cell r="L5351" t="e">
            <v>#N/A</v>
          </cell>
          <cell r="M5351" t="e">
            <v>#N/A</v>
          </cell>
        </row>
        <row r="5352">
          <cell r="I5352"/>
          <cell r="J5352"/>
          <cell r="K5352">
            <v>0</v>
          </cell>
          <cell r="L5352" t="e">
            <v>#N/A</v>
          </cell>
          <cell r="M5352" t="e">
            <v>#N/A</v>
          </cell>
        </row>
        <row r="5353">
          <cell r="I5353"/>
          <cell r="J5353"/>
          <cell r="K5353">
            <v>0</v>
          </cell>
          <cell r="L5353" t="e">
            <v>#N/A</v>
          </cell>
          <cell r="M5353" t="e">
            <v>#N/A</v>
          </cell>
        </row>
        <row r="5354">
          <cell r="I5354"/>
          <cell r="J5354"/>
          <cell r="K5354">
            <v>0</v>
          </cell>
          <cell r="L5354" t="e">
            <v>#N/A</v>
          </cell>
          <cell r="M5354" t="e">
            <v>#N/A</v>
          </cell>
        </row>
        <row r="5355">
          <cell r="I5355"/>
          <cell r="J5355"/>
          <cell r="K5355">
            <v>0</v>
          </cell>
          <cell r="L5355" t="e">
            <v>#N/A</v>
          </cell>
          <cell r="M5355" t="e">
            <v>#N/A</v>
          </cell>
        </row>
        <row r="5356">
          <cell r="I5356"/>
          <cell r="J5356"/>
          <cell r="K5356">
            <v>0</v>
          </cell>
          <cell r="L5356" t="e">
            <v>#N/A</v>
          </cell>
          <cell r="M5356" t="e">
            <v>#N/A</v>
          </cell>
        </row>
        <row r="5357">
          <cell r="I5357"/>
          <cell r="J5357"/>
          <cell r="K5357">
            <v>0</v>
          </cell>
          <cell r="L5357" t="e">
            <v>#N/A</v>
          </cell>
          <cell r="M5357" t="e">
            <v>#N/A</v>
          </cell>
        </row>
        <row r="5358">
          <cell r="I5358"/>
          <cell r="J5358"/>
          <cell r="K5358">
            <v>0</v>
          </cell>
          <cell r="L5358" t="e">
            <v>#N/A</v>
          </cell>
          <cell r="M5358" t="e">
            <v>#N/A</v>
          </cell>
        </row>
        <row r="5359">
          <cell r="I5359"/>
          <cell r="J5359"/>
          <cell r="K5359">
            <v>0</v>
          </cell>
          <cell r="L5359" t="e">
            <v>#N/A</v>
          </cell>
          <cell r="M5359" t="e">
            <v>#N/A</v>
          </cell>
        </row>
        <row r="5360">
          <cell r="I5360"/>
          <cell r="J5360"/>
          <cell r="K5360">
            <v>0</v>
          </cell>
          <cell r="L5360" t="e">
            <v>#N/A</v>
          </cell>
          <cell r="M5360" t="e">
            <v>#N/A</v>
          </cell>
        </row>
        <row r="5361">
          <cell r="I5361"/>
          <cell r="J5361"/>
          <cell r="K5361">
            <v>0</v>
          </cell>
          <cell r="L5361" t="e">
            <v>#N/A</v>
          </cell>
          <cell r="M5361" t="e">
            <v>#N/A</v>
          </cell>
        </row>
        <row r="5362">
          <cell r="I5362"/>
          <cell r="J5362"/>
          <cell r="K5362">
            <v>0</v>
          </cell>
          <cell r="L5362" t="e">
            <v>#N/A</v>
          </cell>
          <cell r="M5362" t="e">
            <v>#N/A</v>
          </cell>
        </row>
        <row r="5363">
          <cell r="I5363"/>
          <cell r="J5363"/>
          <cell r="K5363">
            <v>0</v>
          </cell>
          <cell r="L5363" t="e">
            <v>#N/A</v>
          </cell>
          <cell r="M5363" t="e">
            <v>#N/A</v>
          </cell>
        </row>
        <row r="5364">
          <cell r="I5364"/>
          <cell r="J5364"/>
          <cell r="K5364">
            <v>0</v>
          </cell>
          <cell r="L5364" t="e">
            <v>#N/A</v>
          </cell>
          <cell r="M5364" t="e">
            <v>#N/A</v>
          </cell>
        </row>
        <row r="5365">
          <cell r="I5365"/>
          <cell r="J5365"/>
          <cell r="K5365">
            <v>0</v>
          </cell>
          <cell r="L5365" t="e">
            <v>#N/A</v>
          </cell>
          <cell r="M5365" t="e">
            <v>#N/A</v>
          </cell>
        </row>
        <row r="5366">
          <cell r="I5366"/>
          <cell r="J5366"/>
          <cell r="K5366">
            <v>0</v>
          </cell>
          <cell r="L5366" t="e">
            <v>#N/A</v>
          </cell>
          <cell r="M5366" t="e">
            <v>#N/A</v>
          </cell>
        </row>
        <row r="5367">
          <cell r="I5367"/>
          <cell r="J5367"/>
          <cell r="K5367">
            <v>0</v>
          </cell>
          <cell r="L5367" t="e">
            <v>#N/A</v>
          </cell>
          <cell r="M5367" t="e">
            <v>#N/A</v>
          </cell>
        </row>
        <row r="5368">
          <cell r="I5368"/>
          <cell r="J5368"/>
          <cell r="K5368">
            <v>0</v>
          </cell>
          <cell r="L5368" t="e">
            <v>#N/A</v>
          </cell>
          <cell r="M5368" t="e">
            <v>#N/A</v>
          </cell>
        </row>
        <row r="5369">
          <cell r="I5369"/>
          <cell r="J5369"/>
          <cell r="K5369">
            <v>0</v>
          </cell>
          <cell r="L5369" t="e">
            <v>#N/A</v>
          </cell>
          <cell r="M5369" t="e">
            <v>#N/A</v>
          </cell>
        </row>
        <row r="5370">
          <cell r="I5370"/>
          <cell r="J5370"/>
          <cell r="K5370">
            <v>0</v>
          </cell>
          <cell r="L5370" t="e">
            <v>#N/A</v>
          </cell>
          <cell r="M5370" t="e">
            <v>#N/A</v>
          </cell>
        </row>
        <row r="5371">
          <cell r="I5371"/>
          <cell r="J5371"/>
          <cell r="K5371">
            <v>0</v>
          </cell>
          <cell r="L5371" t="e">
            <v>#N/A</v>
          </cell>
          <cell r="M5371" t="e">
            <v>#N/A</v>
          </cell>
        </row>
        <row r="5372">
          <cell r="I5372"/>
          <cell r="J5372"/>
          <cell r="K5372">
            <v>0</v>
          </cell>
          <cell r="L5372" t="e">
            <v>#N/A</v>
          </cell>
          <cell r="M5372" t="e">
            <v>#N/A</v>
          </cell>
        </row>
        <row r="5373">
          <cell r="I5373"/>
          <cell r="J5373"/>
          <cell r="K5373">
            <v>0</v>
          </cell>
          <cell r="L5373" t="e">
            <v>#N/A</v>
          </cell>
          <cell r="M5373" t="e">
            <v>#N/A</v>
          </cell>
        </row>
        <row r="5374">
          <cell r="I5374"/>
          <cell r="J5374"/>
          <cell r="K5374">
            <v>0</v>
          </cell>
          <cell r="L5374" t="e">
            <v>#N/A</v>
          </cell>
          <cell r="M5374" t="e">
            <v>#N/A</v>
          </cell>
        </row>
        <row r="5375">
          <cell r="I5375"/>
          <cell r="J5375"/>
          <cell r="K5375">
            <v>0</v>
          </cell>
          <cell r="L5375" t="e">
            <v>#N/A</v>
          </cell>
          <cell r="M5375" t="e">
            <v>#N/A</v>
          </cell>
        </row>
        <row r="5376">
          <cell r="I5376"/>
          <cell r="J5376"/>
          <cell r="K5376">
            <v>0</v>
          </cell>
          <cell r="L5376" t="e">
            <v>#N/A</v>
          </cell>
          <cell r="M5376" t="e">
            <v>#N/A</v>
          </cell>
        </row>
        <row r="5377">
          <cell r="I5377"/>
          <cell r="J5377"/>
          <cell r="K5377">
            <v>0</v>
          </cell>
          <cell r="L5377" t="e">
            <v>#N/A</v>
          </cell>
          <cell r="M5377" t="e">
            <v>#N/A</v>
          </cell>
        </row>
        <row r="5378">
          <cell r="I5378"/>
          <cell r="J5378"/>
          <cell r="K5378">
            <v>0</v>
          </cell>
          <cell r="L5378" t="e">
            <v>#N/A</v>
          </cell>
          <cell r="M5378" t="e">
            <v>#N/A</v>
          </cell>
        </row>
        <row r="5379">
          <cell r="I5379"/>
          <cell r="J5379"/>
          <cell r="K5379">
            <v>0</v>
          </cell>
          <cell r="L5379" t="e">
            <v>#N/A</v>
          </cell>
          <cell r="M5379" t="e">
            <v>#N/A</v>
          </cell>
        </row>
        <row r="5380">
          <cell r="I5380"/>
          <cell r="J5380"/>
          <cell r="K5380">
            <v>0</v>
          </cell>
          <cell r="L5380" t="e">
            <v>#N/A</v>
          </cell>
          <cell r="M5380" t="e">
            <v>#N/A</v>
          </cell>
        </row>
        <row r="5381">
          <cell r="I5381"/>
          <cell r="J5381"/>
          <cell r="K5381">
            <v>0</v>
          </cell>
          <cell r="L5381" t="e">
            <v>#N/A</v>
          </cell>
          <cell r="M5381" t="e">
            <v>#N/A</v>
          </cell>
        </row>
        <row r="5382">
          <cell r="I5382"/>
          <cell r="J5382"/>
          <cell r="K5382">
            <v>0</v>
          </cell>
          <cell r="L5382" t="e">
            <v>#N/A</v>
          </cell>
          <cell r="M5382" t="e">
            <v>#N/A</v>
          </cell>
        </row>
        <row r="5383">
          <cell r="I5383"/>
          <cell r="J5383"/>
          <cell r="K5383">
            <v>0</v>
          </cell>
          <cell r="L5383" t="e">
            <v>#N/A</v>
          </cell>
          <cell r="M5383" t="e">
            <v>#N/A</v>
          </cell>
        </row>
        <row r="5384">
          <cell r="I5384"/>
          <cell r="J5384"/>
          <cell r="K5384">
            <v>0</v>
          </cell>
          <cell r="L5384" t="e">
            <v>#N/A</v>
          </cell>
          <cell r="M5384" t="e">
            <v>#N/A</v>
          </cell>
        </row>
        <row r="5385">
          <cell r="I5385"/>
          <cell r="J5385"/>
          <cell r="K5385">
            <v>0</v>
          </cell>
          <cell r="L5385" t="e">
            <v>#N/A</v>
          </cell>
          <cell r="M5385" t="e">
            <v>#N/A</v>
          </cell>
        </row>
        <row r="5386">
          <cell r="I5386"/>
          <cell r="J5386"/>
          <cell r="K5386">
            <v>0</v>
          </cell>
          <cell r="L5386" t="e">
            <v>#N/A</v>
          </cell>
          <cell r="M5386" t="e">
            <v>#N/A</v>
          </cell>
        </row>
        <row r="5387">
          <cell r="I5387"/>
          <cell r="J5387"/>
          <cell r="K5387">
            <v>0</v>
          </cell>
          <cell r="L5387" t="e">
            <v>#N/A</v>
          </cell>
          <cell r="M5387" t="e">
            <v>#N/A</v>
          </cell>
        </row>
        <row r="5388">
          <cell r="I5388"/>
          <cell r="J5388"/>
          <cell r="K5388">
            <v>0</v>
          </cell>
          <cell r="L5388" t="e">
            <v>#N/A</v>
          </cell>
          <cell r="M5388" t="e">
            <v>#N/A</v>
          </cell>
        </row>
        <row r="5389">
          <cell r="I5389"/>
          <cell r="J5389"/>
          <cell r="K5389">
            <v>0</v>
          </cell>
          <cell r="L5389" t="e">
            <v>#N/A</v>
          </cell>
          <cell r="M5389" t="e">
            <v>#N/A</v>
          </cell>
        </row>
        <row r="5390">
          <cell r="I5390"/>
          <cell r="J5390"/>
          <cell r="K5390">
            <v>0</v>
          </cell>
          <cell r="L5390" t="e">
            <v>#N/A</v>
          </cell>
          <cell r="M5390" t="e">
            <v>#N/A</v>
          </cell>
        </row>
        <row r="5391">
          <cell r="I5391"/>
          <cell r="J5391"/>
          <cell r="K5391">
            <v>0</v>
          </cell>
          <cell r="L5391" t="e">
            <v>#N/A</v>
          </cell>
          <cell r="M5391" t="e">
            <v>#N/A</v>
          </cell>
        </row>
        <row r="5392">
          <cell r="I5392"/>
          <cell r="J5392"/>
          <cell r="K5392">
            <v>0</v>
          </cell>
          <cell r="L5392" t="e">
            <v>#N/A</v>
          </cell>
          <cell r="M5392" t="e">
            <v>#N/A</v>
          </cell>
        </row>
        <row r="5393">
          <cell r="I5393"/>
          <cell r="J5393"/>
          <cell r="K5393">
            <v>0</v>
          </cell>
          <cell r="L5393" t="e">
            <v>#N/A</v>
          </cell>
          <cell r="M5393" t="e">
            <v>#N/A</v>
          </cell>
        </row>
        <row r="5394">
          <cell r="I5394"/>
          <cell r="J5394"/>
          <cell r="K5394">
            <v>0</v>
          </cell>
          <cell r="L5394" t="e">
            <v>#N/A</v>
          </cell>
          <cell r="M5394" t="e">
            <v>#N/A</v>
          </cell>
        </row>
        <row r="5395">
          <cell r="I5395"/>
          <cell r="J5395"/>
          <cell r="K5395">
            <v>0</v>
          </cell>
          <cell r="L5395" t="e">
            <v>#N/A</v>
          </cell>
          <cell r="M5395" t="e">
            <v>#N/A</v>
          </cell>
        </row>
        <row r="5396">
          <cell r="I5396"/>
          <cell r="J5396"/>
          <cell r="K5396">
            <v>0</v>
          </cell>
          <cell r="L5396" t="e">
            <v>#N/A</v>
          </cell>
          <cell r="M5396" t="e">
            <v>#N/A</v>
          </cell>
        </row>
        <row r="5397">
          <cell r="I5397"/>
          <cell r="J5397"/>
          <cell r="K5397">
            <v>0</v>
          </cell>
          <cell r="L5397" t="e">
            <v>#N/A</v>
          </cell>
          <cell r="M5397" t="e">
            <v>#N/A</v>
          </cell>
        </row>
        <row r="5398">
          <cell r="I5398"/>
          <cell r="J5398"/>
          <cell r="K5398">
            <v>0</v>
          </cell>
          <cell r="L5398" t="e">
            <v>#N/A</v>
          </cell>
          <cell r="M5398" t="e">
            <v>#N/A</v>
          </cell>
        </row>
        <row r="5399">
          <cell r="I5399"/>
          <cell r="J5399"/>
          <cell r="K5399">
            <v>0</v>
          </cell>
          <cell r="L5399" t="e">
            <v>#N/A</v>
          </cell>
          <cell r="M5399" t="e">
            <v>#N/A</v>
          </cell>
        </row>
        <row r="5400">
          <cell r="I5400"/>
          <cell r="J5400"/>
          <cell r="K5400">
            <v>0</v>
          </cell>
          <cell r="L5400" t="e">
            <v>#N/A</v>
          </cell>
          <cell r="M5400" t="e">
            <v>#N/A</v>
          </cell>
        </row>
        <row r="5401">
          <cell r="I5401"/>
          <cell r="J5401"/>
          <cell r="K5401">
            <v>0</v>
          </cell>
          <cell r="L5401" t="e">
            <v>#N/A</v>
          </cell>
          <cell r="M5401" t="e">
            <v>#N/A</v>
          </cell>
        </row>
        <row r="5402">
          <cell r="I5402"/>
          <cell r="J5402"/>
          <cell r="K5402">
            <v>0</v>
          </cell>
          <cell r="L5402" t="e">
            <v>#N/A</v>
          </cell>
          <cell r="M5402" t="e">
            <v>#N/A</v>
          </cell>
        </row>
        <row r="5403">
          <cell r="I5403"/>
          <cell r="J5403"/>
          <cell r="K5403">
            <v>0</v>
          </cell>
          <cell r="L5403" t="e">
            <v>#N/A</v>
          </cell>
          <cell r="M5403" t="e">
            <v>#N/A</v>
          </cell>
        </row>
        <row r="5404">
          <cell r="I5404"/>
          <cell r="J5404"/>
          <cell r="K5404">
            <v>0</v>
          </cell>
          <cell r="L5404" t="e">
            <v>#N/A</v>
          </cell>
          <cell r="M5404" t="e">
            <v>#N/A</v>
          </cell>
        </row>
        <row r="5405">
          <cell r="I5405"/>
          <cell r="J5405"/>
          <cell r="K5405">
            <v>0</v>
          </cell>
          <cell r="L5405" t="e">
            <v>#N/A</v>
          </cell>
          <cell r="M5405" t="e">
            <v>#N/A</v>
          </cell>
        </row>
        <row r="5406">
          <cell r="I5406"/>
          <cell r="J5406"/>
          <cell r="K5406">
            <v>0</v>
          </cell>
          <cell r="L5406" t="e">
            <v>#N/A</v>
          </cell>
          <cell r="M5406" t="e">
            <v>#N/A</v>
          </cell>
        </row>
        <row r="5407">
          <cell r="I5407"/>
          <cell r="J5407"/>
          <cell r="K5407">
            <v>0</v>
          </cell>
          <cell r="L5407" t="e">
            <v>#N/A</v>
          </cell>
          <cell r="M5407" t="e">
            <v>#N/A</v>
          </cell>
        </row>
        <row r="5408">
          <cell r="I5408"/>
          <cell r="J5408"/>
          <cell r="K5408">
            <v>0</v>
          </cell>
          <cell r="L5408" t="e">
            <v>#N/A</v>
          </cell>
          <cell r="M5408" t="e">
            <v>#N/A</v>
          </cell>
        </row>
        <row r="5409">
          <cell r="I5409"/>
          <cell r="J5409"/>
          <cell r="K5409">
            <v>0</v>
          </cell>
          <cell r="L5409" t="e">
            <v>#N/A</v>
          </cell>
          <cell r="M5409" t="e">
            <v>#N/A</v>
          </cell>
        </row>
        <row r="5410">
          <cell r="I5410"/>
          <cell r="J5410"/>
          <cell r="K5410">
            <v>0</v>
          </cell>
          <cell r="L5410" t="e">
            <v>#N/A</v>
          </cell>
          <cell r="M5410" t="e">
            <v>#N/A</v>
          </cell>
        </row>
        <row r="5411">
          <cell r="I5411"/>
          <cell r="J5411"/>
          <cell r="K5411">
            <v>0</v>
          </cell>
          <cell r="L5411" t="e">
            <v>#N/A</v>
          </cell>
          <cell r="M5411" t="e">
            <v>#N/A</v>
          </cell>
        </row>
        <row r="5412">
          <cell r="I5412"/>
          <cell r="J5412"/>
          <cell r="K5412">
            <v>0</v>
          </cell>
          <cell r="L5412" t="e">
            <v>#N/A</v>
          </cell>
          <cell r="M5412" t="e">
            <v>#N/A</v>
          </cell>
        </row>
        <row r="5413">
          <cell r="I5413"/>
          <cell r="J5413"/>
          <cell r="K5413">
            <v>0</v>
          </cell>
          <cell r="L5413" t="e">
            <v>#N/A</v>
          </cell>
          <cell r="M5413" t="e">
            <v>#N/A</v>
          </cell>
        </row>
        <row r="5414">
          <cell r="I5414"/>
          <cell r="J5414"/>
          <cell r="K5414">
            <v>0</v>
          </cell>
          <cell r="L5414" t="e">
            <v>#N/A</v>
          </cell>
          <cell r="M5414" t="e">
            <v>#N/A</v>
          </cell>
        </row>
        <row r="5415">
          <cell r="I5415"/>
          <cell r="J5415"/>
          <cell r="K5415">
            <v>0</v>
          </cell>
          <cell r="L5415" t="e">
            <v>#N/A</v>
          </cell>
          <cell r="M5415" t="e">
            <v>#N/A</v>
          </cell>
        </row>
        <row r="5416">
          <cell r="I5416"/>
          <cell r="J5416"/>
          <cell r="K5416">
            <v>0</v>
          </cell>
          <cell r="L5416" t="e">
            <v>#N/A</v>
          </cell>
          <cell r="M5416" t="e">
            <v>#N/A</v>
          </cell>
        </row>
        <row r="5417">
          <cell r="I5417"/>
          <cell r="J5417"/>
          <cell r="K5417">
            <v>0</v>
          </cell>
          <cell r="L5417" t="e">
            <v>#N/A</v>
          </cell>
          <cell r="M5417" t="e">
            <v>#N/A</v>
          </cell>
        </row>
        <row r="5418">
          <cell r="I5418"/>
          <cell r="J5418"/>
          <cell r="K5418">
            <v>0</v>
          </cell>
          <cell r="L5418" t="e">
            <v>#N/A</v>
          </cell>
          <cell r="M5418" t="e">
            <v>#N/A</v>
          </cell>
        </row>
        <row r="5419">
          <cell r="I5419"/>
          <cell r="J5419"/>
          <cell r="K5419">
            <v>0</v>
          </cell>
          <cell r="L5419" t="e">
            <v>#N/A</v>
          </cell>
          <cell r="M5419" t="e">
            <v>#N/A</v>
          </cell>
        </row>
        <row r="5420">
          <cell r="I5420"/>
          <cell r="J5420"/>
          <cell r="K5420">
            <v>0</v>
          </cell>
          <cell r="L5420" t="e">
            <v>#N/A</v>
          </cell>
          <cell r="M5420" t="e">
            <v>#N/A</v>
          </cell>
        </row>
        <row r="5421">
          <cell r="I5421"/>
          <cell r="J5421"/>
          <cell r="K5421">
            <v>0</v>
          </cell>
          <cell r="L5421" t="e">
            <v>#N/A</v>
          </cell>
          <cell r="M5421" t="e">
            <v>#N/A</v>
          </cell>
        </row>
        <row r="5422">
          <cell r="I5422"/>
          <cell r="J5422"/>
          <cell r="K5422">
            <v>0</v>
          </cell>
          <cell r="L5422" t="e">
            <v>#N/A</v>
          </cell>
          <cell r="M5422" t="e">
            <v>#N/A</v>
          </cell>
        </row>
        <row r="5423">
          <cell r="I5423"/>
          <cell r="J5423"/>
          <cell r="K5423">
            <v>0</v>
          </cell>
          <cell r="L5423" t="e">
            <v>#N/A</v>
          </cell>
          <cell r="M5423" t="e">
            <v>#N/A</v>
          </cell>
        </row>
        <row r="5424">
          <cell r="I5424"/>
          <cell r="J5424"/>
          <cell r="K5424">
            <v>0</v>
          </cell>
          <cell r="L5424" t="e">
            <v>#N/A</v>
          </cell>
          <cell r="M5424" t="e">
            <v>#N/A</v>
          </cell>
        </row>
        <row r="5425">
          <cell r="I5425"/>
          <cell r="J5425"/>
          <cell r="K5425">
            <v>0</v>
          </cell>
          <cell r="L5425" t="e">
            <v>#N/A</v>
          </cell>
          <cell r="M5425" t="e">
            <v>#N/A</v>
          </cell>
        </row>
        <row r="5426">
          <cell r="I5426"/>
          <cell r="J5426"/>
          <cell r="K5426">
            <v>0</v>
          </cell>
          <cell r="L5426" t="e">
            <v>#N/A</v>
          </cell>
          <cell r="M5426" t="e">
            <v>#N/A</v>
          </cell>
        </row>
        <row r="5427">
          <cell r="I5427"/>
          <cell r="J5427"/>
          <cell r="K5427">
            <v>0</v>
          </cell>
          <cell r="L5427" t="e">
            <v>#N/A</v>
          </cell>
          <cell r="M5427" t="e">
            <v>#N/A</v>
          </cell>
        </row>
        <row r="5428">
          <cell r="I5428"/>
          <cell r="J5428"/>
          <cell r="K5428">
            <v>0</v>
          </cell>
          <cell r="L5428" t="e">
            <v>#N/A</v>
          </cell>
          <cell r="M5428" t="e">
            <v>#N/A</v>
          </cell>
        </row>
        <row r="5429">
          <cell r="I5429"/>
          <cell r="J5429"/>
          <cell r="K5429">
            <v>0</v>
          </cell>
          <cell r="L5429" t="e">
            <v>#N/A</v>
          </cell>
          <cell r="M5429" t="e">
            <v>#N/A</v>
          </cell>
        </row>
        <row r="5430">
          <cell r="I5430"/>
          <cell r="J5430"/>
          <cell r="K5430">
            <v>0</v>
          </cell>
          <cell r="L5430" t="e">
            <v>#N/A</v>
          </cell>
          <cell r="M5430" t="e">
            <v>#N/A</v>
          </cell>
        </row>
        <row r="5431">
          <cell r="I5431"/>
          <cell r="J5431"/>
          <cell r="K5431">
            <v>0</v>
          </cell>
          <cell r="L5431" t="e">
            <v>#N/A</v>
          </cell>
          <cell r="M5431" t="e">
            <v>#N/A</v>
          </cell>
        </row>
        <row r="5432">
          <cell r="I5432"/>
          <cell r="J5432"/>
          <cell r="K5432">
            <v>0</v>
          </cell>
          <cell r="L5432" t="e">
            <v>#N/A</v>
          </cell>
          <cell r="M5432" t="e">
            <v>#N/A</v>
          </cell>
        </row>
        <row r="5433">
          <cell r="I5433"/>
          <cell r="J5433"/>
          <cell r="K5433">
            <v>0</v>
          </cell>
          <cell r="L5433" t="e">
            <v>#N/A</v>
          </cell>
          <cell r="M5433" t="e">
            <v>#N/A</v>
          </cell>
        </row>
        <row r="5434">
          <cell r="I5434"/>
          <cell r="J5434"/>
          <cell r="K5434">
            <v>0</v>
          </cell>
          <cell r="L5434" t="e">
            <v>#N/A</v>
          </cell>
          <cell r="M5434" t="e">
            <v>#N/A</v>
          </cell>
        </row>
        <row r="5435">
          <cell r="I5435"/>
          <cell r="J5435"/>
          <cell r="K5435">
            <v>0</v>
          </cell>
          <cell r="L5435" t="e">
            <v>#N/A</v>
          </cell>
          <cell r="M5435" t="e">
            <v>#N/A</v>
          </cell>
        </row>
        <row r="5436">
          <cell r="I5436"/>
          <cell r="J5436"/>
          <cell r="K5436">
            <v>0</v>
          </cell>
          <cell r="L5436" t="e">
            <v>#N/A</v>
          </cell>
          <cell r="M5436" t="e">
            <v>#N/A</v>
          </cell>
        </row>
        <row r="5437">
          <cell r="I5437"/>
          <cell r="J5437"/>
          <cell r="K5437">
            <v>0</v>
          </cell>
          <cell r="L5437" t="e">
            <v>#N/A</v>
          </cell>
          <cell r="M5437" t="e">
            <v>#N/A</v>
          </cell>
        </row>
        <row r="5438">
          <cell r="I5438"/>
          <cell r="J5438"/>
          <cell r="K5438">
            <v>0</v>
          </cell>
          <cell r="L5438" t="e">
            <v>#N/A</v>
          </cell>
          <cell r="M5438" t="e">
            <v>#N/A</v>
          </cell>
        </row>
        <row r="5439">
          <cell r="I5439"/>
          <cell r="J5439"/>
          <cell r="K5439">
            <v>0</v>
          </cell>
          <cell r="L5439" t="e">
            <v>#N/A</v>
          </cell>
          <cell r="M5439" t="e">
            <v>#N/A</v>
          </cell>
        </row>
        <row r="5440">
          <cell r="I5440"/>
          <cell r="J5440"/>
          <cell r="K5440">
            <v>0</v>
          </cell>
          <cell r="L5440" t="e">
            <v>#N/A</v>
          </cell>
          <cell r="M5440" t="e">
            <v>#N/A</v>
          </cell>
        </row>
        <row r="5441">
          <cell r="I5441"/>
          <cell r="J5441"/>
          <cell r="K5441">
            <v>0</v>
          </cell>
          <cell r="L5441" t="e">
            <v>#N/A</v>
          </cell>
          <cell r="M5441" t="e">
            <v>#N/A</v>
          </cell>
        </row>
        <row r="5442">
          <cell r="I5442"/>
          <cell r="J5442"/>
          <cell r="K5442">
            <v>0</v>
          </cell>
          <cell r="L5442" t="e">
            <v>#N/A</v>
          </cell>
          <cell r="M5442" t="e">
            <v>#N/A</v>
          </cell>
        </row>
        <row r="5443">
          <cell r="I5443"/>
          <cell r="J5443"/>
          <cell r="K5443">
            <v>0</v>
          </cell>
          <cell r="L5443" t="e">
            <v>#N/A</v>
          </cell>
          <cell r="M5443" t="e">
            <v>#N/A</v>
          </cell>
        </row>
        <row r="5444">
          <cell r="I5444"/>
          <cell r="J5444"/>
          <cell r="K5444">
            <v>0</v>
          </cell>
          <cell r="L5444" t="e">
            <v>#N/A</v>
          </cell>
          <cell r="M5444" t="e">
            <v>#N/A</v>
          </cell>
        </row>
        <row r="5445">
          <cell r="I5445"/>
          <cell r="J5445"/>
          <cell r="K5445">
            <v>0</v>
          </cell>
          <cell r="L5445" t="e">
            <v>#N/A</v>
          </cell>
          <cell r="M5445" t="e">
            <v>#N/A</v>
          </cell>
        </row>
        <row r="5446">
          <cell r="I5446"/>
          <cell r="J5446"/>
          <cell r="K5446">
            <v>0</v>
          </cell>
          <cell r="L5446" t="e">
            <v>#N/A</v>
          </cell>
          <cell r="M5446" t="e">
            <v>#N/A</v>
          </cell>
        </row>
        <row r="5447">
          <cell r="I5447"/>
          <cell r="J5447"/>
          <cell r="K5447">
            <v>0</v>
          </cell>
          <cell r="L5447" t="e">
            <v>#N/A</v>
          </cell>
          <cell r="M5447" t="e">
            <v>#N/A</v>
          </cell>
        </row>
        <row r="5448">
          <cell r="I5448"/>
          <cell r="J5448"/>
          <cell r="K5448">
            <v>0</v>
          </cell>
          <cell r="L5448" t="e">
            <v>#N/A</v>
          </cell>
          <cell r="M5448" t="e">
            <v>#N/A</v>
          </cell>
        </row>
        <row r="5449">
          <cell r="I5449"/>
          <cell r="J5449"/>
          <cell r="K5449">
            <v>0</v>
          </cell>
          <cell r="L5449" t="e">
            <v>#N/A</v>
          </cell>
          <cell r="M5449" t="e">
            <v>#N/A</v>
          </cell>
        </row>
        <row r="5450">
          <cell r="I5450"/>
          <cell r="J5450"/>
          <cell r="K5450">
            <v>0</v>
          </cell>
          <cell r="L5450" t="e">
            <v>#N/A</v>
          </cell>
          <cell r="M5450" t="e">
            <v>#N/A</v>
          </cell>
        </row>
        <row r="5451">
          <cell r="I5451"/>
          <cell r="J5451"/>
          <cell r="K5451">
            <v>0</v>
          </cell>
          <cell r="L5451" t="e">
            <v>#N/A</v>
          </cell>
          <cell r="M5451" t="e">
            <v>#N/A</v>
          </cell>
        </row>
        <row r="5452">
          <cell r="I5452"/>
          <cell r="J5452"/>
          <cell r="K5452">
            <v>0</v>
          </cell>
          <cell r="L5452" t="e">
            <v>#N/A</v>
          </cell>
          <cell r="M5452" t="e">
            <v>#N/A</v>
          </cell>
        </row>
        <row r="5453">
          <cell r="I5453"/>
          <cell r="J5453"/>
          <cell r="K5453">
            <v>0</v>
          </cell>
          <cell r="L5453" t="e">
            <v>#N/A</v>
          </cell>
          <cell r="M5453" t="e">
            <v>#N/A</v>
          </cell>
        </row>
        <row r="5454">
          <cell r="I5454"/>
          <cell r="J5454"/>
          <cell r="K5454">
            <v>0</v>
          </cell>
          <cell r="L5454" t="e">
            <v>#N/A</v>
          </cell>
          <cell r="M5454" t="e">
            <v>#N/A</v>
          </cell>
        </row>
        <row r="5455">
          <cell r="I5455"/>
          <cell r="J5455"/>
          <cell r="K5455">
            <v>0</v>
          </cell>
          <cell r="L5455" t="e">
            <v>#N/A</v>
          </cell>
          <cell r="M5455" t="e">
            <v>#N/A</v>
          </cell>
        </row>
        <row r="5456">
          <cell r="I5456"/>
          <cell r="J5456"/>
          <cell r="K5456">
            <v>0</v>
          </cell>
          <cell r="L5456" t="e">
            <v>#N/A</v>
          </cell>
          <cell r="M5456" t="e">
            <v>#N/A</v>
          </cell>
        </row>
        <row r="5457">
          <cell r="I5457"/>
          <cell r="J5457"/>
          <cell r="K5457">
            <v>0</v>
          </cell>
          <cell r="L5457" t="e">
            <v>#N/A</v>
          </cell>
          <cell r="M5457" t="e">
            <v>#N/A</v>
          </cell>
        </row>
        <row r="5458">
          <cell r="I5458"/>
          <cell r="J5458"/>
          <cell r="K5458">
            <v>0</v>
          </cell>
          <cell r="L5458" t="e">
            <v>#N/A</v>
          </cell>
          <cell r="M5458" t="e">
            <v>#N/A</v>
          </cell>
        </row>
        <row r="5459">
          <cell r="I5459"/>
          <cell r="J5459"/>
          <cell r="K5459">
            <v>0</v>
          </cell>
          <cell r="L5459" t="e">
            <v>#N/A</v>
          </cell>
          <cell r="M5459" t="e">
            <v>#N/A</v>
          </cell>
        </row>
        <row r="5460">
          <cell r="I5460"/>
          <cell r="J5460"/>
          <cell r="K5460">
            <v>0</v>
          </cell>
          <cell r="L5460" t="e">
            <v>#N/A</v>
          </cell>
          <cell r="M5460" t="e">
            <v>#N/A</v>
          </cell>
        </row>
        <row r="5461">
          <cell r="I5461"/>
          <cell r="J5461"/>
          <cell r="K5461">
            <v>0</v>
          </cell>
          <cell r="L5461" t="e">
            <v>#N/A</v>
          </cell>
          <cell r="M5461" t="e">
            <v>#N/A</v>
          </cell>
        </row>
        <row r="5462">
          <cell r="I5462"/>
          <cell r="J5462"/>
          <cell r="K5462">
            <v>0</v>
          </cell>
          <cell r="L5462" t="e">
            <v>#N/A</v>
          </cell>
          <cell r="M5462" t="e">
            <v>#N/A</v>
          </cell>
        </row>
        <row r="5463">
          <cell r="I5463"/>
          <cell r="J5463"/>
          <cell r="K5463">
            <v>0</v>
          </cell>
          <cell r="L5463" t="e">
            <v>#N/A</v>
          </cell>
          <cell r="M5463" t="e">
            <v>#N/A</v>
          </cell>
        </row>
        <row r="5464">
          <cell r="I5464"/>
          <cell r="J5464"/>
          <cell r="K5464">
            <v>0</v>
          </cell>
          <cell r="L5464" t="e">
            <v>#N/A</v>
          </cell>
          <cell r="M5464" t="e">
            <v>#N/A</v>
          </cell>
        </row>
        <row r="5465">
          <cell r="I5465"/>
          <cell r="J5465"/>
          <cell r="K5465">
            <v>0</v>
          </cell>
          <cell r="L5465" t="e">
            <v>#N/A</v>
          </cell>
          <cell r="M5465" t="e">
            <v>#N/A</v>
          </cell>
        </row>
        <row r="5466">
          <cell r="I5466"/>
          <cell r="J5466"/>
          <cell r="K5466">
            <v>0</v>
          </cell>
          <cell r="L5466" t="e">
            <v>#N/A</v>
          </cell>
          <cell r="M5466" t="e">
            <v>#N/A</v>
          </cell>
        </row>
        <row r="5467">
          <cell r="I5467"/>
          <cell r="J5467"/>
          <cell r="K5467">
            <v>0</v>
          </cell>
          <cell r="L5467" t="e">
            <v>#N/A</v>
          </cell>
          <cell r="M5467" t="e">
            <v>#N/A</v>
          </cell>
        </row>
        <row r="5468">
          <cell r="I5468"/>
          <cell r="J5468"/>
          <cell r="K5468">
            <v>0</v>
          </cell>
          <cell r="L5468" t="e">
            <v>#N/A</v>
          </cell>
          <cell r="M5468" t="e">
            <v>#N/A</v>
          </cell>
        </row>
        <row r="5469">
          <cell r="I5469"/>
          <cell r="J5469"/>
          <cell r="K5469">
            <v>0</v>
          </cell>
          <cell r="L5469" t="e">
            <v>#N/A</v>
          </cell>
          <cell r="M5469" t="e">
            <v>#N/A</v>
          </cell>
        </row>
        <row r="5470">
          <cell r="I5470"/>
          <cell r="J5470"/>
          <cell r="K5470">
            <v>0</v>
          </cell>
          <cell r="L5470" t="e">
            <v>#N/A</v>
          </cell>
          <cell r="M5470" t="e">
            <v>#N/A</v>
          </cell>
        </row>
        <row r="5471">
          <cell r="I5471"/>
          <cell r="J5471"/>
          <cell r="K5471">
            <v>0</v>
          </cell>
          <cell r="L5471" t="e">
            <v>#N/A</v>
          </cell>
          <cell r="M5471" t="e">
            <v>#N/A</v>
          </cell>
        </row>
        <row r="5472">
          <cell r="I5472"/>
          <cell r="J5472"/>
          <cell r="K5472">
            <v>0</v>
          </cell>
          <cell r="L5472" t="e">
            <v>#N/A</v>
          </cell>
          <cell r="M5472" t="e">
            <v>#N/A</v>
          </cell>
        </row>
        <row r="5473">
          <cell r="I5473"/>
          <cell r="J5473"/>
          <cell r="K5473">
            <v>0</v>
          </cell>
          <cell r="L5473" t="e">
            <v>#N/A</v>
          </cell>
          <cell r="M5473" t="e">
            <v>#N/A</v>
          </cell>
        </row>
        <row r="5474">
          <cell r="I5474"/>
          <cell r="J5474"/>
          <cell r="K5474">
            <v>0</v>
          </cell>
          <cell r="L5474" t="e">
            <v>#N/A</v>
          </cell>
          <cell r="M5474" t="e">
            <v>#N/A</v>
          </cell>
        </row>
        <row r="5475">
          <cell r="I5475"/>
          <cell r="J5475"/>
          <cell r="K5475">
            <v>0</v>
          </cell>
          <cell r="L5475" t="e">
            <v>#N/A</v>
          </cell>
          <cell r="M5475" t="e">
            <v>#N/A</v>
          </cell>
        </row>
        <row r="5476">
          <cell r="I5476"/>
          <cell r="J5476"/>
          <cell r="K5476">
            <v>0</v>
          </cell>
          <cell r="L5476" t="e">
            <v>#N/A</v>
          </cell>
          <cell r="M5476" t="e">
            <v>#N/A</v>
          </cell>
        </row>
        <row r="5477">
          <cell r="I5477"/>
          <cell r="J5477"/>
          <cell r="K5477">
            <v>0</v>
          </cell>
          <cell r="L5477" t="e">
            <v>#N/A</v>
          </cell>
          <cell r="M5477" t="e">
            <v>#N/A</v>
          </cell>
        </row>
        <row r="5478">
          <cell r="I5478"/>
          <cell r="J5478"/>
          <cell r="K5478">
            <v>0</v>
          </cell>
          <cell r="L5478" t="e">
            <v>#N/A</v>
          </cell>
          <cell r="M5478" t="e">
            <v>#N/A</v>
          </cell>
        </row>
        <row r="5479">
          <cell r="I5479"/>
          <cell r="J5479"/>
          <cell r="K5479">
            <v>0</v>
          </cell>
          <cell r="L5479" t="e">
            <v>#N/A</v>
          </cell>
          <cell r="M5479" t="e">
            <v>#N/A</v>
          </cell>
        </row>
        <row r="5480">
          <cell r="I5480"/>
          <cell r="J5480"/>
          <cell r="K5480">
            <v>0</v>
          </cell>
          <cell r="L5480" t="e">
            <v>#N/A</v>
          </cell>
          <cell r="M5480" t="e">
            <v>#N/A</v>
          </cell>
        </row>
        <row r="5481">
          <cell r="I5481"/>
          <cell r="J5481"/>
          <cell r="K5481">
            <v>0</v>
          </cell>
          <cell r="L5481" t="e">
            <v>#N/A</v>
          </cell>
          <cell r="M5481" t="e">
            <v>#N/A</v>
          </cell>
        </row>
        <row r="5482">
          <cell r="I5482"/>
          <cell r="J5482"/>
          <cell r="K5482">
            <v>0</v>
          </cell>
          <cell r="L5482" t="e">
            <v>#N/A</v>
          </cell>
          <cell r="M5482" t="e">
            <v>#N/A</v>
          </cell>
        </row>
        <row r="5483">
          <cell r="I5483"/>
          <cell r="J5483"/>
          <cell r="K5483">
            <v>0</v>
          </cell>
          <cell r="L5483" t="e">
            <v>#N/A</v>
          </cell>
          <cell r="M5483" t="e">
            <v>#N/A</v>
          </cell>
        </row>
        <row r="5484">
          <cell r="I5484"/>
          <cell r="J5484"/>
          <cell r="K5484">
            <v>0</v>
          </cell>
          <cell r="L5484" t="e">
            <v>#N/A</v>
          </cell>
          <cell r="M5484" t="e">
            <v>#N/A</v>
          </cell>
        </row>
        <row r="5485">
          <cell r="I5485"/>
          <cell r="J5485"/>
          <cell r="K5485">
            <v>0</v>
          </cell>
          <cell r="L5485" t="e">
            <v>#N/A</v>
          </cell>
          <cell r="M5485" t="e">
            <v>#N/A</v>
          </cell>
        </row>
        <row r="5486">
          <cell r="I5486"/>
          <cell r="J5486"/>
          <cell r="K5486">
            <v>0</v>
          </cell>
          <cell r="L5486" t="e">
            <v>#N/A</v>
          </cell>
          <cell r="M5486" t="e">
            <v>#N/A</v>
          </cell>
        </row>
        <row r="5487">
          <cell r="I5487"/>
          <cell r="J5487"/>
          <cell r="K5487">
            <v>0</v>
          </cell>
          <cell r="L5487" t="e">
            <v>#N/A</v>
          </cell>
          <cell r="M5487" t="e">
            <v>#N/A</v>
          </cell>
        </row>
        <row r="5488">
          <cell r="I5488"/>
          <cell r="J5488"/>
          <cell r="K5488">
            <v>0</v>
          </cell>
          <cell r="L5488" t="e">
            <v>#N/A</v>
          </cell>
          <cell r="M5488" t="e">
            <v>#N/A</v>
          </cell>
        </row>
        <row r="5489">
          <cell r="I5489"/>
          <cell r="J5489"/>
          <cell r="K5489">
            <v>0</v>
          </cell>
          <cell r="L5489" t="e">
            <v>#N/A</v>
          </cell>
          <cell r="M5489" t="e">
            <v>#N/A</v>
          </cell>
        </row>
        <row r="5490">
          <cell r="I5490"/>
          <cell r="J5490"/>
          <cell r="K5490">
            <v>0</v>
          </cell>
          <cell r="L5490" t="e">
            <v>#N/A</v>
          </cell>
          <cell r="M5490" t="e">
            <v>#N/A</v>
          </cell>
        </row>
        <row r="5491">
          <cell r="I5491"/>
          <cell r="J5491"/>
          <cell r="K5491">
            <v>0</v>
          </cell>
          <cell r="L5491" t="e">
            <v>#N/A</v>
          </cell>
          <cell r="M5491" t="e">
            <v>#N/A</v>
          </cell>
        </row>
        <row r="5492">
          <cell r="I5492"/>
          <cell r="J5492"/>
          <cell r="K5492">
            <v>0</v>
          </cell>
          <cell r="L5492" t="e">
            <v>#N/A</v>
          </cell>
          <cell r="M5492" t="e">
            <v>#N/A</v>
          </cell>
        </row>
        <row r="5493">
          <cell r="I5493"/>
          <cell r="J5493"/>
          <cell r="K5493">
            <v>0</v>
          </cell>
          <cell r="L5493" t="e">
            <v>#N/A</v>
          </cell>
          <cell r="M5493" t="e">
            <v>#N/A</v>
          </cell>
        </row>
        <row r="5494">
          <cell r="I5494"/>
          <cell r="J5494"/>
          <cell r="K5494">
            <v>0</v>
          </cell>
          <cell r="L5494" t="e">
            <v>#N/A</v>
          </cell>
          <cell r="M5494" t="e">
            <v>#N/A</v>
          </cell>
        </row>
        <row r="5495">
          <cell r="I5495"/>
          <cell r="J5495"/>
          <cell r="K5495">
            <v>0</v>
          </cell>
          <cell r="L5495" t="e">
            <v>#N/A</v>
          </cell>
          <cell r="M5495" t="e">
            <v>#N/A</v>
          </cell>
        </row>
        <row r="5496">
          <cell r="I5496"/>
          <cell r="J5496"/>
          <cell r="K5496">
            <v>0</v>
          </cell>
          <cell r="L5496" t="e">
            <v>#N/A</v>
          </cell>
          <cell r="M5496" t="e">
            <v>#N/A</v>
          </cell>
        </row>
        <row r="5497">
          <cell r="I5497"/>
          <cell r="J5497"/>
          <cell r="K5497">
            <v>0</v>
          </cell>
          <cell r="L5497" t="e">
            <v>#N/A</v>
          </cell>
          <cell r="M5497" t="e">
            <v>#N/A</v>
          </cell>
        </row>
        <row r="5498">
          <cell r="I5498"/>
          <cell r="J5498"/>
          <cell r="K5498">
            <v>0</v>
          </cell>
          <cell r="L5498" t="e">
            <v>#N/A</v>
          </cell>
          <cell r="M5498" t="e">
            <v>#N/A</v>
          </cell>
        </row>
        <row r="5499">
          <cell r="I5499"/>
          <cell r="J5499"/>
          <cell r="K5499">
            <v>0</v>
          </cell>
          <cell r="L5499" t="e">
            <v>#N/A</v>
          </cell>
          <cell r="M5499" t="e">
            <v>#N/A</v>
          </cell>
        </row>
        <row r="5500">
          <cell r="I5500"/>
          <cell r="J5500"/>
          <cell r="K5500">
            <v>0</v>
          </cell>
          <cell r="L5500" t="e">
            <v>#N/A</v>
          </cell>
          <cell r="M5500" t="e">
            <v>#N/A</v>
          </cell>
        </row>
        <row r="5501">
          <cell r="I5501"/>
          <cell r="J5501"/>
          <cell r="K5501">
            <v>0</v>
          </cell>
          <cell r="L5501" t="e">
            <v>#N/A</v>
          </cell>
          <cell r="M5501" t="e">
            <v>#N/A</v>
          </cell>
        </row>
        <row r="5502">
          <cell r="I5502"/>
          <cell r="J5502"/>
          <cell r="K5502">
            <v>0</v>
          </cell>
          <cell r="L5502" t="e">
            <v>#N/A</v>
          </cell>
          <cell r="M5502" t="e">
            <v>#N/A</v>
          </cell>
        </row>
        <row r="5503">
          <cell r="I5503"/>
          <cell r="J5503"/>
          <cell r="K5503">
            <v>0</v>
          </cell>
          <cell r="L5503" t="e">
            <v>#N/A</v>
          </cell>
          <cell r="M5503" t="e">
            <v>#N/A</v>
          </cell>
        </row>
        <row r="5504">
          <cell r="I5504"/>
          <cell r="J5504"/>
          <cell r="K5504">
            <v>0</v>
          </cell>
          <cell r="L5504" t="e">
            <v>#N/A</v>
          </cell>
          <cell r="M5504" t="e">
            <v>#N/A</v>
          </cell>
        </row>
        <row r="5505">
          <cell r="I5505"/>
          <cell r="J5505"/>
          <cell r="K5505">
            <v>0</v>
          </cell>
          <cell r="L5505" t="e">
            <v>#N/A</v>
          </cell>
          <cell r="M5505" t="e">
            <v>#N/A</v>
          </cell>
        </row>
        <row r="5506">
          <cell r="I5506"/>
          <cell r="J5506"/>
          <cell r="K5506">
            <v>0</v>
          </cell>
          <cell r="L5506" t="e">
            <v>#N/A</v>
          </cell>
          <cell r="M5506" t="e">
            <v>#N/A</v>
          </cell>
        </row>
        <row r="5507">
          <cell r="I5507"/>
          <cell r="J5507"/>
          <cell r="K5507">
            <v>0</v>
          </cell>
          <cell r="L5507" t="e">
            <v>#N/A</v>
          </cell>
          <cell r="M5507" t="e">
            <v>#N/A</v>
          </cell>
        </row>
        <row r="5508">
          <cell r="I5508"/>
          <cell r="J5508"/>
          <cell r="K5508">
            <v>0</v>
          </cell>
          <cell r="L5508" t="e">
            <v>#N/A</v>
          </cell>
          <cell r="M5508" t="e">
            <v>#N/A</v>
          </cell>
        </row>
        <row r="5509">
          <cell r="I5509"/>
          <cell r="J5509"/>
          <cell r="K5509">
            <v>0</v>
          </cell>
          <cell r="L5509" t="e">
            <v>#N/A</v>
          </cell>
          <cell r="M5509" t="e">
            <v>#N/A</v>
          </cell>
        </row>
        <row r="5510">
          <cell r="I5510"/>
          <cell r="J5510"/>
          <cell r="K5510">
            <v>0</v>
          </cell>
          <cell r="L5510" t="e">
            <v>#N/A</v>
          </cell>
          <cell r="M5510" t="e">
            <v>#N/A</v>
          </cell>
        </row>
        <row r="5511">
          <cell r="I5511"/>
          <cell r="J5511"/>
          <cell r="K5511">
            <v>0</v>
          </cell>
          <cell r="L5511" t="e">
            <v>#N/A</v>
          </cell>
          <cell r="M5511" t="e">
            <v>#N/A</v>
          </cell>
        </row>
        <row r="5512">
          <cell r="I5512"/>
          <cell r="J5512"/>
          <cell r="K5512">
            <v>0</v>
          </cell>
          <cell r="L5512" t="e">
            <v>#N/A</v>
          </cell>
          <cell r="M5512" t="e">
            <v>#N/A</v>
          </cell>
        </row>
        <row r="5513">
          <cell r="I5513"/>
          <cell r="J5513"/>
          <cell r="K5513">
            <v>0</v>
          </cell>
          <cell r="L5513" t="e">
            <v>#N/A</v>
          </cell>
          <cell r="M5513" t="e">
            <v>#N/A</v>
          </cell>
        </row>
        <row r="5514">
          <cell r="I5514"/>
          <cell r="J5514"/>
          <cell r="K5514">
            <v>0</v>
          </cell>
          <cell r="L5514" t="e">
            <v>#N/A</v>
          </cell>
          <cell r="M5514" t="e">
            <v>#N/A</v>
          </cell>
        </row>
        <row r="5515">
          <cell r="I5515"/>
          <cell r="J5515"/>
          <cell r="K5515">
            <v>0</v>
          </cell>
          <cell r="L5515" t="e">
            <v>#N/A</v>
          </cell>
          <cell r="M5515" t="e">
            <v>#N/A</v>
          </cell>
        </row>
        <row r="5516">
          <cell r="I5516"/>
          <cell r="J5516"/>
          <cell r="K5516">
            <v>0</v>
          </cell>
          <cell r="L5516" t="e">
            <v>#N/A</v>
          </cell>
          <cell r="M5516" t="e">
            <v>#N/A</v>
          </cell>
        </row>
        <row r="5517">
          <cell r="I5517"/>
          <cell r="J5517"/>
          <cell r="K5517">
            <v>0</v>
          </cell>
          <cell r="L5517" t="e">
            <v>#N/A</v>
          </cell>
          <cell r="M5517" t="e">
            <v>#N/A</v>
          </cell>
        </row>
        <row r="5518">
          <cell r="I5518"/>
          <cell r="J5518"/>
          <cell r="K5518">
            <v>0</v>
          </cell>
          <cell r="L5518" t="e">
            <v>#N/A</v>
          </cell>
          <cell r="M5518" t="e">
            <v>#N/A</v>
          </cell>
        </row>
        <row r="5519">
          <cell r="I5519"/>
          <cell r="J5519"/>
          <cell r="K5519">
            <v>0</v>
          </cell>
          <cell r="L5519" t="e">
            <v>#N/A</v>
          </cell>
          <cell r="M5519" t="e">
            <v>#N/A</v>
          </cell>
        </row>
        <row r="5520">
          <cell r="I5520"/>
          <cell r="J5520"/>
          <cell r="K5520">
            <v>0</v>
          </cell>
          <cell r="L5520" t="e">
            <v>#N/A</v>
          </cell>
          <cell r="M5520" t="e">
            <v>#N/A</v>
          </cell>
        </row>
        <row r="5521">
          <cell r="I5521"/>
          <cell r="J5521"/>
          <cell r="K5521">
            <v>0</v>
          </cell>
          <cell r="L5521" t="e">
            <v>#N/A</v>
          </cell>
          <cell r="M5521" t="e">
            <v>#N/A</v>
          </cell>
        </row>
        <row r="5522">
          <cell r="I5522"/>
          <cell r="J5522"/>
          <cell r="K5522">
            <v>0</v>
          </cell>
          <cell r="L5522" t="e">
            <v>#N/A</v>
          </cell>
          <cell r="M5522" t="e">
            <v>#N/A</v>
          </cell>
        </row>
        <row r="5523">
          <cell r="I5523"/>
          <cell r="J5523"/>
          <cell r="K5523">
            <v>0</v>
          </cell>
          <cell r="L5523" t="e">
            <v>#N/A</v>
          </cell>
          <cell r="M5523" t="e">
            <v>#N/A</v>
          </cell>
        </row>
        <row r="5524">
          <cell r="I5524"/>
          <cell r="J5524"/>
          <cell r="K5524">
            <v>0</v>
          </cell>
          <cell r="L5524" t="e">
            <v>#N/A</v>
          </cell>
          <cell r="M5524" t="e">
            <v>#N/A</v>
          </cell>
        </row>
        <row r="5525">
          <cell r="I5525"/>
          <cell r="J5525"/>
          <cell r="K5525">
            <v>0</v>
          </cell>
          <cell r="L5525" t="e">
            <v>#N/A</v>
          </cell>
          <cell r="M5525" t="e">
            <v>#N/A</v>
          </cell>
        </row>
        <row r="5526">
          <cell r="I5526"/>
          <cell r="J5526"/>
          <cell r="K5526">
            <v>0</v>
          </cell>
          <cell r="L5526" t="e">
            <v>#N/A</v>
          </cell>
          <cell r="M5526" t="e">
            <v>#N/A</v>
          </cell>
        </row>
        <row r="5527">
          <cell r="I5527"/>
          <cell r="J5527"/>
          <cell r="K5527">
            <v>0</v>
          </cell>
          <cell r="L5527" t="e">
            <v>#N/A</v>
          </cell>
          <cell r="M5527" t="e">
            <v>#N/A</v>
          </cell>
        </row>
        <row r="5528">
          <cell r="I5528"/>
          <cell r="J5528"/>
          <cell r="K5528">
            <v>0</v>
          </cell>
          <cell r="L5528" t="e">
            <v>#N/A</v>
          </cell>
          <cell r="M5528" t="e">
            <v>#N/A</v>
          </cell>
        </row>
        <row r="5529">
          <cell r="I5529"/>
          <cell r="J5529"/>
          <cell r="K5529">
            <v>0</v>
          </cell>
          <cell r="L5529" t="e">
            <v>#N/A</v>
          </cell>
          <cell r="M5529" t="e">
            <v>#N/A</v>
          </cell>
        </row>
        <row r="5530">
          <cell r="I5530"/>
          <cell r="J5530"/>
          <cell r="K5530">
            <v>0</v>
          </cell>
          <cell r="L5530" t="e">
            <v>#N/A</v>
          </cell>
          <cell r="M5530" t="e">
            <v>#N/A</v>
          </cell>
        </row>
        <row r="5531">
          <cell r="I5531"/>
          <cell r="J5531"/>
          <cell r="K5531">
            <v>0</v>
          </cell>
          <cell r="L5531" t="e">
            <v>#N/A</v>
          </cell>
          <cell r="M5531" t="e">
            <v>#N/A</v>
          </cell>
        </row>
        <row r="5532">
          <cell r="I5532"/>
          <cell r="J5532"/>
          <cell r="K5532">
            <v>0</v>
          </cell>
          <cell r="L5532" t="e">
            <v>#N/A</v>
          </cell>
          <cell r="M5532" t="e">
            <v>#N/A</v>
          </cell>
        </row>
        <row r="5533">
          <cell r="I5533"/>
          <cell r="J5533"/>
          <cell r="K5533">
            <v>0</v>
          </cell>
          <cell r="L5533" t="e">
            <v>#N/A</v>
          </cell>
          <cell r="M5533" t="e">
            <v>#N/A</v>
          </cell>
        </row>
        <row r="5534">
          <cell r="I5534"/>
          <cell r="J5534"/>
          <cell r="K5534">
            <v>0</v>
          </cell>
          <cell r="L5534" t="e">
            <v>#N/A</v>
          </cell>
          <cell r="M5534" t="e">
            <v>#N/A</v>
          </cell>
        </row>
        <row r="5535">
          <cell r="I5535"/>
          <cell r="J5535"/>
          <cell r="K5535">
            <v>0</v>
          </cell>
          <cell r="L5535" t="e">
            <v>#N/A</v>
          </cell>
          <cell r="M5535" t="e">
            <v>#N/A</v>
          </cell>
        </row>
        <row r="5536">
          <cell r="I5536"/>
          <cell r="J5536"/>
          <cell r="K5536">
            <v>0</v>
          </cell>
          <cell r="L5536" t="e">
            <v>#N/A</v>
          </cell>
          <cell r="M5536" t="e">
            <v>#N/A</v>
          </cell>
        </row>
        <row r="5537">
          <cell r="I5537"/>
          <cell r="J5537"/>
          <cell r="K5537">
            <v>0</v>
          </cell>
          <cell r="L5537" t="e">
            <v>#N/A</v>
          </cell>
          <cell r="M5537" t="e">
            <v>#N/A</v>
          </cell>
        </row>
        <row r="5538">
          <cell r="I5538"/>
          <cell r="J5538"/>
          <cell r="K5538">
            <v>0</v>
          </cell>
          <cell r="L5538" t="e">
            <v>#N/A</v>
          </cell>
          <cell r="M5538" t="e">
            <v>#N/A</v>
          </cell>
        </row>
        <row r="5539">
          <cell r="I5539"/>
          <cell r="J5539"/>
          <cell r="K5539">
            <v>0</v>
          </cell>
          <cell r="L5539" t="e">
            <v>#N/A</v>
          </cell>
          <cell r="M5539" t="e">
            <v>#N/A</v>
          </cell>
        </row>
        <row r="5540">
          <cell r="I5540"/>
          <cell r="J5540"/>
          <cell r="K5540">
            <v>0</v>
          </cell>
          <cell r="L5540" t="e">
            <v>#N/A</v>
          </cell>
          <cell r="M5540" t="e">
            <v>#N/A</v>
          </cell>
        </row>
        <row r="5541">
          <cell r="I5541"/>
          <cell r="J5541"/>
          <cell r="K5541">
            <v>0</v>
          </cell>
          <cell r="L5541" t="e">
            <v>#N/A</v>
          </cell>
          <cell r="M5541" t="e">
            <v>#N/A</v>
          </cell>
        </row>
        <row r="5542">
          <cell r="I5542"/>
          <cell r="J5542"/>
          <cell r="K5542">
            <v>0</v>
          </cell>
          <cell r="L5542" t="e">
            <v>#N/A</v>
          </cell>
          <cell r="M5542" t="e">
            <v>#N/A</v>
          </cell>
        </row>
        <row r="5543">
          <cell r="I5543"/>
          <cell r="J5543"/>
          <cell r="K5543">
            <v>0</v>
          </cell>
          <cell r="L5543" t="e">
            <v>#N/A</v>
          </cell>
          <cell r="M5543" t="e">
            <v>#N/A</v>
          </cell>
        </row>
        <row r="5544">
          <cell r="I5544"/>
          <cell r="J5544"/>
          <cell r="K5544">
            <v>0</v>
          </cell>
          <cell r="L5544" t="e">
            <v>#N/A</v>
          </cell>
          <cell r="M5544" t="e">
            <v>#N/A</v>
          </cell>
        </row>
        <row r="5545">
          <cell r="I5545"/>
          <cell r="J5545"/>
          <cell r="K5545">
            <v>0</v>
          </cell>
          <cell r="L5545" t="e">
            <v>#N/A</v>
          </cell>
          <cell r="M5545" t="e">
            <v>#N/A</v>
          </cell>
        </row>
        <row r="5546">
          <cell r="I5546"/>
          <cell r="J5546"/>
          <cell r="K5546">
            <v>0</v>
          </cell>
          <cell r="L5546" t="e">
            <v>#N/A</v>
          </cell>
          <cell r="M5546" t="e">
            <v>#N/A</v>
          </cell>
        </row>
        <row r="5547">
          <cell r="I5547"/>
          <cell r="J5547"/>
          <cell r="K5547">
            <v>0</v>
          </cell>
          <cell r="L5547" t="e">
            <v>#N/A</v>
          </cell>
          <cell r="M5547" t="e">
            <v>#N/A</v>
          </cell>
        </row>
        <row r="5548">
          <cell r="I5548"/>
          <cell r="J5548"/>
          <cell r="K5548">
            <v>0</v>
          </cell>
          <cell r="L5548" t="e">
            <v>#N/A</v>
          </cell>
          <cell r="M5548" t="e">
            <v>#N/A</v>
          </cell>
        </row>
        <row r="5549">
          <cell r="I5549"/>
          <cell r="J5549"/>
          <cell r="K5549">
            <v>0</v>
          </cell>
          <cell r="L5549" t="e">
            <v>#N/A</v>
          </cell>
          <cell r="M5549" t="e">
            <v>#N/A</v>
          </cell>
        </row>
        <row r="5550">
          <cell r="I5550"/>
          <cell r="J5550"/>
          <cell r="K5550">
            <v>0</v>
          </cell>
          <cell r="L5550" t="e">
            <v>#N/A</v>
          </cell>
          <cell r="M5550" t="e">
            <v>#N/A</v>
          </cell>
        </row>
        <row r="5551">
          <cell r="I5551"/>
          <cell r="J5551"/>
          <cell r="K5551">
            <v>0</v>
          </cell>
          <cell r="L5551" t="e">
            <v>#N/A</v>
          </cell>
          <cell r="M5551" t="e">
            <v>#N/A</v>
          </cell>
        </row>
        <row r="5552">
          <cell r="I5552"/>
          <cell r="J5552"/>
          <cell r="K5552">
            <v>0</v>
          </cell>
          <cell r="L5552" t="e">
            <v>#N/A</v>
          </cell>
          <cell r="M5552" t="e">
            <v>#N/A</v>
          </cell>
        </row>
        <row r="5553">
          <cell r="I5553"/>
          <cell r="J5553"/>
          <cell r="K5553">
            <v>0</v>
          </cell>
          <cell r="L5553" t="e">
            <v>#N/A</v>
          </cell>
          <cell r="M5553" t="e">
            <v>#N/A</v>
          </cell>
        </row>
        <row r="5554">
          <cell r="I5554"/>
          <cell r="J5554"/>
          <cell r="K5554">
            <v>0</v>
          </cell>
          <cell r="L5554" t="e">
            <v>#N/A</v>
          </cell>
          <cell r="M5554" t="e">
            <v>#N/A</v>
          </cell>
        </row>
        <row r="5555">
          <cell r="I5555"/>
          <cell r="J5555"/>
          <cell r="K5555">
            <v>0</v>
          </cell>
          <cell r="L5555" t="e">
            <v>#N/A</v>
          </cell>
          <cell r="M5555" t="e">
            <v>#N/A</v>
          </cell>
        </row>
        <row r="5556">
          <cell r="I5556"/>
          <cell r="J5556"/>
          <cell r="K5556">
            <v>0</v>
          </cell>
          <cell r="L5556" t="e">
            <v>#N/A</v>
          </cell>
          <cell r="M5556" t="e">
            <v>#N/A</v>
          </cell>
        </row>
        <row r="5557">
          <cell r="I5557"/>
          <cell r="J5557"/>
          <cell r="K5557">
            <v>0</v>
          </cell>
          <cell r="L5557" t="e">
            <v>#N/A</v>
          </cell>
          <cell r="M5557" t="e">
            <v>#N/A</v>
          </cell>
        </row>
        <row r="5558">
          <cell r="I5558"/>
          <cell r="J5558"/>
          <cell r="K5558">
            <v>0</v>
          </cell>
          <cell r="L5558" t="e">
            <v>#N/A</v>
          </cell>
          <cell r="M5558" t="e">
            <v>#N/A</v>
          </cell>
        </row>
        <row r="5559">
          <cell r="I5559"/>
          <cell r="J5559"/>
          <cell r="K5559">
            <v>0</v>
          </cell>
          <cell r="L5559" t="e">
            <v>#N/A</v>
          </cell>
          <cell r="M5559" t="e">
            <v>#N/A</v>
          </cell>
        </row>
        <row r="5560">
          <cell r="I5560"/>
          <cell r="J5560"/>
          <cell r="K5560">
            <v>0</v>
          </cell>
          <cell r="L5560" t="e">
            <v>#N/A</v>
          </cell>
          <cell r="M5560" t="e">
            <v>#N/A</v>
          </cell>
        </row>
        <row r="5561">
          <cell r="I5561"/>
          <cell r="J5561"/>
          <cell r="K5561">
            <v>0</v>
          </cell>
          <cell r="L5561" t="e">
            <v>#N/A</v>
          </cell>
          <cell r="M5561" t="e">
            <v>#N/A</v>
          </cell>
        </row>
        <row r="5562">
          <cell r="I5562"/>
          <cell r="J5562"/>
          <cell r="K5562">
            <v>0</v>
          </cell>
          <cell r="L5562" t="e">
            <v>#N/A</v>
          </cell>
          <cell r="M5562" t="e">
            <v>#N/A</v>
          </cell>
        </row>
        <row r="5563">
          <cell r="I5563"/>
          <cell r="J5563"/>
          <cell r="K5563">
            <v>0</v>
          </cell>
          <cell r="L5563" t="e">
            <v>#N/A</v>
          </cell>
          <cell r="M5563" t="e">
            <v>#N/A</v>
          </cell>
        </row>
        <row r="5564">
          <cell r="I5564"/>
          <cell r="J5564"/>
          <cell r="K5564">
            <v>0</v>
          </cell>
          <cell r="L5564" t="e">
            <v>#N/A</v>
          </cell>
          <cell r="M5564" t="e">
            <v>#N/A</v>
          </cell>
        </row>
        <row r="5565">
          <cell r="I5565"/>
          <cell r="J5565"/>
          <cell r="K5565">
            <v>0</v>
          </cell>
          <cell r="L5565" t="e">
            <v>#N/A</v>
          </cell>
          <cell r="M5565" t="e">
            <v>#N/A</v>
          </cell>
        </row>
        <row r="5566">
          <cell r="I5566"/>
          <cell r="J5566"/>
          <cell r="K5566">
            <v>0</v>
          </cell>
          <cell r="L5566" t="e">
            <v>#N/A</v>
          </cell>
          <cell r="M5566" t="e">
            <v>#N/A</v>
          </cell>
        </row>
        <row r="5567">
          <cell r="I5567"/>
          <cell r="J5567"/>
          <cell r="K5567">
            <v>0</v>
          </cell>
          <cell r="L5567" t="e">
            <v>#N/A</v>
          </cell>
          <cell r="M5567" t="e">
            <v>#N/A</v>
          </cell>
        </row>
        <row r="5568">
          <cell r="I5568"/>
          <cell r="J5568"/>
          <cell r="K5568">
            <v>0</v>
          </cell>
          <cell r="L5568" t="e">
            <v>#N/A</v>
          </cell>
          <cell r="M5568" t="e">
            <v>#N/A</v>
          </cell>
        </row>
        <row r="5569">
          <cell r="I5569"/>
          <cell r="J5569"/>
          <cell r="K5569">
            <v>0</v>
          </cell>
          <cell r="L5569" t="e">
            <v>#N/A</v>
          </cell>
          <cell r="M5569" t="e">
            <v>#N/A</v>
          </cell>
        </row>
        <row r="5570">
          <cell r="I5570"/>
          <cell r="J5570"/>
          <cell r="K5570">
            <v>0</v>
          </cell>
          <cell r="L5570" t="e">
            <v>#N/A</v>
          </cell>
          <cell r="M5570" t="e">
            <v>#N/A</v>
          </cell>
        </row>
        <row r="5571">
          <cell r="I5571"/>
          <cell r="J5571"/>
          <cell r="K5571">
            <v>0</v>
          </cell>
          <cell r="L5571" t="e">
            <v>#N/A</v>
          </cell>
          <cell r="M5571" t="e">
            <v>#N/A</v>
          </cell>
        </row>
        <row r="5572">
          <cell r="I5572"/>
          <cell r="J5572"/>
          <cell r="K5572">
            <v>0</v>
          </cell>
          <cell r="L5572" t="e">
            <v>#N/A</v>
          </cell>
          <cell r="M5572" t="e">
            <v>#N/A</v>
          </cell>
        </row>
        <row r="5573">
          <cell r="I5573"/>
          <cell r="J5573"/>
          <cell r="K5573">
            <v>0</v>
          </cell>
          <cell r="L5573" t="e">
            <v>#N/A</v>
          </cell>
          <cell r="M5573" t="e">
            <v>#N/A</v>
          </cell>
        </row>
        <row r="5574">
          <cell r="I5574"/>
          <cell r="J5574"/>
          <cell r="K5574">
            <v>0</v>
          </cell>
          <cell r="L5574" t="e">
            <v>#N/A</v>
          </cell>
          <cell r="M5574" t="e">
            <v>#N/A</v>
          </cell>
        </row>
        <row r="5575">
          <cell r="I5575"/>
          <cell r="J5575"/>
          <cell r="K5575">
            <v>0</v>
          </cell>
          <cell r="L5575" t="e">
            <v>#N/A</v>
          </cell>
          <cell r="M5575" t="e">
            <v>#N/A</v>
          </cell>
        </row>
        <row r="5576">
          <cell r="I5576"/>
          <cell r="J5576"/>
          <cell r="K5576">
            <v>0</v>
          </cell>
          <cell r="L5576" t="e">
            <v>#N/A</v>
          </cell>
          <cell r="M5576" t="e">
            <v>#N/A</v>
          </cell>
        </row>
        <row r="5577">
          <cell r="I5577"/>
          <cell r="J5577"/>
          <cell r="K5577">
            <v>0</v>
          </cell>
          <cell r="L5577" t="e">
            <v>#N/A</v>
          </cell>
          <cell r="M5577" t="e">
            <v>#N/A</v>
          </cell>
        </row>
        <row r="5578">
          <cell r="I5578"/>
          <cell r="J5578"/>
          <cell r="K5578">
            <v>0</v>
          </cell>
          <cell r="L5578" t="e">
            <v>#N/A</v>
          </cell>
          <cell r="M5578" t="e">
            <v>#N/A</v>
          </cell>
        </row>
        <row r="5579">
          <cell r="I5579"/>
          <cell r="J5579"/>
          <cell r="K5579">
            <v>0</v>
          </cell>
          <cell r="L5579" t="e">
            <v>#N/A</v>
          </cell>
          <cell r="M5579" t="e">
            <v>#N/A</v>
          </cell>
        </row>
        <row r="5580">
          <cell r="I5580"/>
          <cell r="J5580"/>
          <cell r="K5580">
            <v>0</v>
          </cell>
          <cell r="L5580" t="e">
            <v>#N/A</v>
          </cell>
          <cell r="M5580" t="e">
            <v>#N/A</v>
          </cell>
        </row>
        <row r="5581">
          <cell r="I5581"/>
          <cell r="J5581"/>
          <cell r="K5581">
            <v>0</v>
          </cell>
          <cell r="L5581" t="e">
            <v>#N/A</v>
          </cell>
          <cell r="M5581" t="e">
            <v>#N/A</v>
          </cell>
        </row>
        <row r="5582">
          <cell r="I5582"/>
          <cell r="J5582"/>
          <cell r="K5582">
            <v>0</v>
          </cell>
          <cell r="L5582" t="e">
            <v>#N/A</v>
          </cell>
          <cell r="M5582" t="e">
            <v>#N/A</v>
          </cell>
        </row>
        <row r="5583">
          <cell r="I5583"/>
          <cell r="J5583"/>
          <cell r="K5583">
            <v>0</v>
          </cell>
          <cell r="L5583" t="e">
            <v>#N/A</v>
          </cell>
          <cell r="M5583" t="e">
            <v>#N/A</v>
          </cell>
        </row>
        <row r="5584">
          <cell r="I5584"/>
          <cell r="J5584"/>
          <cell r="K5584">
            <v>0</v>
          </cell>
          <cell r="L5584" t="e">
            <v>#N/A</v>
          </cell>
          <cell r="M5584" t="e">
            <v>#N/A</v>
          </cell>
        </row>
        <row r="5585">
          <cell r="I5585"/>
          <cell r="J5585"/>
          <cell r="K5585">
            <v>0</v>
          </cell>
          <cell r="L5585" t="e">
            <v>#N/A</v>
          </cell>
          <cell r="M5585" t="e">
            <v>#N/A</v>
          </cell>
        </row>
        <row r="5586">
          <cell r="I5586"/>
          <cell r="J5586"/>
          <cell r="K5586">
            <v>0</v>
          </cell>
          <cell r="L5586" t="e">
            <v>#N/A</v>
          </cell>
          <cell r="M5586" t="e">
            <v>#N/A</v>
          </cell>
        </row>
        <row r="5587">
          <cell r="I5587"/>
          <cell r="J5587"/>
          <cell r="K5587">
            <v>0</v>
          </cell>
          <cell r="L5587" t="e">
            <v>#N/A</v>
          </cell>
          <cell r="M5587" t="e">
            <v>#N/A</v>
          </cell>
        </row>
        <row r="5588">
          <cell r="I5588"/>
          <cell r="J5588"/>
          <cell r="K5588">
            <v>0</v>
          </cell>
          <cell r="L5588" t="e">
            <v>#N/A</v>
          </cell>
          <cell r="M5588" t="e">
            <v>#N/A</v>
          </cell>
        </row>
        <row r="5589">
          <cell r="I5589"/>
          <cell r="J5589"/>
          <cell r="K5589">
            <v>0</v>
          </cell>
          <cell r="L5589" t="e">
            <v>#N/A</v>
          </cell>
          <cell r="M5589" t="e">
            <v>#N/A</v>
          </cell>
        </row>
        <row r="5590">
          <cell r="I5590"/>
          <cell r="J5590"/>
          <cell r="K5590">
            <v>0</v>
          </cell>
          <cell r="L5590" t="e">
            <v>#N/A</v>
          </cell>
          <cell r="M5590" t="e">
            <v>#N/A</v>
          </cell>
        </row>
        <row r="5591">
          <cell r="I5591"/>
          <cell r="J5591"/>
          <cell r="K5591">
            <v>0</v>
          </cell>
          <cell r="L5591" t="e">
            <v>#N/A</v>
          </cell>
          <cell r="M5591" t="e">
            <v>#N/A</v>
          </cell>
        </row>
        <row r="5592">
          <cell r="I5592"/>
          <cell r="J5592"/>
          <cell r="K5592">
            <v>0</v>
          </cell>
          <cell r="L5592" t="e">
            <v>#N/A</v>
          </cell>
          <cell r="M5592" t="e">
            <v>#N/A</v>
          </cell>
        </row>
        <row r="5593">
          <cell r="I5593"/>
          <cell r="J5593"/>
          <cell r="K5593">
            <v>0</v>
          </cell>
          <cell r="L5593" t="e">
            <v>#N/A</v>
          </cell>
          <cell r="M5593" t="e">
            <v>#N/A</v>
          </cell>
        </row>
        <row r="5594">
          <cell r="I5594"/>
          <cell r="J5594"/>
          <cell r="K5594">
            <v>0</v>
          </cell>
          <cell r="L5594" t="e">
            <v>#N/A</v>
          </cell>
          <cell r="M5594" t="e">
            <v>#N/A</v>
          </cell>
        </row>
        <row r="5595">
          <cell r="I5595"/>
          <cell r="J5595"/>
          <cell r="K5595">
            <v>0</v>
          </cell>
          <cell r="L5595" t="e">
            <v>#N/A</v>
          </cell>
          <cell r="M5595" t="e">
            <v>#N/A</v>
          </cell>
        </row>
        <row r="5596">
          <cell r="I5596"/>
          <cell r="J5596"/>
          <cell r="K5596">
            <v>0</v>
          </cell>
          <cell r="L5596" t="e">
            <v>#N/A</v>
          </cell>
          <cell r="M5596" t="e">
            <v>#N/A</v>
          </cell>
        </row>
        <row r="5597">
          <cell r="I5597"/>
          <cell r="J5597"/>
          <cell r="K5597">
            <v>0</v>
          </cell>
          <cell r="L5597" t="e">
            <v>#N/A</v>
          </cell>
          <cell r="M5597" t="e">
            <v>#N/A</v>
          </cell>
        </row>
        <row r="5598">
          <cell r="I5598"/>
          <cell r="J5598"/>
          <cell r="K5598">
            <v>0</v>
          </cell>
          <cell r="L5598" t="e">
            <v>#N/A</v>
          </cell>
          <cell r="M5598" t="e">
            <v>#N/A</v>
          </cell>
        </row>
        <row r="5599">
          <cell r="I5599"/>
          <cell r="J5599"/>
          <cell r="K5599">
            <v>0</v>
          </cell>
          <cell r="L5599" t="e">
            <v>#N/A</v>
          </cell>
          <cell r="M5599" t="e">
            <v>#N/A</v>
          </cell>
        </row>
        <row r="5600">
          <cell r="I5600"/>
          <cell r="J5600"/>
          <cell r="K5600">
            <v>0</v>
          </cell>
          <cell r="L5600" t="e">
            <v>#N/A</v>
          </cell>
          <cell r="M5600" t="e">
            <v>#N/A</v>
          </cell>
        </row>
        <row r="5601">
          <cell r="I5601"/>
          <cell r="J5601"/>
          <cell r="K5601">
            <v>0</v>
          </cell>
          <cell r="L5601" t="e">
            <v>#N/A</v>
          </cell>
          <cell r="M5601" t="e">
            <v>#N/A</v>
          </cell>
        </row>
        <row r="5602">
          <cell r="I5602"/>
          <cell r="J5602"/>
          <cell r="K5602">
            <v>0</v>
          </cell>
          <cell r="L5602" t="e">
            <v>#N/A</v>
          </cell>
          <cell r="M5602" t="e">
            <v>#N/A</v>
          </cell>
        </row>
        <row r="5603">
          <cell r="I5603"/>
          <cell r="J5603"/>
          <cell r="K5603">
            <v>0</v>
          </cell>
          <cell r="L5603" t="e">
            <v>#N/A</v>
          </cell>
          <cell r="M5603" t="e">
            <v>#N/A</v>
          </cell>
        </row>
        <row r="5604">
          <cell r="I5604"/>
          <cell r="J5604"/>
          <cell r="K5604">
            <v>0</v>
          </cell>
          <cell r="L5604" t="e">
            <v>#N/A</v>
          </cell>
          <cell r="M5604" t="e">
            <v>#N/A</v>
          </cell>
        </row>
        <row r="5605">
          <cell r="I5605"/>
          <cell r="J5605"/>
          <cell r="K5605">
            <v>0</v>
          </cell>
          <cell r="L5605" t="e">
            <v>#N/A</v>
          </cell>
          <cell r="M5605" t="e">
            <v>#N/A</v>
          </cell>
        </row>
        <row r="5606">
          <cell r="I5606"/>
          <cell r="J5606"/>
          <cell r="K5606">
            <v>0</v>
          </cell>
          <cell r="L5606" t="e">
            <v>#N/A</v>
          </cell>
          <cell r="M5606" t="e">
            <v>#N/A</v>
          </cell>
        </row>
        <row r="5607">
          <cell r="I5607"/>
          <cell r="J5607"/>
          <cell r="K5607">
            <v>0</v>
          </cell>
          <cell r="L5607" t="e">
            <v>#N/A</v>
          </cell>
          <cell r="M5607" t="e">
            <v>#N/A</v>
          </cell>
        </row>
        <row r="5608">
          <cell r="I5608"/>
          <cell r="J5608"/>
          <cell r="K5608">
            <v>0</v>
          </cell>
          <cell r="L5608" t="e">
            <v>#N/A</v>
          </cell>
          <cell r="M5608" t="e">
            <v>#N/A</v>
          </cell>
        </row>
        <row r="5609">
          <cell r="I5609"/>
          <cell r="J5609"/>
          <cell r="K5609">
            <v>0</v>
          </cell>
          <cell r="L5609" t="e">
            <v>#N/A</v>
          </cell>
          <cell r="M5609" t="e">
            <v>#N/A</v>
          </cell>
        </row>
        <row r="5610">
          <cell r="I5610"/>
          <cell r="J5610"/>
          <cell r="K5610">
            <v>0</v>
          </cell>
          <cell r="L5610" t="e">
            <v>#N/A</v>
          </cell>
          <cell r="M5610" t="e">
            <v>#N/A</v>
          </cell>
        </row>
        <row r="5611">
          <cell r="I5611"/>
          <cell r="J5611"/>
          <cell r="K5611">
            <v>0</v>
          </cell>
          <cell r="L5611" t="e">
            <v>#N/A</v>
          </cell>
          <cell r="M5611" t="e">
            <v>#N/A</v>
          </cell>
        </row>
        <row r="5612">
          <cell r="I5612"/>
          <cell r="J5612"/>
          <cell r="K5612">
            <v>0</v>
          </cell>
          <cell r="L5612" t="e">
            <v>#N/A</v>
          </cell>
          <cell r="M5612" t="e">
            <v>#N/A</v>
          </cell>
        </row>
        <row r="5613">
          <cell r="I5613"/>
          <cell r="J5613"/>
          <cell r="K5613">
            <v>0</v>
          </cell>
          <cell r="L5613" t="e">
            <v>#N/A</v>
          </cell>
          <cell r="M5613" t="e">
            <v>#N/A</v>
          </cell>
        </row>
        <row r="5614">
          <cell r="I5614"/>
          <cell r="J5614"/>
          <cell r="K5614">
            <v>0</v>
          </cell>
          <cell r="L5614" t="e">
            <v>#N/A</v>
          </cell>
          <cell r="M5614" t="e">
            <v>#N/A</v>
          </cell>
        </row>
        <row r="5615">
          <cell r="I5615"/>
          <cell r="J5615"/>
          <cell r="K5615">
            <v>0</v>
          </cell>
          <cell r="L5615" t="e">
            <v>#N/A</v>
          </cell>
          <cell r="M5615" t="e">
            <v>#N/A</v>
          </cell>
        </row>
        <row r="5616">
          <cell r="I5616"/>
          <cell r="J5616"/>
          <cell r="K5616">
            <v>0</v>
          </cell>
          <cell r="L5616" t="e">
            <v>#N/A</v>
          </cell>
          <cell r="M5616" t="e">
            <v>#N/A</v>
          </cell>
        </row>
        <row r="5617">
          <cell r="I5617"/>
          <cell r="J5617"/>
          <cell r="K5617">
            <v>0</v>
          </cell>
          <cell r="L5617" t="e">
            <v>#N/A</v>
          </cell>
          <cell r="M5617" t="e">
            <v>#N/A</v>
          </cell>
        </row>
        <row r="5618">
          <cell r="I5618"/>
          <cell r="J5618"/>
          <cell r="K5618">
            <v>0</v>
          </cell>
          <cell r="L5618" t="e">
            <v>#N/A</v>
          </cell>
          <cell r="M5618" t="e">
            <v>#N/A</v>
          </cell>
        </row>
        <row r="5619">
          <cell r="I5619"/>
          <cell r="J5619"/>
          <cell r="K5619">
            <v>0</v>
          </cell>
          <cell r="L5619" t="e">
            <v>#N/A</v>
          </cell>
          <cell r="M5619" t="e">
            <v>#N/A</v>
          </cell>
        </row>
        <row r="5620">
          <cell r="I5620"/>
          <cell r="J5620"/>
          <cell r="K5620">
            <v>0</v>
          </cell>
          <cell r="L5620" t="e">
            <v>#N/A</v>
          </cell>
          <cell r="M5620" t="e">
            <v>#N/A</v>
          </cell>
        </row>
        <row r="5621">
          <cell r="I5621"/>
          <cell r="J5621"/>
          <cell r="K5621">
            <v>0</v>
          </cell>
          <cell r="L5621" t="e">
            <v>#N/A</v>
          </cell>
          <cell r="M5621" t="e">
            <v>#N/A</v>
          </cell>
        </row>
        <row r="5622">
          <cell r="I5622"/>
          <cell r="J5622"/>
          <cell r="K5622">
            <v>0</v>
          </cell>
          <cell r="L5622" t="e">
            <v>#N/A</v>
          </cell>
          <cell r="M5622" t="e">
            <v>#N/A</v>
          </cell>
        </row>
        <row r="5623">
          <cell r="I5623"/>
          <cell r="J5623"/>
          <cell r="K5623">
            <v>0</v>
          </cell>
          <cell r="L5623" t="e">
            <v>#N/A</v>
          </cell>
          <cell r="M5623" t="e">
            <v>#N/A</v>
          </cell>
        </row>
        <row r="5624">
          <cell r="I5624"/>
          <cell r="J5624"/>
          <cell r="K5624">
            <v>0</v>
          </cell>
          <cell r="L5624" t="e">
            <v>#N/A</v>
          </cell>
          <cell r="M5624" t="e">
            <v>#N/A</v>
          </cell>
        </row>
        <row r="5625">
          <cell r="I5625"/>
          <cell r="J5625"/>
          <cell r="K5625">
            <v>0</v>
          </cell>
          <cell r="L5625" t="e">
            <v>#N/A</v>
          </cell>
          <cell r="M5625" t="e">
            <v>#N/A</v>
          </cell>
        </row>
        <row r="5626">
          <cell r="I5626"/>
          <cell r="J5626"/>
          <cell r="K5626">
            <v>0</v>
          </cell>
          <cell r="L5626" t="e">
            <v>#N/A</v>
          </cell>
          <cell r="M5626" t="e">
            <v>#N/A</v>
          </cell>
        </row>
        <row r="5627">
          <cell r="I5627"/>
          <cell r="J5627"/>
          <cell r="K5627">
            <v>0</v>
          </cell>
          <cell r="L5627" t="e">
            <v>#N/A</v>
          </cell>
          <cell r="M5627" t="e">
            <v>#N/A</v>
          </cell>
        </row>
        <row r="5628">
          <cell r="I5628"/>
          <cell r="J5628"/>
          <cell r="K5628">
            <v>0</v>
          </cell>
          <cell r="L5628" t="e">
            <v>#N/A</v>
          </cell>
          <cell r="M5628" t="e">
            <v>#N/A</v>
          </cell>
        </row>
        <row r="5629">
          <cell r="I5629"/>
          <cell r="J5629"/>
          <cell r="K5629">
            <v>0</v>
          </cell>
          <cell r="L5629" t="e">
            <v>#N/A</v>
          </cell>
          <cell r="M5629" t="e">
            <v>#N/A</v>
          </cell>
        </row>
        <row r="5630">
          <cell r="I5630"/>
          <cell r="J5630"/>
          <cell r="K5630">
            <v>0</v>
          </cell>
          <cell r="L5630" t="e">
            <v>#N/A</v>
          </cell>
          <cell r="M5630" t="e">
            <v>#N/A</v>
          </cell>
        </row>
        <row r="5631">
          <cell r="I5631"/>
          <cell r="J5631"/>
          <cell r="K5631">
            <v>0</v>
          </cell>
          <cell r="L5631" t="e">
            <v>#N/A</v>
          </cell>
          <cell r="M5631" t="e">
            <v>#N/A</v>
          </cell>
        </row>
        <row r="5632">
          <cell r="I5632"/>
          <cell r="J5632"/>
          <cell r="K5632">
            <v>0</v>
          </cell>
          <cell r="L5632" t="e">
            <v>#N/A</v>
          </cell>
          <cell r="M5632" t="e">
            <v>#N/A</v>
          </cell>
        </row>
        <row r="5633">
          <cell r="I5633"/>
          <cell r="J5633"/>
          <cell r="K5633">
            <v>0</v>
          </cell>
          <cell r="L5633" t="e">
            <v>#N/A</v>
          </cell>
          <cell r="M5633" t="e">
            <v>#N/A</v>
          </cell>
        </row>
        <row r="5634">
          <cell r="I5634"/>
          <cell r="J5634"/>
          <cell r="K5634">
            <v>0</v>
          </cell>
          <cell r="L5634" t="e">
            <v>#N/A</v>
          </cell>
          <cell r="M5634" t="e">
            <v>#N/A</v>
          </cell>
        </row>
        <row r="5635">
          <cell r="I5635"/>
          <cell r="J5635"/>
          <cell r="K5635">
            <v>0</v>
          </cell>
          <cell r="L5635" t="e">
            <v>#N/A</v>
          </cell>
          <cell r="M5635" t="e">
            <v>#N/A</v>
          </cell>
        </row>
        <row r="5636">
          <cell r="I5636"/>
          <cell r="J5636"/>
          <cell r="K5636">
            <v>0</v>
          </cell>
          <cell r="L5636" t="e">
            <v>#N/A</v>
          </cell>
          <cell r="M5636" t="e">
            <v>#N/A</v>
          </cell>
        </row>
        <row r="5637">
          <cell r="I5637"/>
          <cell r="J5637"/>
          <cell r="K5637">
            <v>0</v>
          </cell>
          <cell r="L5637" t="e">
            <v>#N/A</v>
          </cell>
          <cell r="M5637" t="e">
            <v>#N/A</v>
          </cell>
        </row>
        <row r="5638">
          <cell r="I5638"/>
          <cell r="J5638"/>
          <cell r="K5638">
            <v>0</v>
          </cell>
          <cell r="L5638" t="e">
            <v>#N/A</v>
          </cell>
          <cell r="M5638" t="e">
            <v>#N/A</v>
          </cell>
        </row>
        <row r="5639">
          <cell r="I5639"/>
          <cell r="J5639"/>
          <cell r="K5639">
            <v>0</v>
          </cell>
          <cell r="L5639" t="e">
            <v>#N/A</v>
          </cell>
          <cell r="M5639" t="e">
            <v>#N/A</v>
          </cell>
        </row>
        <row r="5640">
          <cell r="I5640"/>
          <cell r="J5640"/>
          <cell r="K5640">
            <v>0</v>
          </cell>
          <cell r="L5640" t="e">
            <v>#N/A</v>
          </cell>
          <cell r="M5640" t="e">
            <v>#N/A</v>
          </cell>
        </row>
        <row r="5641">
          <cell r="I5641"/>
          <cell r="J5641"/>
          <cell r="K5641">
            <v>0</v>
          </cell>
          <cell r="L5641" t="e">
            <v>#N/A</v>
          </cell>
          <cell r="M5641" t="e">
            <v>#N/A</v>
          </cell>
        </row>
        <row r="5642">
          <cell r="I5642"/>
          <cell r="J5642"/>
          <cell r="K5642">
            <v>0</v>
          </cell>
          <cell r="L5642" t="e">
            <v>#N/A</v>
          </cell>
          <cell r="M5642" t="e">
            <v>#N/A</v>
          </cell>
        </row>
        <row r="5643">
          <cell r="I5643"/>
          <cell r="J5643"/>
          <cell r="K5643">
            <v>0</v>
          </cell>
          <cell r="L5643" t="e">
            <v>#N/A</v>
          </cell>
          <cell r="M5643" t="e">
            <v>#N/A</v>
          </cell>
        </row>
        <row r="5644">
          <cell r="I5644"/>
          <cell r="J5644"/>
          <cell r="K5644">
            <v>0</v>
          </cell>
          <cell r="L5644" t="e">
            <v>#N/A</v>
          </cell>
          <cell r="M5644" t="e">
            <v>#N/A</v>
          </cell>
        </row>
        <row r="5645">
          <cell r="I5645"/>
          <cell r="J5645"/>
          <cell r="K5645">
            <v>0</v>
          </cell>
          <cell r="L5645" t="e">
            <v>#N/A</v>
          </cell>
          <cell r="M5645" t="e">
            <v>#N/A</v>
          </cell>
        </row>
        <row r="5646">
          <cell r="I5646"/>
          <cell r="J5646"/>
          <cell r="K5646">
            <v>0</v>
          </cell>
          <cell r="L5646" t="e">
            <v>#N/A</v>
          </cell>
          <cell r="M5646" t="e">
            <v>#N/A</v>
          </cell>
        </row>
        <row r="5647">
          <cell r="I5647"/>
          <cell r="J5647"/>
          <cell r="K5647">
            <v>0</v>
          </cell>
          <cell r="L5647" t="e">
            <v>#N/A</v>
          </cell>
          <cell r="M5647" t="e">
            <v>#N/A</v>
          </cell>
        </row>
        <row r="5648">
          <cell r="I5648"/>
          <cell r="J5648"/>
          <cell r="K5648">
            <v>0</v>
          </cell>
          <cell r="L5648" t="e">
            <v>#N/A</v>
          </cell>
          <cell r="M5648" t="e">
            <v>#N/A</v>
          </cell>
        </row>
        <row r="5649">
          <cell r="I5649"/>
          <cell r="J5649"/>
          <cell r="K5649">
            <v>0</v>
          </cell>
          <cell r="L5649" t="e">
            <v>#N/A</v>
          </cell>
          <cell r="M5649" t="e">
            <v>#N/A</v>
          </cell>
        </row>
        <row r="5650">
          <cell r="I5650"/>
          <cell r="J5650"/>
          <cell r="K5650">
            <v>0</v>
          </cell>
          <cell r="L5650" t="e">
            <v>#N/A</v>
          </cell>
          <cell r="M5650" t="e">
            <v>#N/A</v>
          </cell>
        </row>
        <row r="5651">
          <cell r="I5651"/>
          <cell r="J5651"/>
          <cell r="K5651">
            <v>0</v>
          </cell>
          <cell r="L5651" t="e">
            <v>#N/A</v>
          </cell>
          <cell r="M5651" t="e">
            <v>#N/A</v>
          </cell>
        </row>
        <row r="5652">
          <cell r="I5652"/>
          <cell r="J5652"/>
          <cell r="K5652">
            <v>0</v>
          </cell>
          <cell r="L5652" t="e">
            <v>#N/A</v>
          </cell>
          <cell r="M5652" t="e">
            <v>#N/A</v>
          </cell>
        </row>
        <row r="5653">
          <cell r="I5653"/>
          <cell r="J5653"/>
          <cell r="K5653">
            <v>0</v>
          </cell>
          <cell r="L5653" t="e">
            <v>#N/A</v>
          </cell>
          <cell r="M5653" t="e">
            <v>#N/A</v>
          </cell>
        </row>
        <row r="5654">
          <cell r="I5654"/>
          <cell r="J5654"/>
          <cell r="K5654">
            <v>0</v>
          </cell>
          <cell r="L5654" t="e">
            <v>#N/A</v>
          </cell>
          <cell r="M5654" t="e">
            <v>#N/A</v>
          </cell>
        </row>
        <row r="5655">
          <cell r="I5655"/>
          <cell r="J5655"/>
          <cell r="K5655">
            <v>0</v>
          </cell>
          <cell r="L5655" t="e">
            <v>#N/A</v>
          </cell>
          <cell r="M5655" t="e">
            <v>#N/A</v>
          </cell>
        </row>
        <row r="5656">
          <cell r="I5656"/>
          <cell r="J5656"/>
          <cell r="K5656">
            <v>0</v>
          </cell>
          <cell r="L5656" t="e">
            <v>#N/A</v>
          </cell>
          <cell r="M5656" t="e">
            <v>#N/A</v>
          </cell>
        </row>
        <row r="5657">
          <cell r="I5657"/>
          <cell r="J5657"/>
          <cell r="K5657">
            <v>0</v>
          </cell>
          <cell r="L5657" t="e">
            <v>#N/A</v>
          </cell>
          <cell r="M5657" t="e">
            <v>#N/A</v>
          </cell>
        </row>
        <row r="5658">
          <cell r="I5658"/>
          <cell r="J5658"/>
          <cell r="K5658">
            <v>0</v>
          </cell>
          <cell r="L5658" t="e">
            <v>#N/A</v>
          </cell>
          <cell r="M5658" t="e">
            <v>#N/A</v>
          </cell>
        </row>
        <row r="5659">
          <cell r="I5659"/>
          <cell r="J5659"/>
          <cell r="K5659">
            <v>0</v>
          </cell>
          <cell r="L5659" t="e">
            <v>#N/A</v>
          </cell>
          <cell r="M5659" t="e">
            <v>#N/A</v>
          </cell>
        </row>
        <row r="5660">
          <cell r="I5660"/>
          <cell r="J5660"/>
          <cell r="K5660">
            <v>0</v>
          </cell>
          <cell r="L5660" t="e">
            <v>#N/A</v>
          </cell>
          <cell r="M5660" t="e">
            <v>#N/A</v>
          </cell>
        </row>
        <row r="5661">
          <cell r="I5661"/>
          <cell r="J5661"/>
          <cell r="K5661">
            <v>0</v>
          </cell>
          <cell r="L5661" t="e">
            <v>#N/A</v>
          </cell>
          <cell r="M5661" t="e">
            <v>#N/A</v>
          </cell>
        </row>
        <row r="5662">
          <cell r="I5662"/>
          <cell r="J5662"/>
          <cell r="K5662">
            <v>0</v>
          </cell>
          <cell r="L5662" t="e">
            <v>#N/A</v>
          </cell>
          <cell r="M5662" t="e">
            <v>#N/A</v>
          </cell>
        </row>
        <row r="5663">
          <cell r="I5663"/>
          <cell r="J5663"/>
          <cell r="K5663">
            <v>0</v>
          </cell>
          <cell r="L5663" t="e">
            <v>#N/A</v>
          </cell>
          <cell r="M5663" t="e">
            <v>#N/A</v>
          </cell>
        </row>
        <row r="5664">
          <cell r="I5664"/>
          <cell r="J5664"/>
          <cell r="K5664">
            <v>0</v>
          </cell>
          <cell r="L5664" t="e">
            <v>#N/A</v>
          </cell>
          <cell r="M5664" t="e">
            <v>#N/A</v>
          </cell>
        </row>
        <row r="5665">
          <cell r="I5665"/>
          <cell r="J5665"/>
          <cell r="K5665">
            <v>0</v>
          </cell>
          <cell r="L5665" t="e">
            <v>#N/A</v>
          </cell>
          <cell r="M5665" t="e">
            <v>#N/A</v>
          </cell>
        </row>
        <row r="5666">
          <cell r="I5666"/>
          <cell r="J5666"/>
          <cell r="K5666">
            <v>0</v>
          </cell>
          <cell r="L5666" t="e">
            <v>#N/A</v>
          </cell>
          <cell r="M5666" t="e">
            <v>#N/A</v>
          </cell>
        </row>
        <row r="5667">
          <cell r="I5667"/>
          <cell r="J5667"/>
          <cell r="K5667">
            <v>0</v>
          </cell>
          <cell r="L5667" t="e">
            <v>#N/A</v>
          </cell>
          <cell r="M5667" t="e">
            <v>#N/A</v>
          </cell>
        </row>
        <row r="5668">
          <cell r="I5668"/>
          <cell r="J5668"/>
          <cell r="K5668">
            <v>0</v>
          </cell>
          <cell r="L5668" t="e">
            <v>#N/A</v>
          </cell>
          <cell r="M5668" t="e">
            <v>#N/A</v>
          </cell>
        </row>
        <row r="5669">
          <cell r="I5669"/>
          <cell r="J5669"/>
          <cell r="K5669">
            <v>0</v>
          </cell>
          <cell r="L5669" t="e">
            <v>#N/A</v>
          </cell>
          <cell r="M5669" t="e">
            <v>#N/A</v>
          </cell>
        </row>
        <row r="5670">
          <cell r="I5670"/>
          <cell r="J5670"/>
          <cell r="K5670">
            <v>0</v>
          </cell>
          <cell r="L5670" t="e">
            <v>#N/A</v>
          </cell>
          <cell r="M5670" t="e">
            <v>#N/A</v>
          </cell>
        </row>
        <row r="5671">
          <cell r="I5671"/>
          <cell r="J5671"/>
          <cell r="K5671">
            <v>0</v>
          </cell>
          <cell r="L5671" t="e">
            <v>#N/A</v>
          </cell>
          <cell r="M5671" t="e">
            <v>#N/A</v>
          </cell>
        </row>
        <row r="5672">
          <cell r="I5672"/>
          <cell r="J5672"/>
          <cell r="K5672">
            <v>0</v>
          </cell>
          <cell r="L5672" t="e">
            <v>#N/A</v>
          </cell>
          <cell r="M5672" t="e">
            <v>#N/A</v>
          </cell>
        </row>
        <row r="5673">
          <cell r="I5673"/>
          <cell r="J5673"/>
          <cell r="K5673">
            <v>0</v>
          </cell>
          <cell r="L5673" t="e">
            <v>#N/A</v>
          </cell>
          <cell r="M5673" t="e">
            <v>#N/A</v>
          </cell>
        </row>
        <row r="5674">
          <cell r="I5674"/>
          <cell r="J5674"/>
          <cell r="K5674">
            <v>0</v>
          </cell>
          <cell r="L5674" t="e">
            <v>#N/A</v>
          </cell>
          <cell r="M5674" t="e">
            <v>#N/A</v>
          </cell>
        </row>
        <row r="5675">
          <cell r="I5675"/>
          <cell r="J5675"/>
          <cell r="K5675">
            <v>0</v>
          </cell>
          <cell r="L5675" t="e">
            <v>#N/A</v>
          </cell>
          <cell r="M5675" t="e">
            <v>#N/A</v>
          </cell>
        </row>
        <row r="5676">
          <cell r="I5676"/>
          <cell r="J5676"/>
          <cell r="K5676">
            <v>0</v>
          </cell>
          <cell r="L5676" t="e">
            <v>#N/A</v>
          </cell>
          <cell r="M5676" t="e">
            <v>#N/A</v>
          </cell>
        </row>
        <row r="5677">
          <cell r="I5677"/>
          <cell r="J5677"/>
          <cell r="K5677">
            <v>0</v>
          </cell>
          <cell r="L5677" t="e">
            <v>#N/A</v>
          </cell>
          <cell r="M5677" t="e">
            <v>#N/A</v>
          </cell>
        </row>
        <row r="5678">
          <cell r="I5678"/>
          <cell r="J5678"/>
          <cell r="K5678">
            <v>0</v>
          </cell>
          <cell r="L5678" t="e">
            <v>#N/A</v>
          </cell>
          <cell r="M5678" t="e">
            <v>#N/A</v>
          </cell>
        </row>
        <row r="5679">
          <cell r="I5679"/>
          <cell r="J5679"/>
          <cell r="K5679">
            <v>0</v>
          </cell>
          <cell r="L5679" t="e">
            <v>#N/A</v>
          </cell>
          <cell r="M5679" t="e">
            <v>#N/A</v>
          </cell>
        </row>
        <row r="5680">
          <cell r="I5680"/>
          <cell r="J5680"/>
          <cell r="K5680">
            <v>0</v>
          </cell>
          <cell r="L5680" t="e">
            <v>#N/A</v>
          </cell>
          <cell r="M5680" t="e">
            <v>#N/A</v>
          </cell>
        </row>
        <row r="5681">
          <cell r="I5681"/>
          <cell r="J5681"/>
          <cell r="K5681">
            <v>0</v>
          </cell>
          <cell r="L5681" t="e">
            <v>#N/A</v>
          </cell>
          <cell r="M5681" t="e">
            <v>#N/A</v>
          </cell>
        </row>
        <row r="5682">
          <cell r="I5682"/>
          <cell r="J5682"/>
          <cell r="K5682">
            <v>0</v>
          </cell>
          <cell r="L5682" t="e">
            <v>#N/A</v>
          </cell>
          <cell r="M5682" t="e">
            <v>#N/A</v>
          </cell>
        </row>
        <row r="5683">
          <cell r="I5683"/>
          <cell r="J5683"/>
          <cell r="K5683">
            <v>0</v>
          </cell>
          <cell r="L5683" t="e">
            <v>#N/A</v>
          </cell>
          <cell r="M5683" t="e">
            <v>#N/A</v>
          </cell>
        </row>
        <row r="5684">
          <cell r="I5684"/>
          <cell r="J5684"/>
          <cell r="K5684">
            <v>0</v>
          </cell>
          <cell r="L5684" t="e">
            <v>#N/A</v>
          </cell>
          <cell r="M5684" t="e">
            <v>#N/A</v>
          </cell>
        </row>
        <row r="5685">
          <cell r="I5685"/>
          <cell r="J5685"/>
          <cell r="K5685">
            <v>0</v>
          </cell>
          <cell r="L5685" t="e">
            <v>#N/A</v>
          </cell>
          <cell r="M5685" t="e">
            <v>#N/A</v>
          </cell>
        </row>
        <row r="5686">
          <cell r="I5686"/>
          <cell r="J5686"/>
          <cell r="K5686">
            <v>0</v>
          </cell>
          <cell r="L5686" t="e">
            <v>#N/A</v>
          </cell>
          <cell r="M5686" t="e">
            <v>#N/A</v>
          </cell>
        </row>
        <row r="5687">
          <cell r="I5687"/>
          <cell r="J5687"/>
          <cell r="K5687">
            <v>0</v>
          </cell>
          <cell r="L5687" t="e">
            <v>#N/A</v>
          </cell>
          <cell r="M5687" t="e">
            <v>#N/A</v>
          </cell>
        </row>
        <row r="5688">
          <cell r="I5688"/>
          <cell r="J5688"/>
          <cell r="K5688">
            <v>0</v>
          </cell>
          <cell r="L5688" t="e">
            <v>#N/A</v>
          </cell>
          <cell r="M5688" t="e">
            <v>#N/A</v>
          </cell>
        </row>
        <row r="5689">
          <cell r="I5689"/>
          <cell r="J5689"/>
          <cell r="K5689">
            <v>0</v>
          </cell>
          <cell r="L5689" t="e">
            <v>#N/A</v>
          </cell>
          <cell r="M5689" t="e">
            <v>#N/A</v>
          </cell>
        </row>
        <row r="5690">
          <cell r="I5690"/>
          <cell r="J5690"/>
          <cell r="K5690">
            <v>0</v>
          </cell>
          <cell r="L5690" t="e">
            <v>#N/A</v>
          </cell>
          <cell r="M5690" t="e">
            <v>#N/A</v>
          </cell>
        </row>
        <row r="5691">
          <cell r="I5691"/>
          <cell r="J5691"/>
          <cell r="K5691">
            <v>0</v>
          </cell>
          <cell r="L5691" t="e">
            <v>#N/A</v>
          </cell>
          <cell r="M5691" t="e">
            <v>#N/A</v>
          </cell>
        </row>
        <row r="5692">
          <cell r="I5692"/>
          <cell r="J5692"/>
          <cell r="K5692">
            <v>0</v>
          </cell>
          <cell r="L5692" t="e">
            <v>#N/A</v>
          </cell>
          <cell r="M5692" t="e">
            <v>#N/A</v>
          </cell>
        </row>
        <row r="5693">
          <cell r="I5693"/>
          <cell r="J5693"/>
          <cell r="K5693">
            <v>0</v>
          </cell>
          <cell r="L5693" t="e">
            <v>#N/A</v>
          </cell>
          <cell r="M5693" t="e">
            <v>#N/A</v>
          </cell>
        </row>
        <row r="5694">
          <cell r="I5694"/>
          <cell r="J5694"/>
          <cell r="K5694">
            <v>0</v>
          </cell>
          <cell r="L5694" t="e">
            <v>#N/A</v>
          </cell>
          <cell r="M5694" t="e">
            <v>#N/A</v>
          </cell>
        </row>
        <row r="5695">
          <cell r="I5695"/>
          <cell r="J5695"/>
          <cell r="K5695">
            <v>0</v>
          </cell>
          <cell r="L5695" t="e">
            <v>#N/A</v>
          </cell>
          <cell r="M5695" t="e">
            <v>#N/A</v>
          </cell>
        </row>
        <row r="5696">
          <cell r="I5696"/>
          <cell r="J5696"/>
          <cell r="K5696">
            <v>0</v>
          </cell>
          <cell r="L5696" t="e">
            <v>#N/A</v>
          </cell>
          <cell r="M5696" t="e">
            <v>#N/A</v>
          </cell>
        </row>
        <row r="5697">
          <cell r="I5697"/>
          <cell r="J5697"/>
          <cell r="K5697">
            <v>0</v>
          </cell>
          <cell r="L5697" t="e">
            <v>#N/A</v>
          </cell>
          <cell r="M5697" t="e">
            <v>#N/A</v>
          </cell>
        </row>
        <row r="5698">
          <cell r="I5698"/>
          <cell r="J5698"/>
          <cell r="K5698">
            <v>0</v>
          </cell>
          <cell r="L5698" t="e">
            <v>#N/A</v>
          </cell>
          <cell r="M5698" t="e">
            <v>#N/A</v>
          </cell>
        </row>
        <row r="5699">
          <cell r="I5699"/>
          <cell r="J5699"/>
          <cell r="K5699">
            <v>0</v>
          </cell>
          <cell r="L5699" t="e">
            <v>#N/A</v>
          </cell>
          <cell r="M5699" t="e">
            <v>#N/A</v>
          </cell>
        </row>
        <row r="5700">
          <cell r="I5700"/>
          <cell r="J5700"/>
          <cell r="K5700">
            <v>0</v>
          </cell>
          <cell r="L5700" t="e">
            <v>#N/A</v>
          </cell>
          <cell r="M5700" t="e">
            <v>#N/A</v>
          </cell>
        </row>
        <row r="5701">
          <cell r="I5701"/>
          <cell r="J5701"/>
          <cell r="K5701">
            <v>0</v>
          </cell>
          <cell r="L5701" t="e">
            <v>#N/A</v>
          </cell>
          <cell r="M5701" t="e">
            <v>#N/A</v>
          </cell>
        </row>
        <row r="5702">
          <cell r="I5702"/>
          <cell r="J5702"/>
          <cell r="K5702">
            <v>0</v>
          </cell>
          <cell r="L5702" t="e">
            <v>#N/A</v>
          </cell>
          <cell r="M5702" t="e">
            <v>#N/A</v>
          </cell>
        </row>
        <row r="5703">
          <cell r="I5703"/>
          <cell r="J5703"/>
          <cell r="K5703">
            <v>0</v>
          </cell>
          <cell r="L5703" t="e">
            <v>#N/A</v>
          </cell>
          <cell r="M5703" t="e">
            <v>#N/A</v>
          </cell>
        </row>
        <row r="5704">
          <cell r="I5704"/>
          <cell r="J5704"/>
          <cell r="K5704">
            <v>0</v>
          </cell>
          <cell r="L5704" t="e">
            <v>#N/A</v>
          </cell>
          <cell r="M5704" t="e">
            <v>#N/A</v>
          </cell>
        </row>
        <row r="5705">
          <cell r="I5705"/>
          <cell r="J5705"/>
          <cell r="K5705">
            <v>0</v>
          </cell>
          <cell r="L5705" t="e">
            <v>#N/A</v>
          </cell>
          <cell r="M5705" t="e">
            <v>#N/A</v>
          </cell>
        </row>
        <row r="5706">
          <cell r="I5706"/>
          <cell r="J5706"/>
          <cell r="K5706">
            <v>0</v>
          </cell>
          <cell r="L5706" t="e">
            <v>#N/A</v>
          </cell>
          <cell r="M5706" t="e">
            <v>#N/A</v>
          </cell>
        </row>
        <row r="5707">
          <cell r="I5707"/>
          <cell r="J5707"/>
          <cell r="K5707">
            <v>0</v>
          </cell>
          <cell r="L5707" t="e">
            <v>#N/A</v>
          </cell>
          <cell r="M5707" t="e">
            <v>#N/A</v>
          </cell>
        </row>
        <row r="5708">
          <cell r="I5708"/>
          <cell r="J5708"/>
          <cell r="K5708">
            <v>0</v>
          </cell>
          <cell r="L5708" t="e">
            <v>#N/A</v>
          </cell>
          <cell r="M5708" t="e">
            <v>#N/A</v>
          </cell>
        </row>
        <row r="5709">
          <cell r="I5709"/>
          <cell r="J5709"/>
          <cell r="K5709">
            <v>0</v>
          </cell>
          <cell r="L5709" t="e">
            <v>#N/A</v>
          </cell>
          <cell r="M5709" t="e">
            <v>#N/A</v>
          </cell>
        </row>
        <row r="5710">
          <cell r="I5710"/>
          <cell r="J5710"/>
          <cell r="K5710">
            <v>0</v>
          </cell>
          <cell r="L5710" t="e">
            <v>#N/A</v>
          </cell>
          <cell r="M5710" t="e">
            <v>#N/A</v>
          </cell>
        </row>
        <row r="5711">
          <cell r="I5711"/>
          <cell r="J5711"/>
          <cell r="K5711">
            <v>0</v>
          </cell>
          <cell r="L5711" t="e">
            <v>#N/A</v>
          </cell>
          <cell r="M5711" t="e">
            <v>#N/A</v>
          </cell>
        </row>
        <row r="5712">
          <cell r="I5712"/>
          <cell r="J5712"/>
          <cell r="K5712">
            <v>0</v>
          </cell>
          <cell r="L5712" t="e">
            <v>#N/A</v>
          </cell>
          <cell r="M5712" t="e">
            <v>#N/A</v>
          </cell>
        </row>
        <row r="5713">
          <cell r="I5713"/>
          <cell r="J5713"/>
          <cell r="K5713">
            <v>0</v>
          </cell>
          <cell r="L5713" t="e">
            <v>#N/A</v>
          </cell>
          <cell r="M5713" t="e">
            <v>#N/A</v>
          </cell>
        </row>
        <row r="5714">
          <cell r="I5714"/>
          <cell r="J5714"/>
          <cell r="K5714">
            <v>0</v>
          </cell>
          <cell r="L5714" t="e">
            <v>#N/A</v>
          </cell>
          <cell r="M5714" t="e">
            <v>#N/A</v>
          </cell>
        </row>
        <row r="5715">
          <cell r="I5715"/>
          <cell r="J5715"/>
          <cell r="K5715">
            <v>0</v>
          </cell>
          <cell r="L5715" t="e">
            <v>#N/A</v>
          </cell>
          <cell r="M5715" t="e">
            <v>#N/A</v>
          </cell>
        </row>
        <row r="5716">
          <cell r="I5716"/>
          <cell r="J5716"/>
          <cell r="K5716">
            <v>0</v>
          </cell>
          <cell r="L5716" t="e">
            <v>#N/A</v>
          </cell>
          <cell r="M5716" t="e">
            <v>#N/A</v>
          </cell>
        </row>
        <row r="5717">
          <cell r="I5717"/>
          <cell r="J5717"/>
          <cell r="K5717">
            <v>0</v>
          </cell>
          <cell r="L5717" t="e">
            <v>#N/A</v>
          </cell>
          <cell r="M5717" t="e">
            <v>#N/A</v>
          </cell>
        </row>
        <row r="5718">
          <cell r="I5718"/>
          <cell r="J5718"/>
          <cell r="K5718">
            <v>0</v>
          </cell>
          <cell r="L5718" t="e">
            <v>#N/A</v>
          </cell>
          <cell r="M5718" t="e">
            <v>#N/A</v>
          </cell>
        </row>
        <row r="5719">
          <cell r="I5719"/>
          <cell r="J5719"/>
          <cell r="K5719">
            <v>0</v>
          </cell>
          <cell r="L5719" t="e">
            <v>#N/A</v>
          </cell>
          <cell r="M5719" t="e">
            <v>#N/A</v>
          </cell>
        </row>
        <row r="5720">
          <cell r="I5720"/>
          <cell r="J5720"/>
          <cell r="K5720">
            <v>0</v>
          </cell>
          <cell r="L5720" t="e">
            <v>#N/A</v>
          </cell>
          <cell r="M5720" t="e">
            <v>#N/A</v>
          </cell>
        </row>
        <row r="5721">
          <cell r="I5721"/>
          <cell r="J5721"/>
          <cell r="K5721">
            <v>0</v>
          </cell>
          <cell r="L5721" t="e">
            <v>#N/A</v>
          </cell>
          <cell r="M5721" t="e">
            <v>#N/A</v>
          </cell>
        </row>
        <row r="5722">
          <cell r="I5722"/>
          <cell r="J5722"/>
          <cell r="K5722">
            <v>0</v>
          </cell>
          <cell r="L5722" t="e">
            <v>#N/A</v>
          </cell>
          <cell r="M5722" t="e">
            <v>#N/A</v>
          </cell>
        </row>
        <row r="5723">
          <cell r="I5723"/>
          <cell r="J5723"/>
          <cell r="K5723">
            <v>0</v>
          </cell>
          <cell r="L5723" t="e">
            <v>#N/A</v>
          </cell>
          <cell r="M5723" t="e">
            <v>#N/A</v>
          </cell>
        </row>
        <row r="5724">
          <cell r="I5724"/>
          <cell r="J5724"/>
          <cell r="K5724">
            <v>0</v>
          </cell>
          <cell r="L5724" t="e">
            <v>#N/A</v>
          </cell>
          <cell r="M5724" t="e">
            <v>#N/A</v>
          </cell>
        </row>
        <row r="5725">
          <cell r="I5725"/>
          <cell r="J5725"/>
          <cell r="K5725">
            <v>0</v>
          </cell>
          <cell r="L5725" t="e">
            <v>#N/A</v>
          </cell>
          <cell r="M5725" t="e">
            <v>#N/A</v>
          </cell>
        </row>
        <row r="5726">
          <cell r="I5726"/>
          <cell r="J5726"/>
          <cell r="K5726">
            <v>0</v>
          </cell>
          <cell r="L5726" t="e">
            <v>#N/A</v>
          </cell>
          <cell r="M5726" t="e">
            <v>#N/A</v>
          </cell>
        </row>
        <row r="5727">
          <cell r="I5727"/>
          <cell r="J5727"/>
          <cell r="K5727">
            <v>0</v>
          </cell>
          <cell r="L5727" t="e">
            <v>#N/A</v>
          </cell>
          <cell r="M5727" t="e">
            <v>#N/A</v>
          </cell>
        </row>
        <row r="5728">
          <cell r="I5728"/>
          <cell r="J5728"/>
          <cell r="K5728">
            <v>0</v>
          </cell>
          <cell r="L5728" t="e">
            <v>#N/A</v>
          </cell>
          <cell r="M5728" t="e">
            <v>#N/A</v>
          </cell>
        </row>
        <row r="5729">
          <cell r="I5729"/>
          <cell r="J5729"/>
          <cell r="K5729">
            <v>0</v>
          </cell>
          <cell r="L5729" t="e">
            <v>#N/A</v>
          </cell>
          <cell r="M5729" t="e">
            <v>#N/A</v>
          </cell>
        </row>
        <row r="5730">
          <cell r="I5730"/>
          <cell r="J5730"/>
          <cell r="K5730">
            <v>0</v>
          </cell>
          <cell r="L5730" t="e">
            <v>#N/A</v>
          </cell>
          <cell r="M5730" t="e">
            <v>#N/A</v>
          </cell>
        </row>
        <row r="5731">
          <cell r="I5731"/>
          <cell r="J5731"/>
          <cell r="K5731">
            <v>0</v>
          </cell>
          <cell r="L5731" t="e">
            <v>#N/A</v>
          </cell>
          <cell r="M5731" t="e">
            <v>#N/A</v>
          </cell>
        </row>
        <row r="5732">
          <cell r="I5732"/>
          <cell r="J5732"/>
          <cell r="K5732">
            <v>0</v>
          </cell>
          <cell r="L5732" t="e">
            <v>#N/A</v>
          </cell>
          <cell r="M5732" t="e">
            <v>#N/A</v>
          </cell>
        </row>
        <row r="5733">
          <cell r="I5733"/>
          <cell r="J5733"/>
          <cell r="K5733">
            <v>0</v>
          </cell>
          <cell r="L5733" t="e">
            <v>#N/A</v>
          </cell>
          <cell r="M5733" t="e">
            <v>#N/A</v>
          </cell>
        </row>
        <row r="5734">
          <cell r="I5734"/>
          <cell r="J5734"/>
          <cell r="K5734">
            <v>0</v>
          </cell>
          <cell r="L5734" t="e">
            <v>#N/A</v>
          </cell>
          <cell r="M5734" t="e">
            <v>#N/A</v>
          </cell>
        </row>
        <row r="5735">
          <cell r="I5735"/>
          <cell r="J5735"/>
          <cell r="K5735">
            <v>0</v>
          </cell>
          <cell r="L5735" t="e">
            <v>#N/A</v>
          </cell>
          <cell r="M5735" t="e">
            <v>#N/A</v>
          </cell>
        </row>
        <row r="5736">
          <cell r="I5736"/>
          <cell r="J5736"/>
          <cell r="K5736">
            <v>0</v>
          </cell>
          <cell r="L5736" t="e">
            <v>#N/A</v>
          </cell>
          <cell r="M5736" t="e">
            <v>#N/A</v>
          </cell>
        </row>
        <row r="5737">
          <cell r="I5737"/>
          <cell r="J5737"/>
          <cell r="K5737">
            <v>0</v>
          </cell>
          <cell r="L5737" t="e">
            <v>#N/A</v>
          </cell>
          <cell r="M5737" t="e">
            <v>#N/A</v>
          </cell>
        </row>
        <row r="5738">
          <cell r="I5738"/>
          <cell r="J5738"/>
          <cell r="K5738">
            <v>0</v>
          </cell>
          <cell r="L5738" t="e">
            <v>#N/A</v>
          </cell>
          <cell r="M5738" t="e">
            <v>#N/A</v>
          </cell>
        </row>
        <row r="5739">
          <cell r="I5739"/>
          <cell r="J5739"/>
          <cell r="K5739">
            <v>0</v>
          </cell>
          <cell r="L5739" t="e">
            <v>#N/A</v>
          </cell>
          <cell r="M5739" t="e">
            <v>#N/A</v>
          </cell>
        </row>
        <row r="5740">
          <cell r="I5740"/>
          <cell r="J5740"/>
          <cell r="K5740">
            <v>0</v>
          </cell>
          <cell r="L5740" t="e">
            <v>#N/A</v>
          </cell>
          <cell r="M5740" t="e">
            <v>#N/A</v>
          </cell>
        </row>
        <row r="5741">
          <cell r="I5741"/>
          <cell r="J5741"/>
          <cell r="K5741">
            <v>0</v>
          </cell>
          <cell r="L5741" t="e">
            <v>#N/A</v>
          </cell>
          <cell r="M5741" t="e">
            <v>#N/A</v>
          </cell>
        </row>
        <row r="5742">
          <cell r="I5742"/>
          <cell r="J5742"/>
          <cell r="K5742">
            <v>0</v>
          </cell>
          <cell r="L5742" t="e">
            <v>#N/A</v>
          </cell>
          <cell r="M5742" t="e">
            <v>#N/A</v>
          </cell>
        </row>
        <row r="5743">
          <cell r="I5743"/>
          <cell r="J5743"/>
          <cell r="K5743">
            <v>0</v>
          </cell>
          <cell r="L5743" t="e">
            <v>#N/A</v>
          </cell>
          <cell r="M5743" t="e">
            <v>#N/A</v>
          </cell>
        </row>
        <row r="5744">
          <cell r="I5744"/>
          <cell r="J5744"/>
          <cell r="K5744">
            <v>0</v>
          </cell>
          <cell r="L5744" t="e">
            <v>#N/A</v>
          </cell>
          <cell r="M5744" t="e">
            <v>#N/A</v>
          </cell>
        </row>
        <row r="5745">
          <cell r="I5745"/>
          <cell r="J5745"/>
          <cell r="K5745">
            <v>0</v>
          </cell>
          <cell r="L5745" t="e">
            <v>#N/A</v>
          </cell>
          <cell r="M5745" t="e">
            <v>#N/A</v>
          </cell>
        </row>
        <row r="5746">
          <cell r="I5746"/>
          <cell r="J5746"/>
          <cell r="K5746">
            <v>0</v>
          </cell>
          <cell r="L5746" t="e">
            <v>#N/A</v>
          </cell>
          <cell r="M5746" t="e">
            <v>#N/A</v>
          </cell>
        </row>
        <row r="5747">
          <cell r="I5747"/>
          <cell r="J5747"/>
          <cell r="K5747">
            <v>0</v>
          </cell>
          <cell r="L5747" t="e">
            <v>#N/A</v>
          </cell>
          <cell r="M5747" t="e">
            <v>#N/A</v>
          </cell>
        </row>
        <row r="5748">
          <cell r="I5748"/>
          <cell r="J5748"/>
          <cell r="K5748">
            <v>0</v>
          </cell>
          <cell r="L5748" t="e">
            <v>#N/A</v>
          </cell>
          <cell r="M5748" t="e">
            <v>#N/A</v>
          </cell>
        </row>
        <row r="5749">
          <cell r="I5749"/>
          <cell r="J5749"/>
          <cell r="K5749">
            <v>0</v>
          </cell>
          <cell r="L5749" t="e">
            <v>#N/A</v>
          </cell>
          <cell r="M5749" t="e">
            <v>#N/A</v>
          </cell>
        </row>
        <row r="5750">
          <cell r="I5750"/>
          <cell r="J5750"/>
          <cell r="K5750">
            <v>0</v>
          </cell>
          <cell r="L5750" t="e">
            <v>#N/A</v>
          </cell>
          <cell r="M5750" t="e">
            <v>#N/A</v>
          </cell>
        </row>
        <row r="5751">
          <cell r="I5751"/>
          <cell r="J5751"/>
          <cell r="K5751">
            <v>0</v>
          </cell>
          <cell r="L5751" t="e">
            <v>#N/A</v>
          </cell>
          <cell r="M5751" t="e">
            <v>#N/A</v>
          </cell>
        </row>
        <row r="5752">
          <cell r="I5752"/>
          <cell r="J5752"/>
          <cell r="K5752">
            <v>0</v>
          </cell>
          <cell r="L5752" t="e">
            <v>#N/A</v>
          </cell>
          <cell r="M5752" t="e">
            <v>#N/A</v>
          </cell>
        </row>
        <row r="5753">
          <cell r="I5753"/>
          <cell r="J5753"/>
          <cell r="K5753">
            <v>0</v>
          </cell>
          <cell r="L5753" t="e">
            <v>#N/A</v>
          </cell>
          <cell r="M5753" t="e">
            <v>#N/A</v>
          </cell>
        </row>
        <row r="5754">
          <cell r="I5754"/>
          <cell r="J5754"/>
          <cell r="K5754">
            <v>0</v>
          </cell>
          <cell r="L5754" t="e">
            <v>#N/A</v>
          </cell>
          <cell r="M5754" t="e">
            <v>#N/A</v>
          </cell>
        </row>
        <row r="5755">
          <cell r="I5755"/>
          <cell r="J5755"/>
          <cell r="K5755">
            <v>0</v>
          </cell>
          <cell r="L5755" t="e">
            <v>#N/A</v>
          </cell>
          <cell r="M5755" t="e">
            <v>#N/A</v>
          </cell>
        </row>
        <row r="5756">
          <cell r="I5756"/>
          <cell r="J5756"/>
          <cell r="K5756">
            <v>0</v>
          </cell>
          <cell r="L5756" t="e">
            <v>#N/A</v>
          </cell>
          <cell r="M5756" t="e">
            <v>#N/A</v>
          </cell>
        </row>
        <row r="5757">
          <cell r="I5757"/>
          <cell r="J5757"/>
          <cell r="K5757">
            <v>0</v>
          </cell>
          <cell r="L5757" t="e">
            <v>#N/A</v>
          </cell>
          <cell r="M5757" t="e">
            <v>#N/A</v>
          </cell>
        </row>
        <row r="5758">
          <cell r="I5758"/>
          <cell r="J5758"/>
          <cell r="K5758">
            <v>0</v>
          </cell>
          <cell r="L5758" t="e">
            <v>#N/A</v>
          </cell>
          <cell r="M5758" t="e">
            <v>#N/A</v>
          </cell>
        </row>
        <row r="5759">
          <cell r="I5759"/>
          <cell r="J5759"/>
          <cell r="K5759">
            <v>0</v>
          </cell>
          <cell r="L5759" t="e">
            <v>#N/A</v>
          </cell>
          <cell r="M5759" t="e">
            <v>#N/A</v>
          </cell>
        </row>
        <row r="5760">
          <cell r="I5760"/>
          <cell r="J5760"/>
          <cell r="K5760">
            <v>0</v>
          </cell>
          <cell r="L5760" t="e">
            <v>#N/A</v>
          </cell>
          <cell r="M5760" t="e">
            <v>#N/A</v>
          </cell>
        </row>
        <row r="5761">
          <cell r="I5761"/>
          <cell r="J5761"/>
          <cell r="K5761">
            <v>0</v>
          </cell>
          <cell r="L5761" t="e">
            <v>#N/A</v>
          </cell>
          <cell r="M5761" t="e">
            <v>#N/A</v>
          </cell>
        </row>
        <row r="5762">
          <cell r="I5762"/>
          <cell r="J5762"/>
          <cell r="K5762">
            <v>0</v>
          </cell>
          <cell r="L5762" t="e">
            <v>#N/A</v>
          </cell>
          <cell r="M5762" t="e">
            <v>#N/A</v>
          </cell>
        </row>
        <row r="5763">
          <cell r="I5763"/>
          <cell r="J5763"/>
          <cell r="K5763">
            <v>0</v>
          </cell>
          <cell r="L5763" t="e">
            <v>#N/A</v>
          </cell>
          <cell r="M5763" t="e">
            <v>#N/A</v>
          </cell>
        </row>
        <row r="5764">
          <cell r="I5764"/>
          <cell r="J5764"/>
          <cell r="K5764">
            <v>0</v>
          </cell>
          <cell r="L5764" t="e">
            <v>#N/A</v>
          </cell>
          <cell r="M5764" t="e">
            <v>#N/A</v>
          </cell>
        </row>
        <row r="5765">
          <cell r="I5765"/>
          <cell r="J5765"/>
          <cell r="K5765">
            <v>0</v>
          </cell>
          <cell r="L5765" t="e">
            <v>#N/A</v>
          </cell>
          <cell r="M5765" t="e">
            <v>#N/A</v>
          </cell>
        </row>
        <row r="5766">
          <cell r="I5766"/>
          <cell r="J5766"/>
          <cell r="K5766">
            <v>0</v>
          </cell>
          <cell r="L5766" t="e">
            <v>#N/A</v>
          </cell>
          <cell r="M5766" t="e">
            <v>#N/A</v>
          </cell>
        </row>
        <row r="5767">
          <cell r="I5767"/>
          <cell r="J5767"/>
          <cell r="K5767">
            <v>0</v>
          </cell>
          <cell r="L5767" t="e">
            <v>#N/A</v>
          </cell>
          <cell r="M5767" t="e">
            <v>#N/A</v>
          </cell>
        </row>
        <row r="5768">
          <cell r="I5768"/>
          <cell r="J5768"/>
          <cell r="K5768">
            <v>0</v>
          </cell>
          <cell r="L5768" t="e">
            <v>#N/A</v>
          </cell>
          <cell r="M5768" t="e">
            <v>#N/A</v>
          </cell>
        </row>
        <row r="5769">
          <cell r="I5769"/>
          <cell r="J5769"/>
          <cell r="K5769">
            <v>0</v>
          </cell>
          <cell r="L5769" t="e">
            <v>#N/A</v>
          </cell>
          <cell r="M5769" t="e">
            <v>#N/A</v>
          </cell>
        </row>
        <row r="5770">
          <cell r="I5770"/>
          <cell r="J5770"/>
          <cell r="K5770">
            <v>0</v>
          </cell>
          <cell r="L5770" t="e">
            <v>#N/A</v>
          </cell>
          <cell r="M5770" t="e">
            <v>#N/A</v>
          </cell>
        </row>
        <row r="5771">
          <cell r="I5771"/>
          <cell r="J5771"/>
          <cell r="K5771">
            <v>0</v>
          </cell>
          <cell r="L5771" t="e">
            <v>#N/A</v>
          </cell>
          <cell r="M5771" t="e">
            <v>#N/A</v>
          </cell>
        </row>
        <row r="5772">
          <cell r="I5772"/>
          <cell r="J5772"/>
          <cell r="K5772">
            <v>0</v>
          </cell>
          <cell r="L5772" t="e">
            <v>#N/A</v>
          </cell>
          <cell r="M5772" t="e">
            <v>#N/A</v>
          </cell>
        </row>
        <row r="5773">
          <cell r="I5773"/>
          <cell r="J5773"/>
          <cell r="K5773">
            <v>0</v>
          </cell>
          <cell r="L5773" t="e">
            <v>#N/A</v>
          </cell>
          <cell r="M5773" t="e">
            <v>#N/A</v>
          </cell>
        </row>
        <row r="5774">
          <cell r="I5774"/>
          <cell r="J5774"/>
          <cell r="K5774">
            <v>0</v>
          </cell>
          <cell r="L5774" t="e">
            <v>#N/A</v>
          </cell>
          <cell r="M5774" t="e">
            <v>#N/A</v>
          </cell>
        </row>
        <row r="5775">
          <cell r="I5775"/>
          <cell r="J5775"/>
          <cell r="K5775">
            <v>0</v>
          </cell>
          <cell r="L5775" t="e">
            <v>#N/A</v>
          </cell>
          <cell r="M5775" t="e">
            <v>#N/A</v>
          </cell>
        </row>
        <row r="5776">
          <cell r="I5776"/>
          <cell r="J5776"/>
          <cell r="K5776">
            <v>0</v>
          </cell>
          <cell r="L5776" t="e">
            <v>#N/A</v>
          </cell>
          <cell r="M5776" t="e">
            <v>#N/A</v>
          </cell>
        </row>
        <row r="5777">
          <cell r="I5777"/>
          <cell r="J5777"/>
          <cell r="K5777">
            <v>0</v>
          </cell>
          <cell r="L5777" t="e">
            <v>#N/A</v>
          </cell>
          <cell r="M5777" t="e">
            <v>#N/A</v>
          </cell>
        </row>
        <row r="5778">
          <cell r="I5778"/>
          <cell r="J5778"/>
          <cell r="K5778">
            <v>0</v>
          </cell>
          <cell r="L5778" t="e">
            <v>#N/A</v>
          </cell>
          <cell r="M5778" t="e">
            <v>#N/A</v>
          </cell>
        </row>
        <row r="5779">
          <cell r="I5779"/>
          <cell r="J5779"/>
          <cell r="K5779">
            <v>0</v>
          </cell>
          <cell r="L5779" t="e">
            <v>#N/A</v>
          </cell>
          <cell r="M5779" t="e">
            <v>#N/A</v>
          </cell>
        </row>
        <row r="5780">
          <cell r="I5780"/>
          <cell r="J5780"/>
          <cell r="K5780">
            <v>0</v>
          </cell>
          <cell r="L5780" t="e">
            <v>#N/A</v>
          </cell>
          <cell r="M5780" t="e">
            <v>#N/A</v>
          </cell>
        </row>
        <row r="5781">
          <cell r="I5781"/>
          <cell r="J5781"/>
          <cell r="K5781">
            <v>0</v>
          </cell>
          <cell r="L5781" t="e">
            <v>#N/A</v>
          </cell>
          <cell r="M5781" t="e">
            <v>#N/A</v>
          </cell>
        </row>
        <row r="5782">
          <cell r="I5782"/>
          <cell r="J5782"/>
          <cell r="K5782">
            <v>0</v>
          </cell>
          <cell r="L5782" t="e">
            <v>#N/A</v>
          </cell>
          <cell r="M5782" t="e">
            <v>#N/A</v>
          </cell>
        </row>
        <row r="5783">
          <cell r="I5783"/>
          <cell r="J5783"/>
          <cell r="K5783">
            <v>0</v>
          </cell>
          <cell r="L5783" t="e">
            <v>#N/A</v>
          </cell>
          <cell r="M5783" t="e">
            <v>#N/A</v>
          </cell>
        </row>
        <row r="5784">
          <cell r="I5784"/>
          <cell r="J5784"/>
          <cell r="K5784">
            <v>0</v>
          </cell>
          <cell r="L5784" t="e">
            <v>#N/A</v>
          </cell>
          <cell r="M5784" t="e">
            <v>#N/A</v>
          </cell>
        </row>
        <row r="5785">
          <cell r="I5785"/>
          <cell r="J5785"/>
          <cell r="K5785">
            <v>0</v>
          </cell>
          <cell r="L5785" t="e">
            <v>#N/A</v>
          </cell>
          <cell r="M5785" t="e">
            <v>#N/A</v>
          </cell>
        </row>
        <row r="5786">
          <cell r="I5786"/>
          <cell r="J5786"/>
          <cell r="K5786">
            <v>0</v>
          </cell>
          <cell r="L5786" t="e">
            <v>#N/A</v>
          </cell>
          <cell r="M5786" t="e">
            <v>#N/A</v>
          </cell>
        </row>
        <row r="5787">
          <cell r="I5787"/>
          <cell r="J5787"/>
          <cell r="K5787">
            <v>0</v>
          </cell>
          <cell r="L5787" t="e">
            <v>#N/A</v>
          </cell>
          <cell r="M5787" t="e">
            <v>#N/A</v>
          </cell>
        </row>
        <row r="5788">
          <cell r="I5788"/>
          <cell r="J5788"/>
          <cell r="K5788">
            <v>0</v>
          </cell>
          <cell r="L5788" t="e">
            <v>#N/A</v>
          </cell>
          <cell r="M5788" t="e">
            <v>#N/A</v>
          </cell>
        </row>
        <row r="5789">
          <cell r="I5789"/>
          <cell r="J5789"/>
          <cell r="K5789">
            <v>0</v>
          </cell>
          <cell r="L5789" t="e">
            <v>#N/A</v>
          </cell>
          <cell r="M5789" t="e">
            <v>#N/A</v>
          </cell>
        </row>
        <row r="5790">
          <cell r="I5790"/>
          <cell r="J5790"/>
          <cell r="K5790">
            <v>0</v>
          </cell>
          <cell r="L5790" t="e">
            <v>#N/A</v>
          </cell>
          <cell r="M5790" t="e">
            <v>#N/A</v>
          </cell>
        </row>
        <row r="5791">
          <cell r="I5791"/>
          <cell r="J5791"/>
          <cell r="K5791">
            <v>0</v>
          </cell>
          <cell r="L5791" t="e">
            <v>#N/A</v>
          </cell>
          <cell r="M5791" t="e">
            <v>#N/A</v>
          </cell>
        </row>
        <row r="5792">
          <cell r="I5792"/>
          <cell r="J5792"/>
          <cell r="K5792">
            <v>0</v>
          </cell>
          <cell r="L5792" t="e">
            <v>#N/A</v>
          </cell>
          <cell r="M5792" t="e">
            <v>#N/A</v>
          </cell>
        </row>
        <row r="5793">
          <cell r="I5793"/>
          <cell r="J5793"/>
          <cell r="K5793">
            <v>0</v>
          </cell>
          <cell r="L5793" t="e">
            <v>#N/A</v>
          </cell>
          <cell r="M5793" t="e">
            <v>#N/A</v>
          </cell>
        </row>
        <row r="5794">
          <cell r="I5794"/>
          <cell r="J5794"/>
          <cell r="K5794">
            <v>0</v>
          </cell>
          <cell r="L5794" t="e">
            <v>#N/A</v>
          </cell>
          <cell r="M5794" t="e">
            <v>#N/A</v>
          </cell>
        </row>
        <row r="5795">
          <cell r="I5795"/>
          <cell r="J5795"/>
          <cell r="K5795">
            <v>0</v>
          </cell>
          <cell r="L5795" t="e">
            <v>#N/A</v>
          </cell>
          <cell r="M5795" t="e">
            <v>#N/A</v>
          </cell>
        </row>
        <row r="5796">
          <cell r="I5796"/>
          <cell r="J5796"/>
          <cell r="K5796">
            <v>0</v>
          </cell>
          <cell r="L5796" t="e">
            <v>#N/A</v>
          </cell>
          <cell r="M5796" t="e">
            <v>#N/A</v>
          </cell>
        </row>
        <row r="5797">
          <cell r="I5797"/>
          <cell r="J5797"/>
          <cell r="K5797">
            <v>0</v>
          </cell>
          <cell r="L5797" t="e">
            <v>#N/A</v>
          </cell>
          <cell r="M5797" t="e">
            <v>#N/A</v>
          </cell>
        </row>
        <row r="5798">
          <cell r="I5798"/>
          <cell r="J5798"/>
          <cell r="K5798">
            <v>0</v>
          </cell>
          <cell r="L5798" t="e">
            <v>#N/A</v>
          </cell>
          <cell r="M5798" t="e">
            <v>#N/A</v>
          </cell>
        </row>
        <row r="5799">
          <cell r="I5799"/>
          <cell r="J5799"/>
          <cell r="K5799">
            <v>0</v>
          </cell>
          <cell r="L5799" t="e">
            <v>#N/A</v>
          </cell>
          <cell r="M5799" t="e">
            <v>#N/A</v>
          </cell>
        </row>
        <row r="5800">
          <cell r="I5800"/>
          <cell r="J5800"/>
          <cell r="K5800">
            <v>0</v>
          </cell>
          <cell r="L5800" t="e">
            <v>#N/A</v>
          </cell>
          <cell r="M5800" t="e">
            <v>#N/A</v>
          </cell>
        </row>
        <row r="5801">
          <cell r="I5801"/>
          <cell r="J5801"/>
          <cell r="K5801">
            <v>0</v>
          </cell>
          <cell r="L5801" t="e">
            <v>#N/A</v>
          </cell>
          <cell r="M5801" t="e">
            <v>#N/A</v>
          </cell>
        </row>
        <row r="5802">
          <cell r="I5802"/>
          <cell r="J5802"/>
          <cell r="K5802">
            <v>0</v>
          </cell>
          <cell r="L5802" t="e">
            <v>#N/A</v>
          </cell>
          <cell r="M5802" t="e">
            <v>#N/A</v>
          </cell>
        </row>
        <row r="5803">
          <cell r="I5803"/>
          <cell r="J5803"/>
          <cell r="K5803">
            <v>0</v>
          </cell>
          <cell r="L5803" t="e">
            <v>#N/A</v>
          </cell>
          <cell r="M5803" t="e">
            <v>#N/A</v>
          </cell>
        </row>
        <row r="5804">
          <cell r="I5804"/>
          <cell r="J5804"/>
          <cell r="K5804">
            <v>0</v>
          </cell>
          <cell r="L5804" t="e">
            <v>#N/A</v>
          </cell>
          <cell r="M5804" t="e">
            <v>#N/A</v>
          </cell>
        </row>
        <row r="5805">
          <cell r="I5805"/>
          <cell r="J5805"/>
          <cell r="K5805">
            <v>0</v>
          </cell>
          <cell r="L5805" t="e">
            <v>#N/A</v>
          </cell>
          <cell r="M5805" t="e">
            <v>#N/A</v>
          </cell>
        </row>
        <row r="5806">
          <cell r="I5806"/>
          <cell r="J5806"/>
          <cell r="K5806">
            <v>0</v>
          </cell>
          <cell r="L5806" t="e">
            <v>#N/A</v>
          </cell>
          <cell r="M5806" t="e">
            <v>#N/A</v>
          </cell>
        </row>
        <row r="5807">
          <cell r="I5807"/>
          <cell r="J5807"/>
          <cell r="K5807">
            <v>0</v>
          </cell>
          <cell r="L5807" t="e">
            <v>#N/A</v>
          </cell>
          <cell r="M5807" t="e">
            <v>#N/A</v>
          </cell>
        </row>
        <row r="5808">
          <cell r="I5808"/>
          <cell r="J5808"/>
          <cell r="K5808">
            <v>0</v>
          </cell>
          <cell r="L5808" t="e">
            <v>#N/A</v>
          </cell>
          <cell r="M5808" t="e">
            <v>#N/A</v>
          </cell>
        </row>
        <row r="5809">
          <cell r="I5809"/>
          <cell r="J5809"/>
          <cell r="K5809">
            <v>0</v>
          </cell>
          <cell r="L5809" t="e">
            <v>#N/A</v>
          </cell>
          <cell r="M5809" t="e">
            <v>#N/A</v>
          </cell>
        </row>
        <row r="5810">
          <cell r="I5810"/>
          <cell r="J5810"/>
          <cell r="K5810">
            <v>0</v>
          </cell>
          <cell r="L5810" t="e">
            <v>#N/A</v>
          </cell>
          <cell r="M5810" t="e">
            <v>#N/A</v>
          </cell>
        </row>
        <row r="5811">
          <cell r="I5811"/>
          <cell r="J5811"/>
          <cell r="K5811">
            <v>0</v>
          </cell>
          <cell r="L5811" t="e">
            <v>#N/A</v>
          </cell>
          <cell r="M5811" t="e">
            <v>#N/A</v>
          </cell>
        </row>
        <row r="5812">
          <cell r="I5812"/>
          <cell r="J5812"/>
          <cell r="K5812">
            <v>0</v>
          </cell>
          <cell r="L5812" t="e">
            <v>#N/A</v>
          </cell>
          <cell r="M5812" t="e">
            <v>#N/A</v>
          </cell>
        </row>
        <row r="5813">
          <cell r="I5813"/>
          <cell r="J5813"/>
          <cell r="K5813">
            <v>0</v>
          </cell>
          <cell r="L5813" t="e">
            <v>#N/A</v>
          </cell>
          <cell r="M5813" t="e">
            <v>#N/A</v>
          </cell>
        </row>
        <row r="5814">
          <cell r="I5814"/>
          <cell r="J5814"/>
          <cell r="K5814">
            <v>0</v>
          </cell>
          <cell r="L5814" t="e">
            <v>#N/A</v>
          </cell>
          <cell r="M5814" t="e">
            <v>#N/A</v>
          </cell>
        </row>
        <row r="5815">
          <cell r="I5815"/>
          <cell r="J5815"/>
          <cell r="K5815">
            <v>0</v>
          </cell>
          <cell r="L5815" t="e">
            <v>#N/A</v>
          </cell>
          <cell r="M5815" t="e">
            <v>#N/A</v>
          </cell>
        </row>
        <row r="5816">
          <cell r="I5816"/>
          <cell r="J5816"/>
          <cell r="K5816">
            <v>0</v>
          </cell>
          <cell r="L5816" t="e">
            <v>#N/A</v>
          </cell>
          <cell r="M5816" t="e">
            <v>#N/A</v>
          </cell>
        </row>
        <row r="5817">
          <cell r="I5817"/>
          <cell r="J5817"/>
          <cell r="K5817">
            <v>0</v>
          </cell>
          <cell r="L5817" t="e">
            <v>#N/A</v>
          </cell>
          <cell r="M5817" t="e">
            <v>#N/A</v>
          </cell>
        </row>
        <row r="5818">
          <cell r="I5818"/>
          <cell r="J5818"/>
          <cell r="K5818">
            <v>0</v>
          </cell>
          <cell r="L5818" t="e">
            <v>#N/A</v>
          </cell>
          <cell r="M5818" t="e">
            <v>#N/A</v>
          </cell>
        </row>
        <row r="5819">
          <cell r="I5819"/>
          <cell r="J5819"/>
          <cell r="K5819">
            <v>0</v>
          </cell>
          <cell r="L5819" t="e">
            <v>#N/A</v>
          </cell>
          <cell r="M5819" t="e">
            <v>#N/A</v>
          </cell>
        </row>
        <row r="5820">
          <cell r="I5820"/>
          <cell r="J5820"/>
          <cell r="K5820">
            <v>0</v>
          </cell>
          <cell r="L5820" t="e">
            <v>#N/A</v>
          </cell>
          <cell r="M5820" t="e">
            <v>#N/A</v>
          </cell>
        </row>
        <row r="5821">
          <cell r="I5821"/>
          <cell r="J5821"/>
          <cell r="K5821">
            <v>0</v>
          </cell>
          <cell r="L5821" t="e">
            <v>#N/A</v>
          </cell>
          <cell r="M5821" t="e">
            <v>#N/A</v>
          </cell>
        </row>
        <row r="5822">
          <cell r="I5822"/>
          <cell r="J5822"/>
          <cell r="K5822">
            <v>0</v>
          </cell>
          <cell r="L5822" t="e">
            <v>#N/A</v>
          </cell>
          <cell r="M5822" t="e">
            <v>#N/A</v>
          </cell>
        </row>
        <row r="5823">
          <cell r="I5823"/>
          <cell r="J5823"/>
          <cell r="K5823">
            <v>0</v>
          </cell>
          <cell r="L5823" t="e">
            <v>#N/A</v>
          </cell>
          <cell r="M5823" t="e">
            <v>#N/A</v>
          </cell>
        </row>
        <row r="5824">
          <cell r="I5824"/>
          <cell r="J5824"/>
          <cell r="K5824">
            <v>0</v>
          </cell>
          <cell r="L5824" t="e">
            <v>#N/A</v>
          </cell>
          <cell r="M5824" t="e">
            <v>#N/A</v>
          </cell>
        </row>
        <row r="5825">
          <cell r="I5825"/>
          <cell r="J5825"/>
          <cell r="K5825">
            <v>0</v>
          </cell>
          <cell r="L5825" t="e">
            <v>#N/A</v>
          </cell>
          <cell r="M5825" t="e">
            <v>#N/A</v>
          </cell>
        </row>
        <row r="5826">
          <cell r="I5826"/>
          <cell r="J5826"/>
          <cell r="K5826">
            <v>0</v>
          </cell>
          <cell r="L5826" t="e">
            <v>#N/A</v>
          </cell>
          <cell r="M5826" t="e">
            <v>#N/A</v>
          </cell>
        </row>
        <row r="5827">
          <cell r="I5827"/>
          <cell r="J5827"/>
          <cell r="K5827">
            <v>0</v>
          </cell>
          <cell r="L5827" t="e">
            <v>#N/A</v>
          </cell>
          <cell r="M5827" t="e">
            <v>#N/A</v>
          </cell>
        </row>
        <row r="5828">
          <cell r="I5828"/>
          <cell r="J5828"/>
          <cell r="K5828">
            <v>0</v>
          </cell>
          <cell r="L5828" t="e">
            <v>#N/A</v>
          </cell>
          <cell r="M5828" t="e">
            <v>#N/A</v>
          </cell>
        </row>
        <row r="5829">
          <cell r="I5829"/>
          <cell r="J5829"/>
          <cell r="K5829">
            <v>0</v>
          </cell>
          <cell r="L5829" t="e">
            <v>#N/A</v>
          </cell>
          <cell r="M5829" t="e">
            <v>#N/A</v>
          </cell>
        </row>
        <row r="5830">
          <cell r="I5830"/>
          <cell r="J5830"/>
          <cell r="K5830">
            <v>0</v>
          </cell>
          <cell r="L5830" t="e">
            <v>#N/A</v>
          </cell>
          <cell r="M5830" t="e">
            <v>#N/A</v>
          </cell>
        </row>
        <row r="5831">
          <cell r="I5831"/>
          <cell r="J5831"/>
          <cell r="K5831">
            <v>0</v>
          </cell>
          <cell r="L5831" t="e">
            <v>#N/A</v>
          </cell>
          <cell r="M5831" t="e">
            <v>#N/A</v>
          </cell>
        </row>
        <row r="5832">
          <cell r="I5832"/>
          <cell r="J5832"/>
          <cell r="K5832">
            <v>0</v>
          </cell>
          <cell r="L5832" t="e">
            <v>#N/A</v>
          </cell>
          <cell r="M5832" t="e">
            <v>#N/A</v>
          </cell>
        </row>
        <row r="5833">
          <cell r="I5833"/>
          <cell r="J5833"/>
          <cell r="K5833">
            <v>0</v>
          </cell>
          <cell r="L5833" t="e">
            <v>#N/A</v>
          </cell>
          <cell r="M5833" t="e">
            <v>#N/A</v>
          </cell>
        </row>
        <row r="5834">
          <cell r="I5834"/>
          <cell r="J5834"/>
          <cell r="K5834">
            <v>0</v>
          </cell>
          <cell r="L5834" t="e">
            <v>#N/A</v>
          </cell>
          <cell r="M5834" t="e">
            <v>#N/A</v>
          </cell>
        </row>
        <row r="5835">
          <cell r="I5835"/>
          <cell r="J5835"/>
          <cell r="K5835">
            <v>0</v>
          </cell>
          <cell r="L5835" t="e">
            <v>#N/A</v>
          </cell>
          <cell r="M5835" t="e">
            <v>#N/A</v>
          </cell>
        </row>
        <row r="5836">
          <cell r="I5836"/>
          <cell r="J5836"/>
          <cell r="K5836">
            <v>0</v>
          </cell>
          <cell r="L5836" t="e">
            <v>#N/A</v>
          </cell>
          <cell r="M5836" t="e">
            <v>#N/A</v>
          </cell>
        </row>
        <row r="5837">
          <cell r="I5837"/>
          <cell r="J5837"/>
          <cell r="K5837">
            <v>0</v>
          </cell>
          <cell r="L5837" t="e">
            <v>#N/A</v>
          </cell>
          <cell r="M5837" t="e">
            <v>#N/A</v>
          </cell>
        </row>
        <row r="5838">
          <cell r="I5838"/>
          <cell r="J5838"/>
          <cell r="K5838">
            <v>0</v>
          </cell>
          <cell r="L5838" t="e">
            <v>#N/A</v>
          </cell>
          <cell r="M5838" t="e">
            <v>#N/A</v>
          </cell>
        </row>
        <row r="5839">
          <cell r="I5839"/>
          <cell r="J5839"/>
          <cell r="K5839">
            <v>0</v>
          </cell>
          <cell r="L5839" t="e">
            <v>#N/A</v>
          </cell>
          <cell r="M5839" t="e">
            <v>#N/A</v>
          </cell>
        </row>
        <row r="5840">
          <cell r="I5840"/>
          <cell r="J5840"/>
          <cell r="K5840">
            <v>0</v>
          </cell>
          <cell r="L5840" t="e">
            <v>#N/A</v>
          </cell>
          <cell r="M5840" t="e">
            <v>#N/A</v>
          </cell>
        </row>
        <row r="5841">
          <cell r="I5841"/>
          <cell r="J5841"/>
          <cell r="K5841">
            <v>0</v>
          </cell>
          <cell r="L5841" t="e">
            <v>#N/A</v>
          </cell>
          <cell r="M5841" t="e">
            <v>#N/A</v>
          </cell>
        </row>
        <row r="5842">
          <cell r="I5842"/>
          <cell r="J5842"/>
          <cell r="K5842">
            <v>0</v>
          </cell>
          <cell r="L5842" t="e">
            <v>#N/A</v>
          </cell>
          <cell r="M5842" t="e">
            <v>#N/A</v>
          </cell>
        </row>
        <row r="5843">
          <cell r="I5843"/>
          <cell r="J5843"/>
          <cell r="K5843">
            <v>0</v>
          </cell>
          <cell r="L5843" t="e">
            <v>#N/A</v>
          </cell>
          <cell r="M5843" t="e">
            <v>#N/A</v>
          </cell>
        </row>
        <row r="5844">
          <cell r="I5844"/>
          <cell r="J5844"/>
          <cell r="K5844">
            <v>0</v>
          </cell>
          <cell r="L5844" t="e">
            <v>#N/A</v>
          </cell>
          <cell r="M5844" t="e">
            <v>#N/A</v>
          </cell>
        </row>
        <row r="5845">
          <cell r="I5845"/>
          <cell r="J5845"/>
          <cell r="K5845">
            <v>0</v>
          </cell>
          <cell r="L5845" t="e">
            <v>#N/A</v>
          </cell>
          <cell r="M5845" t="e">
            <v>#N/A</v>
          </cell>
        </row>
        <row r="5846">
          <cell r="I5846"/>
          <cell r="J5846"/>
          <cell r="K5846">
            <v>0</v>
          </cell>
          <cell r="L5846" t="e">
            <v>#N/A</v>
          </cell>
          <cell r="M5846" t="e">
            <v>#N/A</v>
          </cell>
        </row>
        <row r="5847">
          <cell r="I5847"/>
          <cell r="J5847"/>
          <cell r="K5847">
            <v>0</v>
          </cell>
          <cell r="L5847" t="e">
            <v>#N/A</v>
          </cell>
          <cell r="M5847" t="e">
            <v>#N/A</v>
          </cell>
        </row>
        <row r="5848">
          <cell r="I5848"/>
          <cell r="J5848"/>
          <cell r="K5848">
            <v>0</v>
          </cell>
          <cell r="L5848" t="e">
            <v>#N/A</v>
          </cell>
          <cell r="M5848" t="e">
            <v>#N/A</v>
          </cell>
        </row>
        <row r="5849">
          <cell r="I5849"/>
          <cell r="J5849"/>
          <cell r="K5849">
            <v>0</v>
          </cell>
          <cell r="L5849" t="e">
            <v>#N/A</v>
          </cell>
          <cell r="M5849" t="e">
            <v>#N/A</v>
          </cell>
        </row>
        <row r="5850">
          <cell r="I5850"/>
          <cell r="J5850"/>
          <cell r="K5850">
            <v>0</v>
          </cell>
          <cell r="L5850" t="e">
            <v>#N/A</v>
          </cell>
          <cell r="M5850" t="e">
            <v>#N/A</v>
          </cell>
        </row>
        <row r="5851">
          <cell r="I5851"/>
          <cell r="J5851"/>
          <cell r="K5851">
            <v>0</v>
          </cell>
          <cell r="L5851" t="e">
            <v>#N/A</v>
          </cell>
          <cell r="M5851" t="e">
            <v>#N/A</v>
          </cell>
        </row>
        <row r="5852">
          <cell r="I5852"/>
          <cell r="J5852"/>
          <cell r="K5852">
            <v>0</v>
          </cell>
          <cell r="L5852" t="e">
            <v>#N/A</v>
          </cell>
          <cell r="M5852" t="e">
            <v>#N/A</v>
          </cell>
        </row>
        <row r="5853">
          <cell r="I5853"/>
          <cell r="J5853"/>
          <cell r="K5853">
            <v>0</v>
          </cell>
          <cell r="L5853" t="e">
            <v>#N/A</v>
          </cell>
          <cell r="M5853" t="e">
            <v>#N/A</v>
          </cell>
        </row>
        <row r="5854">
          <cell r="I5854"/>
          <cell r="J5854"/>
          <cell r="K5854">
            <v>0</v>
          </cell>
          <cell r="L5854" t="e">
            <v>#N/A</v>
          </cell>
          <cell r="M5854" t="e">
            <v>#N/A</v>
          </cell>
        </row>
        <row r="5855">
          <cell r="I5855"/>
          <cell r="J5855"/>
          <cell r="K5855">
            <v>0</v>
          </cell>
          <cell r="L5855" t="e">
            <v>#N/A</v>
          </cell>
          <cell r="M5855" t="e">
            <v>#N/A</v>
          </cell>
        </row>
        <row r="5856">
          <cell r="I5856"/>
          <cell r="J5856"/>
          <cell r="K5856">
            <v>0</v>
          </cell>
          <cell r="L5856" t="e">
            <v>#N/A</v>
          </cell>
          <cell r="M5856" t="e">
            <v>#N/A</v>
          </cell>
        </row>
        <row r="5857">
          <cell r="I5857"/>
          <cell r="J5857"/>
          <cell r="K5857">
            <v>0</v>
          </cell>
          <cell r="L5857" t="e">
            <v>#N/A</v>
          </cell>
          <cell r="M5857" t="e">
            <v>#N/A</v>
          </cell>
        </row>
        <row r="5858">
          <cell r="I5858"/>
          <cell r="J5858"/>
          <cell r="K5858">
            <v>0</v>
          </cell>
          <cell r="L5858" t="e">
            <v>#N/A</v>
          </cell>
          <cell r="M5858" t="e">
            <v>#N/A</v>
          </cell>
        </row>
        <row r="5859">
          <cell r="I5859"/>
          <cell r="J5859"/>
          <cell r="K5859">
            <v>0</v>
          </cell>
          <cell r="L5859" t="e">
            <v>#N/A</v>
          </cell>
          <cell r="M5859" t="e">
            <v>#N/A</v>
          </cell>
        </row>
        <row r="5860">
          <cell r="I5860"/>
          <cell r="J5860"/>
          <cell r="K5860">
            <v>0</v>
          </cell>
          <cell r="L5860" t="e">
            <v>#N/A</v>
          </cell>
          <cell r="M5860" t="e">
            <v>#N/A</v>
          </cell>
        </row>
        <row r="5861">
          <cell r="I5861"/>
          <cell r="J5861"/>
          <cell r="K5861">
            <v>0</v>
          </cell>
          <cell r="L5861" t="e">
            <v>#N/A</v>
          </cell>
          <cell r="M5861" t="e">
            <v>#N/A</v>
          </cell>
        </row>
        <row r="5862">
          <cell r="I5862"/>
          <cell r="J5862"/>
          <cell r="K5862">
            <v>0</v>
          </cell>
          <cell r="L5862" t="e">
            <v>#N/A</v>
          </cell>
          <cell r="M5862" t="e">
            <v>#N/A</v>
          </cell>
        </row>
        <row r="5863">
          <cell r="I5863"/>
          <cell r="J5863"/>
          <cell r="K5863">
            <v>0</v>
          </cell>
          <cell r="L5863" t="e">
            <v>#N/A</v>
          </cell>
          <cell r="M5863" t="e">
            <v>#N/A</v>
          </cell>
        </row>
        <row r="5864">
          <cell r="I5864"/>
          <cell r="J5864"/>
          <cell r="K5864">
            <v>0</v>
          </cell>
          <cell r="L5864" t="e">
            <v>#N/A</v>
          </cell>
          <cell r="M5864" t="e">
            <v>#N/A</v>
          </cell>
        </row>
        <row r="5865">
          <cell r="I5865"/>
          <cell r="J5865"/>
          <cell r="K5865">
            <v>0</v>
          </cell>
          <cell r="L5865" t="e">
            <v>#N/A</v>
          </cell>
          <cell r="M5865" t="e">
            <v>#N/A</v>
          </cell>
        </row>
        <row r="5866">
          <cell r="I5866"/>
          <cell r="J5866"/>
          <cell r="K5866">
            <v>0</v>
          </cell>
          <cell r="L5866" t="e">
            <v>#N/A</v>
          </cell>
          <cell r="M5866" t="e">
            <v>#N/A</v>
          </cell>
        </row>
        <row r="5867">
          <cell r="I5867"/>
          <cell r="J5867"/>
          <cell r="K5867">
            <v>0</v>
          </cell>
          <cell r="L5867" t="e">
            <v>#N/A</v>
          </cell>
          <cell r="M5867" t="e">
            <v>#N/A</v>
          </cell>
        </row>
        <row r="5868">
          <cell r="I5868"/>
          <cell r="J5868"/>
          <cell r="K5868">
            <v>0</v>
          </cell>
          <cell r="L5868" t="e">
            <v>#N/A</v>
          </cell>
          <cell r="M5868" t="e">
            <v>#N/A</v>
          </cell>
        </row>
        <row r="5869">
          <cell r="I5869"/>
          <cell r="J5869"/>
          <cell r="K5869">
            <v>0</v>
          </cell>
          <cell r="L5869" t="e">
            <v>#N/A</v>
          </cell>
          <cell r="M5869" t="e">
            <v>#N/A</v>
          </cell>
        </row>
        <row r="5870">
          <cell r="I5870"/>
          <cell r="J5870"/>
          <cell r="K5870">
            <v>0</v>
          </cell>
          <cell r="L5870" t="e">
            <v>#N/A</v>
          </cell>
          <cell r="M5870" t="e">
            <v>#N/A</v>
          </cell>
        </row>
        <row r="5871">
          <cell r="I5871"/>
          <cell r="J5871"/>
          <cell r="K5871">
            <v>0</v>
          </cell>
          <cell r="L5871" t="e">
            <v>#N/A</v>
          </cell>
          <cell r="M5871" t="e">
            <v>#N/A</v>
          </cell>
        </row>
        <row r="5872">
          <cell r="I5872"/>
          <cell r="J5872"/>
          <cell r="K5872">
            <v>0</v>
          </cell>
          <cell r="L5872" t="e">
            <v>#N/A</v>
          </cell>
          <cell r="M5872" t="e">
            <v>#N/A</v>
          </cell>
        </row>
        <row r="5873">
          <cell r="I5873"/>
          <cell r="J5873"/>
          <cell r="K5873">
            <v>0</v>
          </cell>
          <cell r="L5873" t="e">
            <v>#N/A</v>
          </cell>
          <cell r="M5873" t="e">
            <v>#N/A</v>
          </cell>
        </row>
        <row r="5874">
          <cell r="I5874"/>
          <cell r="J5874"/>
          <cell r="K5874">
            <v>0</v>
          </cell>
          <cell r="L5874" t="e">
            <v>#N/A</v>
          </cell>
          <cell r="M5874" t="e">
            <v>#N/A</v>
          </cell>
        </row>
        <row r="5875">
          <cell r="I5875"/>
          <cell r="J5875"/>
          <cell r="K5875">
            <v>0</v>
          </cell>
          <cell r="L5875" t="e">
            <v>#N/A</v>
          </cell>
          <cell r="M5875" t="e">
            <v>#N/A</v>
          </cell>
        </row>
        <row r="5876">
          <cell r="I5876"/>
          <cell r="J5876"/>
          <cell r="K5876">
            <v>0</v>
          </cell>
          <cell r="L5876" t="e">
            <v>#N/A</v>
          </cell>
          <cell r="M5876" t="e">
            <v>#N/A</v>
          </cell>
        </row>
        <row r="5877">
          <cell r="I5877"/>
          <cell r="J5877"/>
          <cell r="K5877">
            <v>0</v>
          </cell>
          <cell r="L5877" t="e">
            <v>#N/A</v>
          </cell>
          <cell r="M5877" t="e">
            <v>#N/A</v>
          </cell>
        </row>
        <row r="5878">
          <cell r="I5878"/>
          <cell r="J5878"/>
          <cell r="K5878">
            <v>0</v>
          </cell>
          <cell r="L5878" t="e">
            <v>#N/A</v>
          </cell>
          <cell r="M5878" t="e">
            <v>#N/A</v>
          </cell>
        </row>
        <row r="5879">
          <cell r="I5879"/>
          <cell r="J5879"/>
          <cell r="K5879">
            <v>0</v>
          </cell>
          <cell r="L5879" t="e">
            <v>#N/A</v>
          </cell>
          <cell r="M5879" t="e">
            <v>#N/A</v>
          </cell>
        </row>
        <row r="5880">
          <cell r="I5880"/>
          <cell r="J5880"/>
          <cell r="K5880">
            <v>0</v>
          </cell>
          <cell r="L5880" t="e">
            <v>#N/A</v>
          </cell>
          <cell r="M5880" t="e">
            <v>#N/A</v>
          </cell>
        </row>
        <row r="5881">
          <cell r="I5881"/>
          <cell r="J5881"/>
          <cell r="K5881">
            <v>0</v>
          </cell>
          <cell r="L5881" t="e">
            <v>#N/A</v>
          </cell>
          <cell r="M5881" t="e">
            <v>#N/A</v>
          </cell>
        </row>
        <row r="5882">
          <cell r="I5882"/>
          <cell r="J5882"/>
          <cell r="K5882">
            <v>0</v>
          </cell>
          <cell r="L5882" t="e">
            <v>#N/A</v>
          </cell>
          <cell r="M5882" t="e">
            <v>#N/A</v>
          </cell>
        </row>
        <row r="5883">
          <cell r="I5883"/>
          <cell r="J5883"/>
          <cell r="K5883">
            <v>0</v>
          </cell>
          <cell r="L5883" t="e">
            <v>#N/A</v>
          </cell>
          <cell r="M5883" t="e">
            <v>#N/A</v>
          </cell>
        </row>
        <row r="5884">
          <cell r="I5884"/>
          <cell r="J5884"/>
          <cell r="K5884">
            <v>0</v>
          </cell>
          <cell r="L5884" t="e">
            <v>#N/A</v>
          </cell>
          <cell r="M5884" t="e">
            <v>#N/A</v>
          </cell>
        </row>
        <row r="5885">
          <cell r="I5885"/>
          <cell r="J5885"/>
          <cell r="K5885">
            <v>0</v>
          </cell>
          <cell r="L5885" t="e">
            <v>#N/A</v>
          </cell>
          <cell r="M5885" t="e">
            <v>#N/A</v>
          </cell>
        </row>
        <row r="5886">
          <cell r="I5886"/>
          <cell r="J5886"/>
          <cell r="K5886">
            <v>0</v>
          </cell>
          <cell r="L5886" t="e">
            <v>#N/A</v>
          </cell>
          <cell r="M5886" t="e">
            <v>#N/A</v>
          </cell>
        </row>
        <row r="5887">
          <cell r="I5887"/>
          <cell r="J5887"/>
          <cell r="K5887">
            <v>0</v>
          </cell>
          <cell r="L5887" t="e">
            <v>#N/A</v>
          </cell>
          <cell r="M5887" t="e">
            <v>#N/A</v>
          </cell>
        </row>
        <row r="5888">
          <cell r="I5888"/>
          <cell r="J5888"/>
          <cell r="K5888">
            <v>0</v>
          </cell>
          <cell r="L5888" t="e">
            <v>#N/A</v>
          </cell>
          <cell r="M5888" t="e">
            <v>#N/A</v>
          </cell>
        </row>
        <row r="5889">
          <cell r="I5889"/>
          <cell r="J5889"/>
          <cell r="K5889">
            <v>0</v>
          </cell>
          <cell r="L5889" t="e">
            <v>#N/A</v>
          </cell>
          <cell r="M5889" t="e">
            <v>#N/A</v>
          </cell>
        </row>
        <row r="5890">
          <cell r="I5890"/>
          <cell r="J5890"/>
          <cell r="K5890">
            <v>0</v>
          </cell>
          <cell r="L5890" t="e">
            <v>#N/A</v>
          </cell>
          <cell r="M5890" t="e">
            <v>#N/A</v>
          </cell>
        </row>
        <row r="5891">
          <cell r="I5891"/>
          <cell r="J5891"/>
          <cell r="K5891">
            <v>0</v>
          </cell>
          <cell r="L5891" t="e">
            <v>#N/A</v>
          </cell>
          <cell r="M5891" t="e">
            <v>#N/A</v>
          </cell>
        </row>
        <row r="5892">
          <cell r="I5892"/>
          <cell r="J5892"/>
          <cell r="K5892">
            <v>0</v>
          </cell>
          <cell r="L5892" t="e">
            <v>#N/A</v>
          </cell>
          <cell r="M5892" t="e">
            <v>#N/A</v>
          </cell>
        </row>
        <row r="5893">
          <cell r="I5893"/>
          <cell r="J5893"/>
          <cell r="K5893">
            <v>0</v>
          </cell>
          <cell r="L5893" t="e">
            <v>#N/A</v>
          </cell>
          <cell r="M5893" t="e">
            <v>#N/A</v>
          </cell>
        </row>
        <row r="5894">
          <cell r="I5894"/>
          <cell r="J5894"/>
          <cell r="K5894">
            <v>0</v>
          </cell>
          <cell r="L5894" t="e">
            <v>#N/A</v>
          </cell>
          <cell r="M5894" t="e">
            <v>#N/A</v>
          </cell>
        </row>
        <row r="5895">
          <cell r="I5895"/>
          <cell r="J5895"/>
          <cell r="K5895">
            <v>0</v>
          </cell>
          <cell r="L5895" t="e">
            <v>#N/A</v>
          </cell>
          <cell r="M5895" t="e">
            <v>#N/A</v>
          </cell>
        </row>
        <row r="5896">
          <cell r="I5896"/>
          <cell r="J5896"/>
          <cell r="K5896">
            <v>0</v>
          </cell>
          <cell r="L5896" t="e">
            <v>#N/A</v>
          </cell>
          <cell r="M5896" t="e">
            <v>#N/A</v>
          </cell>
        </row>
        <row r="5897">
          <cell r="I5897"/>
          <cell r="J5897"/>
          <cell r="K5897">
            <v>0</v>
          </cell>
          <cell r="L5897" t="e">
            <v>#N/A</v>
          </cell>
          <cell r="M5897" t="e">
            <v>#N/A</v>
          </cell>
        </row>
        <row r="5898">
          <cell r="I5898"/>
          <cell r="J5898"/>
          <cell r="K5898">
            <v>0</v>
          </cell>
          <cell r="L5898" t="e">
            <v>#N/A</v>
          </cell>
          <cell r="M5898" t="e">
            <v>#N/A</v>
          </cell>
        </row>
        <row r="5899">
          <cell r="I5899"/>
          <cell r="J5899"/>
          <cell r="K5899">
            <v>0</v>
          </cell>
          <cell r="L5899" t="e">
            <v>#N/A</v>
          </cell>
          <cell r="M5899" t="e">
            <v>#N/A</v>
          </cell>
        </row>
        <row r="5900">
          <cell r="I5900"/>
          <cell r="J5900"/>
          <cell r="K5900">
            <v>0</v>
          </cell>
          <cell r="L5900" t="e">
            <v>#N/A</v>
          </cell>
          <cell r="M5900" t="e">
            <v>#N/A</v>
          </cell>
        </row>
        <row r="5901">
          <cell r="I5901"/>
          <cell r="J5901"/>
          <cell r="K5901">
            <v>0</v>
          </cell>
          <cell r="L5901" t="e">
            <v>#N/A</v>
          </cell>
          <cell r="M5901" t="e">
            <v>#N/A</v>
          </cell>
        </row>
        <row r="5902">
          <cell r="I5902"/>
          <cell r="J5902"/>
          <cell r="K5902">
            <v>0</v>
          </cell>
          <cell r="L5902" t="e">
            <v>#N/A</v>
          </cell>
          <cell r="M5902" t="e">
            <v>#N/A</v>
          </cell>
        </row>
        <row r="5903">
          <cell r="I5903"/>
          <cell r="J5903"/>
          <cell r="K5903">
            <v>0</v>
          </cell>
          <cell r="L5903" t="e">
            <v>#N/A</v>
          </cell>
          <cell r="M5903" t="e">
            <v>#N/A</v>
          </cell>
        </row>
        <row r="5904">
          <cell r="I5904"/>
          <cell r="J5904"/>
          <cell r="K5904">
            <v>0</v>
          </cell>
          <cell r="L5904" t="e">
            <v>#N/A</v>
          </cell>
          <cell r="M5904" t="e">
            <v>#N/A</v>
          </cell>
        </row>
        <row r="5905">
          <cell r="I5905"/>
          <cell r="J5905"/>
          <cell r="K5905">
            <v>0</v>
          </cell>
          <cell r="L5905" t="e">
            <v>#N/A</v>
          </cell>
          <cell r="M5905" t="e">
            <v>#N/A</v>
          </cell>
        </row>
        <row r="5906">
          <cell r="I5906"/>
          <cell r="J5906"/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  <row r="6533">
          <cell r="I6533"/>
          <cell r="J6533"/>
          <cell r="K6533"/>
          <cell r="L6533"/>
        </row>
        <row r="6535">
          <cell r="I6535"/>
          <cell r="J6535"/>
          <cell r="K6535"/>
          <cell r="L6535"/>
        </row>
        <row r="6537">
          <cell r="I6537"/>
          <cell r="J6537"/>
          <cell r="K6537"/>
          <cell r="L6537"/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111438785.72</v>
          </cell>
          <cell r="J6">
            <v>115155063.92</v>
          </cell>
          <cell r="K6">
            <v>3716278.200000003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-52217565.380000003</v>
          </cell>
          <cell r="J7">
            <v>-82507432.120000005</v>
          </cell>
          <cell r="K7">
            <v>-30289866.740000002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-71371.070000000007</v>
          </cell>
          <cell r="J8">
            <v>-943683.88</v>
          </cell>
          <cell r="K8">
            <v>-872312.81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287601640.42000002</v>
          </cell>
          <cell r="J10">
            <v>366332135.35000002</v>
          </cell>
          <cell r="K10">
            <v>78730494.930000007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427145.76</v>
          </cell>
          <cell r="K11">
            <v>0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-99085336.709999993</v>
          </cell>
          <cell r="J13">
            <v>-159947668.81999999</v>
          </cell>
          <cell r="K13">
            <v>-60862332.109999999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-427145.77</v>
          </cell>
          <cell r="K14">
            <v>0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-2211532.54</v>
          </cell>
          <cell r="J15">
            <v>-6634597.6299999999</v>
          </cell>
          <cell r="K15">
            <v>-4423065.09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17176873.59</v>
          </cell>
          <cell r="J16">
            <v>24363273.960000001</v>
          </cell>
          <cell r="K16">
            <v>7186400.370000001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304736.56</v>
          </cell>
          <cell r="K17">
            <v>0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485853.95</v>
          </cell>
          <cell r="K18">
            <v>0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16343465.16</v>
          </cell>
          <cell r="J19">
            <v>17149526.960000001</v>
          </cell>
          <cell r="K19">
            <v>806061.80000000075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26713038.539999999</v>
          </cell>
          <cell r="J20">
            <v>28142864.27</v>
          </cell>
          <cell r="K20">
            <v>1429825.7300000004</v>
          </cell>
          <cell r="L20" t="str">
            <v>A2</v>
          </cell>
          <cell r="M20" t="str">
            <v>A2210000010</v>
          </cell>
        </row>
        <row r="21">
          <cell r="F21" t="str">
            <v>2113110</v>
          </cell>
          <cell r="I21">
            <v>57581.22</v>
          </cell>
          <cell r="J21">
            <v>57581.22</v>
          </cell>
          <cell r="K21">
            <v>0</v>
          </cell>
          <cell r="L21" t="str">
            <v>A2</v>
          </cell>
          <cell r="M21" t="str">
            <v>A2210000010</v>
          </cell>
        </row>
        <row r="22">
          <cell r="F22" t="str">
            <v>2161000</v>
          </cell>
          <cell r="I22">
            <v>958874.48</v>
          </cell>
          <cell r="J22">
            <v>888564.98</v>
          </cell>
          <cell r="K22">
            <v>-70309.5</v>
          </cell>
          <cell r="L22" t="str">
            <v>A6</v>
          </cell>
          <cell r="M22" t="str">
            <v>A6520000040</v>
          </cell>
        </row>
        <row r="23">
          <cell r="F23" t="str">
            <v>2181100</v>
          </cell>
          <cell r="I23">
            <v>-5480232.6900000004</v>
          </cell>
          <cell r="J23">
            <v>-9146010.3499999996</v>
          </cell>
          <cell r="K23">
            <v>-3665777.6599999992</v>
          </cell>
          <cell r="L23" t="str">
            <v>A2</v>
          </cell>
          <cell r="M23" t="str">
            <v>A2210000020</v>
          </cell>
        </row>
        <row r="24">
          <cell r="F24" t="str">
            <v>2181110</v>
          </cell>
          <cell r="I24">
            <v>-304736.56</v>
          </cell>
          <cell r="J24">
            <v>-304736.56</v>
          </cell>
          <cell r="K24">
            <v>0</v>
          </cell>
          <cell r="L24" t="str">
            <v>A2</v>
          </cell>
          <cell r="M24" t="str">
            <v>A2210000020</v>
          </cell>
        </row>
        <row r="25">
          <cell r="F25" t="str">
            <v>2181210</v>
          </cell>
          <cell r="I25">
            <v>-485853.95</v>
          </cell>
          <cell r="J25">
            <v>-485853.95</v>
          </cell>
          <cell r="K25">
            <v>0</v>
          </cell>
          <cell r="L25" t="str">
            <v>A2</v>
          </cell>
          <cell r="M25" t="str">
            <v>A2210000020</v>
          </cell>
        </row>
        <row r="26">
          <cell r="F26" t="str">
            <v>2181220</v>
          </cell>
          <cell r="I26">
            <v>-5818466.7699999996</v>
          </cell>
          <cell r="J26">
            <v>-8940204.5299999993</v>
          </cell>
          <cell r="K26">
            <v>-3121737.76</v>
          </cell>
          <cell r="L26" t="str">
            <v>A2</v>
          </cell>
          <cell r="M26" t="str">
            <v>A2210000020</v>
          </cell>
        </row>
        <row r="27">
          <cell r="F27" t="str">
            <v>2182100</v>
          </cell>
          <cell r="I27">
            <v>-11943106.359999999</v>
          </cell>
          <cell r="J27">
            <v>-18740468.550000001</v>
          </cell>
          <cell r="K27">
            <v>-6797362.1900000013</v>
          </cell>
          <cell r="L27" t="str">
            <v>A2</v>
          </cell>
          <cell r="M27" t="str">
            <v>A2210000020</v>
          </cell>
        </row>
        <row r="28">
          <cell r="F28" t="str">
            <v>2183110</v>
          </cell>
          <cell r="I28">
            <v>-57581.22</v>
          </cell>
          <cell r="J28">
            <v>-57581.22</v>
          </cell>
          <cell r="K28">
            <v>0</v>
          </cell>
          <cell r="L28" t="str">
            <v>A2</v>
          </cell>
          <cell r="M28" t="str">
            <v>A2210000020</v>
          </cell>
        </row>
        <row r="29">
          <cell r="F29" t="str">
            <v>2211000</v>
          </cell>
          <cell r="I29">
            <v>2205</v>
          </cell>
          <cell r="J29">
            <v>2205</v>
          </cell>
          <cell r="K29">
            <v>0</v>
          </cell>
          <cell r="L29" t="str">
            <v>A1</v>
          </cell>
          <cell r="M29" t="str">
            <v>A1221000010</v>
          </cell>
        </row>
        <row r="30">
          <cell r="F30" t="str">
            <v>2212000</v>
          </cell>
          <cell r="I30">
            <v>0</v>
          </cell>
          <cell r="J30">
            <v>0</v>
          </cell>
          <cell r="K30">
            <v>0</v>
          </cell>
          <cell r="L30" t="e">
            <v>#N/A</v>
          </cell>
          <cell r="M30" t="e">
            <v>#N/A</v>
          </cell>
        </row>
        <row r="31">
          <cell r="F31" t="str">
            <v>2214100</v>
          </cell>
          <cell r="I31">
            <v>0</v>
          </cell>
          <cell r="J31">
            <v>0</v>
          </cell>
          <cell r="K31">
            <v>0</v>
          </cell>
          <cell r="L31" t="str">
            <v>A2</v>
          </cell>
          <cell r="M31" t="str">
            <v>A2210000010</v>
          </cell>
        </row>
        <row r="32">
          <cell r="F32" t="str">
            <v>2214200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2218100</v>
          </cell>
          <cell r="I33">
            <v>0</v>
          </cell>
          <cell r="J33">
            <v>0</v>
          </cell>
          <cell r="K33">
            <v>0</v>
          </cell>
          <cell r="L33" t="str">
            <v>A1</v>
          </cell>
          <cell r="M33" t="str">
            <v>A1221000010</v>
          </cell>
        </row>
        <row r="34">
          <cell r="F34" t="str">
            <v>2318001</v>
          </cell>
          <cell r="I34">
            <v>476070.41</v>
          </cell>
          <cell r="J34">
            <v>297577.39</v>
          </cell>
          <cell r="K34">
            <v>-178493.01999999996</v>
          </cell>
          <cell r="L34" t="str">
            <v>A7</v>
          </cell>
          <cell r="M34" t="str">
            <v>A7000000020</v>
          </cell>
        </row>
        <row r="35">
          <cell r="F35" t="str">
            <v>2318002</v>
          </cell>
          <cell r="I35">
            <v>-0.52</v>
          </cell>
          <cell r="J35">
            <v>159.49</v>
          </cell>
          <cell r="K35">
            <v>160.01000000000002</v>
          </cell>
          <cell r="L35" t="str">
            <v>A7</v>
          </cell>
          <cell r="M35" t="str">
            <v>A7000000020</v>
          </cell>
        </row>
        <row r="36">
          <cell r="F36" t="str">
            <v>2328001</v>
          </cell>
          <cell r="I36">
            <v>0</v>
          </cell>
          <cell r="J36">
            <v>0</v>
          </cell>
          <cell r="K36">
            <v>0</v>
          </cell>
          <cell r="L36" t="str">
            <v>A7</v>
          </cell>
          <cell r="M36" t="str">
            <v>A7000000020</v>
          </cell>
        </row>
        <row r="37">
          <cell r="F37" t="str">
            <v>2340941</v>
          </cell>
          <cell r="I37">
            <v>-187017.57</v>
          </cell>
          <cell r="J37">
            <v>-187017.59</v>
          </cell>
          <cell r="K37">
            <v>-1.9999999989522621E-2</v>
          </cell>
          <cell r="L37" t="str">
            <v>A7</v>
          </cell>
          <cell r="M37" t="str">
            <v>A7000000010</v>
          </cell>
        </row>
        <row r="38">
          <cell r="F38" t="str">
            <v>2341901</v>
          </cell>
          <cell r="I38">
            <v>-2112271.33</v>
          </cell>
          <cell r="J38">
            <v>2913918.75</v>
          </cell>
          <cell r="K38">
            <v>5026190.08</v>
          </cell>
          <cell r="L38" t="str">
            <v>A7</v>
          </cell>
          <cell r="M38" t="str">
            <v>A7000000010</v>
          </cell>
        </row>
        <row r="39">
          <cell r="F39" t="str">
            <v>2341905</v>
          </cell>
          <cell r="I39">
            <v>2749213.82</v>
          </cell>
          <cell r="J39">
            <v>-1092504.18</v>
          </cell>
          <cell r="K39">
            <v>-3841718</v>
          </cell>
          <cell r="L39" t="str">
            <v>A7</v>
          </cell>
          <cell r="M39" t="str">
            <v>A7000000010</v>
          </cell>
        </row>
        <row r="40">
          <cell r="F40" t="str">
            <v>2348000</v>
          </cell>
          <cell r="I40">
            <v>-11808652.32</v>
          </cell>
          <cell r="J40">
            <v>0</v>
          </cell>
          <cell r="K40">
            <v>11808652.32</v>
          </cell>
          <cell r="L40" t="str">
            <v>L5</v>
          </cell>
          <cell r="M40" t="str">
            <v>L5300000150</v>
          </cell>
        </row>
        <row r="41">
          <cell r="F41" t="str">
            <v>2348002</v>
          </cell>
          <cell r="I41">
            <v>0</v>
          </cell>
          <cell r="J41">
            <v>0</v>
          </cell>
          <cell r="K41">
            <v>0</v>
          </cell>
          <cell r="L41" t="e">
            <v>#N/A</v>
          </cell>
          <cell r="M41" t="e">
            <v>#N/A</v>
          </cell>
        </row>
        <row r="42">
          <cell r="F42" t="str">
            <v>2348003</v>
          </cell>
          <cell r="I42">
            <v>0</v>
          </cell>
          <cell r="J42">
            <v>0</v>
          </cell>
          <cell r="K42">
            <v>0</v>
          </cell>
          <cell r="L42" t="str">
            <v>A7</v>
          </cell>
          <cell r="M42" t="str">
            <v>A7000000010</v>
          </cell>
        </row>
        <row r="43">
          <cell r="F43" t="str">
            <v>2348004</v>
          </cell>
          <cell r="I43">
            <v>0</v>
          </cell>
          <cell r="J43">
            <v>0</v>
          </cell>
          <cell r="K43">
            <v>0</v>
          </cell>
          <cell r="L43" t="str">
            <v>A7</v>
          </cell>
          <cell r="M43" t="str">
            <v>A7000000010</v>
          </cell>
        </row>
        <row r="44">
          <cell r="F44" t="str">
            <v>2348007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2348009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2348010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2348011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2348012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2348013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2348016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2348017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2348019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2348021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2348022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2348023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2348024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2348025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2348026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2348039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2348051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2348052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2348053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2348054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2348055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2348058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2348059</v>
          </cell>
          <cell r="I67">
            <v>0</v>
          </cell>
          <cell r="J67">
            <v>0</v>
          </cell>
          <cell r="K67">
            <v>0</v>
          </cell>
          <cell r="L67" t="e">
            <v>#N/A</v>
          </cell>
          <cell r="M67" t="e">
            <v>#N/A</v>
          </cell>
        </row>
        <row r="68">
          <cell r="F68" t="str">
            <v>2348888</v>
          </cell>
          <cell r="I68">
            <v>1091259.99</v>
          </cell>
          <cell r="J68">
            <v>1085188.3700000001</v>
          </cell>
          <cell r="K68">
            <v>-6071.6199999998789</v>
          </cell>
          <cell r="L68" t="str">
            <v>A7</v>
          </cell>
          <cell r="M68" t="str">
            <v>A7000000010</v>
          </cell>
        </row>
        <row r="69">
          <cell r="F69" t="str">
            <v>2348901</v>
          </cell>
          <cell r="I69">
            <v>0</v>
          </cell>
          <cell r="J69">
            <v>0</v>
          </cell>
          <cell r="K69">
            <v>0</v>
          </cell>
          <cell r="L69" t="str">
            <v>A7</v>
          </cell>
          <cell r="M69" t="str">
            <v>A7000000010</v>
          </cell>
        </row>
        <row r="70">
          <cell r="F70" t="str">
            <v>2348902</v>
          </cell>
          <cell r="I70">
            <v>0</v>
          </cell>
          <cell r="J70">
            <v>0</v>
          </cell>
          <cell r="K70">
            <v>0</v>
          </cell>
          <cell r="L70" t="str">
            <v>A7</v>
          </cell>
          <cell r="M70" t="str">
            <v>A7000000010</v>
          </cell>
        </row>
        <row r="71">
          <cell r="F71" t="str">
            <v>2348905</v>
          </cell>
          <cell r="I71">
            <v>-49450</v>
          </cell>
          <cell r="J71">
            <v>-49450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2358055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2358802</v>
          </cell>
          <cell r="I73">
            <v>7043092.2800000003</v>
          </cell>
          <cell r="J73">
            <v>5009530.03</v>
          </cell>
          <cell r="K73">
            <v>-2033562.25</v>
          </cell>
          <cell r="L73" t="str">
            <v>A7</v>
          </cell>
          <cell r="M73" t="str">
            <v>A7000000010</v>
          </cell>
        </row>
        <row r="74">
          <cell r="F74" t="str">
            <v>2358803</v>
          </cell>
          <cell r="I74">
            <v>21486606.379999999</v>
          </cell>
          <cell r="J74">
            <v>29703054.170000002</v>
          </cell>
          <cell r="K74">
            <v>8216447.7900000028</v>
          </cell>
          <cell r="L74" t="str">
            <v>A7</v>
          </cell>
          <cell r="M74" t="str">
            <v>A7000000010</v>
          </cell>
        </row>
        <row r="75">
          <cell r="F75" t="str">
            <v>2358804</v>
          </cell>
          <cell r="I75">
            <v>5407401.9699999997</v>
          </cell>
          <cell r="J75">
            <v>2466131.61</v>
          </cell>
          <cell r="K75">
            <v>-2941270.36</v>
          </cell>
          <cell r="L75" t="str">
            <v>A7</v>
          </cell>
          <cell r="M75" t="str">
            <v>A7000000010</v>
          </cell>
        </row>
        <row r="76">
          <cell r="F76" t="str">
            <v>2358805</v>
          </cell>
          <cell r="I76">
            <v>3564022.2</v>
          </cell>
          <cell r="J76">
            <v>3564022.2</v>
          </cell>
          <cell r="K76">
            <v>0</v>
          </cell>
          <cell r="L76" t="str">
            <v>A7</v>
          </cell>
          <cell r="M76" t="str">
            <v>A7000000010</v>
          </cell>
        </row>
        <row r="77">
          <cell r="F77" t="str">
            <v>2358807</v>
          </cell>
          <cell r="I77">
            <v>12411.26</v>
          </cell>
          <cell r="J77">
            <v>12390.74</v>
          </cell>
          <cell r="K77">
            <v>-20.520000000000437</v>
          </cell>
          <cell r="L77" t="str">
            <v>A7</v>
          </cell>
          <cell r="M77" t="str">
            <v>A7000000010</v>
          </cell>
        </row>
        <row r="78">
          <cell r="F78" t="str">
            <v>2358808</v>
          </cell>
          <cell r="I78">
            <v>12358.91</v>
          </cell>
          <cell r="J78">
            <v>12340.76</v>
          </cell>
          <cell r="K78">
            <v>-18.149999999999636</v>
          </cell>
          <cell r="L78" t="str">
            <v>A7</v>
          </cell>
          <cell r="M78" t="str">
            <v>A7000000010</v>
          </cell>
        </row>
        <row r="79">
          <cell r="F79" t="str">
            <v>2358809</v>
          </cell>
          <cell r="I79">
            <v>1006221.63</v>
          </cell>
          <cell r="J79">
            <v>592035.56000000006</v>
          </cell>
          <cell r="K79">
            <v>-414186.06999999995</v>
          </cell>
          <cell r="L79" t="str">
            <v>A7</v>
          </cell>
          <cell r="M79" t="str">
            <v>A7000000010</v>
          </cell>
        </row>
        <row r="80">
          <cell r="F80" t="str">
            <v>2358810</v>
          </cell>
          <cell r="I80">
            <v>12709.65</v>
          </cell>
          <cell r="J80">
            <v>12709.65</v>
          </cell>
          <cell r="K80">
            <v>0</v>
          </cell>
          <cell r="L80" t="str">
            <v>A7</v>
          </cell>
          <cell r="M80" t="str">
            <v>A7000000010</v>
          </cell>
        </row>
        <row r="81">
          <cell r="F81" t="str">
            <v>2358811</v>
          </cell>
          <cell r="I81">
            <v>560</v>
          </cell>
          <cell r="J81">
            <v>560</v>
          </cell>
          <cell r="K81">
            <v>0</v>
          </cell>
          <cell r="L81" t="str">
            <v>A7</v>
          </cell>
          <cell r="M81" t="str">
            <v>A7000000010</v>
          </cell>
        </row>
        <row r="82">
          <cell r="F82" t="str">
            <v>2358812</v>
          </cell>
          <cell r="I82">
            <v>3278257.44</v>
          </cell>
          <cell r="J82">
            <v>2841605.73</v>
          </cell>
          <cell r="K82">
            <v>-436651.70999999996</v>
          </cell>
          <cell r="L82" t="str">
            <v>A7</v>
          </cell>
          <cell r="M82" t="str">
            <v>A7000000010</v>
          </cell>
        </row>
        <row r="83">
          <cell r="F83" t="str">
            <v>2358813</v>
          </cell>
          <cell r="I83">
            <v>12448.46</v>
          </cell>
          <cell r="J83">
            <v>12433.98</v>
          </cell>
          <cell r="K83">
            <v>-14.479999999999563</v>
          </cell>
          <cell r="L83" t="str">
            <v>A7</v>
          </cell>
          <cell r="M83" t="str">
            <v>A7000000010</v>
          </cell>
        </row>
        <row r="84">
          <cell r="F84" t="str">
            <v>2358814</v>
          </cell>
          <cell r="I84">
            <v>2542156.7000000002</v>
          </cell>
          <cell r="J84">
            <v>1175909.81</v>
          </cell>
          <cell r="K84">
            <v>-1366246.8900000001</v>
          </cell>
          <cell r="L84" t="str">
            <v>A7</v>
          </cell>
          <cell r="M84" t="str">
            <v>A7000000010</v>
          </cell>
        </row>
        <row r="85">
          <cell r="F85" t="str">
            <v>2358815</v>
          </cell>
          <cell r="I85">
            <v>146763321.49000001</v>
          </cell>
          <cell r="J85">
            <v>89014808.930000007</v>
          </cell>
          <cell r="K85">
            <v>-57748512.560000002</v>
          </cell>
          <cell r="L85" t="str">
            <v>A7</v>
          </cell>
          <cell r="M85" t="str">
            <v>A7000000010</v>
          </cell>
        </row>
        <row r="86">
          <cell r="F86" t="str">
            <v>2358816</v>
          </cell>
          <cell r="I86">
            <v>12369.81</v>
          </cell>
          <cell r="J86">
            <v>12362.56</v>
          </cell>
          <cell r="K86">
            <v>-7.25</v>
          </cell>
          <cell r="L86" t="str">
            <v>A7</v>
          </cell>
          <cell r="M86" t="str">
            <v>A7000000010</v>
          </cell>
        </row>
        <row r="87">
          <cell r="F87" t="str">
            <v>2358817</v>
          </cell>
          <cell r="I87">
            <v>1053398.77</v>
          </cell>
          <cell r="J87">
            <v>-405668.62</v>
          </cell>
          <cell r="K87">
            <v>-1459067.3900000001</v>
          </cell>
          <cell r="L87" t="str">
            <v>A7</v>
          </cell>
          <cell r="M87" t="str">
            <v>A7000000010</v>
          </cell>
        </row>
        <row r="88">
          <cell r="F88" t="str">
            <v>2358819</v>
          </cell>
          <cell r="I88">
            <v>6390903.3300000001</v>
          </cell>
          <cell r="J88">
            <v>3893784.32</v>
          </cell>
          <cell r="K88">
            <v>-2497119.0100000002</v>
          </cell>
          <cell r="L88" t="str">
            <v>A7</v>
          </cell>
          <cell r="M88" t="str">
            <v>A7000000010</v>
          </cell>
        </row>
        <row r="89">
          <cell r="F89" t="str">
            <v>2358820</v>
          </cell>
          <cell r="I89">
            <v>2924778.41</v>
          </cell>
          <cell r="J89">
            <v>2917207.6</v>
          </cell>
          <cell r="K89">
            <v>-7570.8100000000559</v>
          </cell>
          <cell r="L89" t="str">
            <v>A7</v>
          </cell>
          <cell r="M89" t="str">
            <v>A7000000010</v>
          </cell>
        </row>
        <row r="90">
          <cell r="F90" t="str">
            <v>2358821</v>
          </cell>
          <cell r="I90">
            <v>4998957.96</v>
          </cell>
          <cell r="J90">
            <v>5099614.08</v>
          </cell>
          <cell r="K90">
            <v>100656.12000000011</v>
          </cell>
          <cell r="L90" t="str">
            <v>A7</v>
          </cell>
          <cell r="M90" t="str">
            <v>A7000000010</v>
          </cell>
        </row>
        <row r="91">
          <cell r="F91" t="str">
            <v>2358822</v>
          </cell>
          <cell r="I91">
            <v>22186889.640000001</v>
          </cell>
          <cell r="J91">
            <v>13564660.99</v>
          </cell>
          <cell r="K91">
            <v>-8622228.6500000004</v>
          </cell>
          <cell r="L91" t="str">
            <v>A7</v>
          </cell>
          <cell r="M91" t="str">
            <v>A7000000010</v>
          </cell>
        </row>
        <row r="92">
          <cell r="F92" t="str">
            <v>2358823</v>
          </cell>
          <cell r="I92">
            <v>12386.34</v>
          </cell>
          <cell r="J92">
            <v>12396.58</v>
          </cell>
          <cell r="K92">
            <v>10.239999999999782</v>
          </cell>
          <cell r="L92" t="str">
            <v>A7</v>
          </cell>
          <cell r="M92" t="str">
            <v>A7000000010</v>
          </cell>
        </row>
        <row r="93">
          <cell r="F93" t="str">
            <v>2358824</v>
          </cell>
          <cell r="I93">
            <v>52805.46</v>
          </cell>
          <cell r="J93">
            <v>52805.46</v>
          </cell>
          <cell r="K93">
            <v>0</v>
          </cell>
          <cell r="L93" t="str">
            <v>A7</v>
          </cell>
          <cell r="M93" t="str">
            <v>A7000000010</v>
          </cell>
        </row>
        <row r="94">
          <cell r="F94" t="str">
            <v>2358825</v>
          </cell>
          <cell r="I94">
            <v>550.61</v>
          </cell>
          <cell r="J94">
            <v>550.61</v>
          </cell>
          <cell r="K94">
            <v>0</v>
          </cell>
          <cell r="L94" t="str">
            <v>A7</v>
          </cell>
          <cell r="M94" t="str">
            <v>A7000000010</v>
          </cell>
        </row>
        <row r="95">
          <cell r="F95" t="str">
            <v>2358826</v>
          </cell>
          <cell r="I95">
            <v>8555721.6099999994</v>
          </cell>
          <cell r="J95">
            <v>1770330.67</v>
          </cell>
          <cell r="K95">
            <v>-6785390.9399999995</v>
          </cell>
          <cell r="L95" t="str">
            <v>A7</v>
          </cell>
          <cell r="M95" t="str">
            <v>A7000000010</v>
          </cell>
        </row>
        <row r="96">
          <cell r="F96" t="str">
            <v>2358827</v>
          </cell>
          <cell r="I96">
            <v>287028.18</v>
          </cell>
          <cell r="J96">
            <v>113306.69</v>
          </cell>
          <cell r="K96">
            <v>-173721.49</v>
          </cell>
          <cell r="L96" t="str">
            <v>A7</v>
          </cell>
          <cell r="M96" t="str">
            <v>A7000000010</v>
          </cell>
        </row>
        <row r="97">
          <cell r="F97" t="str">
            <v>2358828</v>
          </cell>
          <cell r="I97">
            <v>12398090.59</v>
          </cell>
          <cell r="J97">
            <v>63919429.200000003</v>
          </cell>
          <cell r="K97">
            <v>51521338.609999999</v>
          </cell>
          <cell r="L97" t="str">
            <v>A7</v>
          </cell>
          <cell r="M97" t="str">
            <v>A7000000010</v>
          </cell>
        </row>
        <row r="98">
          <cell r="F98" t="str">
            <v>2358829</v>
          </cell>
          <cell r="I98">
            <v>2425377.0299999998</v>
          </cell>
          <cell r="J98">
            <v>1483714.79</v>
          </cell>
          <cell r="K98">
            <v>-941662.23999999976</v>
          </cell>
          <cell r="L98" t="str">
            <v>A7</v>
          </cell>
          <cell r="M98" t="str">
            <v>A7000000010</v>
          </cell>
        </row>
        <row r="99">
          <cell r="F99" t="str">
            <v>2358830</v>
          </cell>
          <cell r="I99">
            <v>907257.75</v>
          </cell>
          <cell r="J99">
            <v>921008.89</v>
          </cell>
          <cell r="K99">
            <v>13751.140000000014</v>
          </cell>
          <cell r="L99" t="str">
            <v>A7</v>
          </cell>
          <cell r="M99" t="str">
            <v>A7000000010</v>
          </cell>
        </row>
        <row r="100">
          <cell r="F100" t="str">
            <v>2358831</v>
          </cell>
          <cell r="I100">
            <v>18377.66</v>
          </cell>
          <cell r="J100">
            <v>17098.580000000002</v>
          </cell>
          <cell r="K100">
            <v>-1279.0799999999981</v>
          </cell>
          <cell r="L100" t="str">
            <v>A7</v>
          </cell>
          <cell r="M100" t="str">
            <v>A7000000010</v>
          </cell>
        </row>
        <row r="101">
          <cell r="F101" t="str">
            <v>2358832</v>
          </cell>
          <cell r="I101">
            <v>11932.8</v>
          </cell>
          <cell r="J101">
            <v>13102.52</v>
          </cell>
          <cell r="K101">
            <v>1169.7200000000012</v>
          </cell>
          <cell r="L101" t="str">
            <v>A7</v>
          </cell>
          <cell r="M101" t="str">
            <v>A7000000010</v>
          </cell>
        </row>
        <row r="102">
          <cell r="F102" t="str">
            <v>2358833</v>
          </cell>
          <cell r="I102">
            <v>58086.54</v>
          </cell>
          <cell r="J102">
            <v>8298986.25</v>
          </cell>
          <cell r="K102">
            <v>8240899.71</v>
          </cell>
          <cell r="L102" t="str">
            <v>A7</v>
          </cell>
          <cell r="M102" t="str">
            <v>A7000000010</v>
          </cell>
        </row>
        <row r="103">
          <cell r="F103" t="str">
            <v>2358834</v>
          </cell>
          <cell r="I103">
            <v>7658595.4400000004</v>
          </cell>
          <cell r="J103">
            <v>76415017.700000003</v>
          </cell>
          <cell r="K103">
            <v>68756422.260000005</v>
          </cell>
          <cell r="L103" t="str">
            <v>A7</v>
          </cell>
          <cell r="M103" t="str">
            <v>A7000000010</v>
          </cell>
        </row>
        <row r="104">
          <cell r="F104" t="str">
            <v>2358835</v>
          </cell>
          <cell r="I104">
            <v>1066342.25</v>
          </cell>
          <cell r="J104">
            <v>1384547.07</v>
          </cell>
          <cell r="K104">
            <v>318204.82000000007</v>
          </cell>
          <cell r="L104" t="str">
            <v>A7</v>
          </cell>
          <cell r="M104" t="str">
            <v>A7000000010</v>
          </cell>
        </row>
        <row r="105">
          <cell r="F105" t="str">
            <v>2358836</v>
          </cell>
          <cell r="I105">
            <v>48129.58</v>
          </cell>
          <cell r="J105">
            <v>48007.35</v>
          </cell>
          <cell r="K105">
            <v>-122.2300000000032</v>
          </cell>
          <cell r="L105" t="str">
            <v>A7</v>
          </cell>
          <cell r="M105" t="str">
            <v>A7000000010</v>
          </cell>
        </row>
        <row r="106">
          <cell r="F106" t="str">
            <v>2358837</v>
          </cell>
          <cell r="I106">
            <v>133794.56</v>
          </cell>
          <cell r="J106">
            <v>135689.99</v>
          </cell>
          <cell r="K106">
            <v>1895.429999999993</v>
          </cell>
          <cell r="L106" t="str">
            <v>A7</v>
          </cell>
          <cell r="M106" t="str">
            <v>A7000000010</v>
          </cell>
        </row>
        <row r="107">
          <cell r="F107" t="str">
            <v>2358838</v>
          </cell>
          <cell r="I107">
            <v>3238.45</v>
          </cell>
          <cell r="J107">
            <v>3893.3</v>
          </cell>
          <cell r="K107">
            <v>654.85000000000036</v>
          </cell>
          <cell r="L107" t="str">
            <v>A7</v>
          </cell>
          <cell r="M107" t="str">
            <v>A7000000010</v>
          </cell>
        </row>
        <row r="108">
          <cell r="F108" t="str">
            <v>2358839</v>
          </cell>
          <cell r="I108">
            <v>26281.5</v>
          </cell>
          <cell r="J108">
            <v>26281.5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2358840</v>
          </cell>
          <cell r="I109">
            <v>1060560.5</v>
          </cell>
          <cell r="J109">
            <v>1499083.87</v>
          </cell>
          <cell r="K109">
            <v>438523.37000000011</v>
          </cell>
          <cell r="L109" t="str">
            <v>A7</v>
          </cell>
          <cell r="M109" t="str">
            <v>A7000000010</v>
          </cell>
        </row>
        <row r="110">
          <cell r="F110" t="str">
            <v>2358842</v>
          </cell>
          <cell r="I110">
            <v>11085262.92</v>
          </cell>
          <cell r="J110">
            <v>11083466.25</v>
          </cell>
          <cell r="K110">
            <v>-1796.6699999999255</v>
          </cell>
          <cell r="L110" t="str">
            <v>A7</v>
          </cell>
          <cell r="M110" t="str">
            <v>A7000000010</v>
          </cell>
        </row>
        <row r="111">
          <cell r="F111" t="str">
            <v>2358844</v>
          </cell>
          <cell r="I111">
            <v>1509.16</v>
          </cell>
          <cell r="J111">
            <v>1765.24</v>
          </cell>
          <cell r="K111">
            <v>256.07999999999993</v>
          </cell>
          <cell r="L111" t="str">
            <v>A7</v>
          </cell>
          <cell r="M111" t="str">
            <v>A7000000010</v>
          </cell>
        </row>
        <row r="112">
          <cell r="F112" t="str">
            <v>2358845</v>
          </cell>
          <cell r="I112">
            <v>39482.230000000003</v>
          </cell>
          <cell r="J112">
            <v>39482.230000000003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2358846</v>
          </cell>
          <cell r="I113">
            <v>20048.41</v>
          </cell>
          <cell r="J113">
            <v>21851.360000000001</v>
          </cell>
          <cell r="K113">
            <v>1802.9500000000007</v>
          </cell>
          <cell r="L113" t="str">
            <v>A4</v>
          </cell>
          <cell r="M113" t="str">
            <v>A4960000110</v>
          </cell>
        </row>
        <row r="114">
          <cell r="F114" t="str">
            <v>2358847</v>
          </cell>
          <cell r="I114">
            <v>544157.69999999995</v>
          </cell>
          <cell r="J114">
            <v>781933.83</v>
          </cell>
          <cell r="K114">
            <v>237776.13</v>
          </cell>
          <cell r="L114" t="str">
            <v>A4</v>
          </cell>
          <cell r="M114" t="str">
            <v>A4960000110</v>
          </cell>
        </row>
        <row r="115">
          <cell r="F115" t="str">
            <v>2358848</v>
          </cell>
          <cell r="I115">
            <v>479076.81</v>
          </cell>
          <cell r="J115">
            <v>513542.40000000002</v>
          </cell>
          <cell r="K115">
            <v>34465.590000000026</v>
          </cell>
          <cell r="L115" t="str">
            <v>A4</v>
          </cell>
          <cell r="M115" t="str">
            <v>A4960000110</v>
          </cell>
        </row>
        <row r="116">
          <cell r="F116" t="str">
            <v>2358849</v>
          </cell>
          <cell r="I116">
            <v>130088.74</v>
          </cell>
          <cell r="J116">
            <v>130088.74</v>
          </cell>
          <cell r="K116">
            <v>0</v>
          </cell>
          <cell r="L116" t="str">
            <v>A4</v>
          </cell>
          <cell r="M116" t="str">
            <v>A4960000110</v>
          </cell>
        </row>
        <row r="117">
          <cell r="F117" t="str">
            <v>2358850</v>
          </cell>
          <cell r="I117">
            <v>0</v>
          </cell>
          <cell r="J117">
            <v>0</v>
          </cell>
          <cell r="K117">
            <v>0</v>
          </cell>
          <cell r="L117" t="str">
            <v>A4</v>
          </cell>
          <cell r="M117" t="str">
            <v>A4960000110</v>
          </cell>
        </row>
        <row r="118">
          <cell r="F118" t="str">
            <v>2358851</v>
          </cell>
          <cell r="I118">
            <v>0</v>
          </cell>
          <cell r="J118">
            <v>0</v>
          </cell>
          <cell r="K118">
            <v>0</v>
          </cell>
          <cell r="L118" t="str">
            <v>A7</v>
          </cell>
          <cell r="M118" t="str">
            <v>A7000000010</v>
          </cell>
        </row>
        <row r="119">
          <cell r="F119" t="str">
            <v>2358852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2358853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2358854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2358855</v>
          </cell>
          <cell r="I122">
            <v>0</v>
          </cell>
          <cell r="J122">
            <v>0</v>
          </cell>
          <cell r="K122">
            <v>0</v>
          </cell>
          <cell r="L122" t="str">
            <v>A4</v>
          </cell>
          <cell r="M122" t="str">
            <v>A4960000110</v>
          </cell>
        </row>
        <row r="123">
          <cell r="F123" t="str">
            <v>2358856</v>
          </cell>
          <cell r="I123">
            <v>0</v>
          </cell>
          <cell r="J123">
            <v>0</v>
          </cell>
          <cell r="K123">
            <v>0</v>
          </cell>
          <cell r="L123" t="str">
            <v>A4</v>
          </cell>
          <cell r="M123" t="str">
            <v>A4960000110</v>
          </cell>
        </row>
        <row r="124">
          <cell r="F124" t="str">
            <v>2358858</v>
          </cell>
          <cell r="I124">
            <v>231.76</v>
          </cell>
          <cell r="J124">
            <v>231.76</v>
          </cell>
          <cell r="K124">
            <v>0</v>
          </cell>
          <cell r="L124" t="str">
            <v>A7</v>
          </cell>
          <cell r="M124" t="str">
            <v>A7000000010</v>
          </cell>
        </row>
        <row r="125">
          <cell r="F125" t="str">
            <v>2358859</v>
          </cell>
          <cell r="I125">
            <v>0</v>
          </cell>
          <cell r="J125">
            <v>0</v>
          </cell>
          <cell r="K125">
            <v>0</v>
          </cell>
          <cell r="L125" t="e">
            <v>#N/A</v>
          </cell>
          <cell r="M125" t="e">
            <v>#N/A</v>
          </cell>
        </row>
        <row r="126">
          <cell r="F126" t="str">
            <v>2358901</v>
          </cell>
          <cell r="I126">
            <v>7400705.5</v>
          </cell>
          <cell r="J126">
            <v>6946937.4199999999</v>
          </cell>
          <cell r="K126">
            <v>-453768.08000000007</v>
          </cell>
          <cell r="L126" t="str">
            <v>A7</v>
          </cell>
          <cell r="M126" t="str">
            <v>A7000000010</v>
          </cell>
        </row>
        <row r="127">
          <cell r="F127" t="str">
            <v>2358902</v>
          </cell>
          <cell r="I127">
            <v>13344445.49</v>
          </cell>
          <cell r="J127">
            <v>9803718.6099999994</v>
          </cell>
          <cell r="K127">
            <v>-3540726.8800000008</v>
          </cell>
          <cell r="L127" t="str">
            <v>A7</v>
          </cell>
          <cell r="M127" t="str">
            <v>A7000000010</v>
          </cell>
        </row>
        <row r="128">
          <cell r="F128" t="str">
            <v>3018101</v>
          </cell>
          <cell r="I128">
            <v>0</v>
          </cell>
          <cell r="J128">
            <v>0</v>
          </cell>
          <cell r="K128">
            <v>0</v>
          </cell>
          <cell r="L128" t="str">
            <v>A5</v>
          </cell>
          <cell r="M128" t="str">
            <v>A5300000120</v>
          </cell>
        </row>
        <row r="129">
          <cell r="F129" t="str">
            <v>3018103</v>
          </cell>
          <cell r="I129">
            <v>-0.03</v>
          </cell>
          <cell r="J129">
            <v>-0.03</v>
          </cell>
          <cell r="K129">
            <v>0</v>
          </cell>
          <cell r="L129" t="str">
            <v>*s</v>
          </cell>
          <cell r="M129" t="str">
            <v>*skip</v>
          </cell>
        </row>
        <row r="130">
          <cell r="F130" t="str">
            <v>3018104</v>
          </cell>
          <cell r="I130">
            <v>3131148.99</v>
          </cell>
          <cell r="J130">
            <v>3104995.83</v>
          </cell>
          <cell r="K130">
            <v>-26153.160000000149</v>
          </cell>
          <cell r="L130" t="str">
            <v>A5</v>
          </cell>
          <cell r="M130" t="str">
            <v>A5300000120</v>
          </cell>
        </row>
        <row r="131">
          <cell r="F131" t="str">
            <v>3018106</v>
          </cell>
          <cell r="I131">
            <v>259.62</v>
          </cell>
          <cell r="J131">
            <v>456.59</v>
          </cell>
          <cell r="K131">
            <v>196.96999999999997</v>
          </cell>
          <cell r="L131" t="str">
            <v>A5</v>
          </cell>
          <cell r="M131" t="str">
            <v>A5300000120</v>
          </cell>
        </row>
        <row r="132">
          <cell r="F132" t="str">
            <v>3018503</v>
          </cell>
          <cell r="I132">
            <v>0.04</v>
          </cell>
          <cell r="J132">
            <v>0.01</v>
          </cell>
          <cell r="K132">
            <v>-0.03</v>
          </cell>
          <cell r="L132" t="str">
            <v>A5</v>
          </cell>
          <cell r="M132" t="str">
            <v>A5300000070</v>
          </cell>
        </row>
        <row r="133">
          <cell r="F133" t="str">
            <v>3018507</v>
          </cell>
          <cell r="I133">
            <v>7259500.9699999997</v>
          </cell>
          <cell r="J133">
            <v>6000943.6799999997</v>
          </cell>
          <cell r="K133">
            <v>-1258557.29</v>
          </cell>
          <cell r="L133" t="str">
            <v>A5</v>
          </cell>
          <cell r="M133" t="str">
            <v>A5300000120</v>
          </cell>
        </row>
        <row r="134">
          <cell r="F134" t="str">
            <v>3018508</v>
          </cell>
          <cell r="I134">
            <v>345799.95</v>
          </cell>
          <cell r="J134">
            <v>413424.58</v>
          </cell>
          <cell r="K134">
            <v>67624.63</v>
          </cell>
          <cell r="L134" t="str">
            <v>A5</v>
          </cell>
          <cell r="M134" t="str">
            <v>A5300000120</v>
          </cell>
        </row>
        <row r="135">
          <cell r="F135" t="str">
            <v>3018509</v>
          </cell>
          <cell r="I135">
            <v>2500402.67</v>
          </cell>
          <cell r="J135">
            <v>3151537.15</v>
          </cell>
          <cell r="K135">
            <v>651134.48</v>
          </cell>
          <cell r="L135" t="str">
            <v>A5</v>
          </cell>
          <cell r="M135" t="str">
            <v>A5300000120</v>
          </cell>
        </row>
        <row r="136">
          <cell r="F136" t="str">
            <v>3018903</v>
          </cell>
          <cell r="I136">
            <v>27534.1</v>
          </cell>
          <cell r="J136">
            <v>27534.1</v>
          </cell>
          <cell r="K136">
            <v>0</v>
          </cell>
          <cell r="L136" t="str">
            <v>A5</v>
          </cell>
          <cell r="M136" t="str">
            <v>A5300000070</v>
          </cell>
        </row>
        <row r="137">
          <cell r="F137" t="str">
            <v>3038301</v>
          </cell>
          <cell r="I137">
            <v>0</v>
          </cell>
          <cell r="J137">
            <v>0</v>
          </cell>
          <cell r="K137">
            <v>0</v>
          </cell>
          <cell r="L137" t="str">
            <v>*s</v>
          </cell>
          <cell r="M137" t="str">
            <v>*skip</v>
          </cell>
        </row>
        <row r="138">
          <cell r="F138" t="str">
            <v>3038303</v>
          </cell>
          <cell r="I138">
            <v>0</v>
          </cell>
          <cell r="J138">
            <v>0</v>
          </cell>
          <cell r="K138">
            <v>0</v>
          </cell>
          <cell r="L138" t="e">
            <v>#N/A</v>
          </cell>
          <cell r="M138" t="e">
            <v>#N/A</v>
          </cell>
        </row>
        <row r="139">
          <cell r="F139" t="str">
            <v>3088101</v>
          </cell>
          <cell r="I139">
            <v>0</v>
          </cell>
          <cell r="J139">
            <v>-5601</v>
          </cell>
          <cell r="K139">
            <v>-5601</v>
          </cell>
          <cell r="L139" t="str">
            <v>A5</v>
          </cell>
          <cell r="M139" t="str">
            <v>A5300000120</v>
          </cell>
        </row>
        <row r="140">
          <cell r="F140" t="str">
            <v>3088104</v>
          </cell>
          <cell r="I140">
            <v>7633078.9800000004</v>
          </cell>
          <cell r="J140">
            <v>17551468.149999999</v>
          </cell>
          <cell r="K140">
            <v>9918389.1699999981</v>
          </cell>
          <cell r="L140" t="str">
            <v>A5</v>
          </cell>
          <cell r="M140" t="str">
            <v>A5300000070</v>
          </cell>
        </row>
        <row r="141">
          <cell r="F141" t="str">
            <v>3088105</v>
          </cell>
          <cell r="I141">
            <v>405848.75</v>
          </cell>
          <cell r="J141">
            <v>366864</v>
          </cell>
          <cell r="K141">
            <v>-38984.75</v>
          </cell>
          <cell r="L141" t="str">
            <v>A5</v>
          </cell>
          <cell r="M141" t="str">
            <v>A5300000120</v>
          </cell>
        </row>
        <row r="142">
          <cell r="F142" t="str">
            <v>3088501</v>
          </cell>
          <cell r="I142">
            <v>0</v>
          </cell>
          <cell r="J142">
            <v>0</v>
          </cell>
          <cell r="K142">
            <v>0</v>
          </cell>
          <cell r="L142" t="e">
            <v>#N/A</v>
          </cell>
          <cell r="M142" t="e">
            <v>#N/A</v>
          </cell>
        </row>
        <row r="143">
          <cell r="F143" t="str">
            <v>3088502</v>
          </cell>
          <cell r="I143">
            <v>0</v>
          </cell>
          <cell r="J143">
            <v>0</v>
          </cell>
          <cell r="K143">
            <v>0</v>
          </cell>
          <cell r="L143" t="e">
            <v>#N/A</v>
          </cell>
          <cell r="M143" t="e">
            <v>#N/A</v>
          </cell>
        </row>
        <row r="144">
          <cell r="F144" t="str">
            <v>3089000</v>
          </cell>
          <cell r="I144">
            <v>0</v>
          </cell>
          <cell r="J144">
            <v>0</v>
          </cell>
          <cell r="K144">
            <v>0</v>
          </cell>
          <cell r="L144" t="str">
            <v>A5</v>
          </cell>
          <cell r="M144" t="str">
            <v>A5300000120</v>
          </cell>
        </row>
        <row r="145">
          <cell r="F145" t="str">
            <v>3098101</v>
          </cell>
          <cell r="I145">
            <v>0</v>
          </cell>
          <cell r="J145">
            <v>0</v>
          </cell>
          <cell r="K145">
            <v>0</v>
          </cell>
          <cell r="L145" t="str">
            <v>A5</v>
          </cell>
          <cell r="M145" t="str">
            <v>A5300000122</v>
          </cell>
        </row>
        <row r="146">
          <cell r="F146" t="str">
            <v>3098103</v>
          </cell>
          <cell r="I146">
            <v>0.01</v>
          </cell>
          <cell r="J146">
            <v>0.01</v>
          </cell>
          <cell r="K146">
            <v>0</v>
          </cell>
          <cell r="L146" t="str">
            <v>*s</v>
          </cell>
          <cell r="M146" t="str">
            <v>*skip</v>
          </cell>
        </row>
        <row r="147">
          <cell r="F147" t="str">
            <v>3098105</v>
          </cell>
          <cell r="I147">
            <v>-201880</v>
          </cell>
          <cell r="J147">
            <v>-201880</v>
          </cell>
          <cell r="K147">
            <v>0</v>
          </cell>
          <cell r="L147" t="str">
            <v>A5</v>
          </cell>
          <cell r="M147" t="str">
            <v>A5300000072</v>
          </cell>
        </row>
        <row r="148">
          <cell r="F148" t="str">
            <v>3098106</v>
          </cell>
          <cell r="I148">
            <v>0</v>
          </cell>
          <cell r="J148">
            <v>0</v>
          </cell>
          <cell r="K148">
            <v>0</v>
          </cell>
          <cell r="L148" t="e">
            <v>#N/A</v>
          </cell>
          <cell r="M148" t="e">
            <v>#N/A</v>
          </cell>
        </row>
        <row r="149">
          <cell r="F149" t="str">
            <v>3098107</v>
          </cell>
          <cell r="I149">
            <v>-2935543.49</v>
          </cell>
          <cell r="J149">
            <v>-2935543.49</v>
          </cell>
          <cell r="K149">
            <v>0</v>
          </cell>
          <cell r="L149" t="str">
            <v>A5</v>
          </cell>
          <cell r="M149" t="str">
            <v>A5300000122</v>
          </cell>
        </row>
        <row r="150">
          <cell r="F150" t="str">
            <v>3098301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3098501</v>
          </cell>
          <cell r="I151">
            <v>0</v>
          </cell>
          <cell r="J151">
            <v>0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3098502</v>
          </cell>
          <cell r="I152">
            <v>-2845109.19</v>
          </cell>
          <cell r="J152">
            <v>-3567130.15</v>
          </cell>
          <cell r="K152">
            <v>-722020.96</v>
          </cell>
          <cell r="L152" t="str">
            <v>A5</v>
          </cell>
          <cell r="M152" t="str">
            <v>A5300000122</v>
          </cell>
        </row>
        <row r="153">
          <cell r="F153" t="str">
            <v>3098506</v>
          </cell>
          <cell r="I153">
            <v>0</v>
          </cell>
          <cell r="J153">
            <v>0</v>
          </cell>
          <cell r="K153">
            <v>0</v>
          </cell>
          <cell r="L153" t="e">
            <v>#N/A</v>
          </cell>
          <cell r="M153" t="e">
            <v>#N/A</v>
          </cell>
        </row>
        <row r="154">
          <cell r="F154" t="str">
            <v>3098507</v>
          </cell>
          <cell r="I154">
            <v>-6786247.5499999998</v>
          </cell>
          <cell r="J154">
            <v>-5545150.7400000002</v>
          </cell>
          <cell r="K154">
            <v>1241096.8099999996</v>
          </cell>
          <cell r="L154" t="str">
            <v>A5</v>
          </cell>
          <cell r="M154" t="str">
            <v>A5300000122</v>
          </cell>
        </row>
        <row r="155">
          <cell r="F155" t="str">
            <v>3230103</v>
          </cell>
          <cell r="I155">
            <v>0.2</v>
          </cell>
          <cell r="J155">
            <v>0.01</v>
          </cell>
          <cell r="K155">
            <v>-0.19</v>
          </cell>
          <cell r="L155" t="str">
            <v>A5</v>
          </cell>
          <cell r="M155" t="str">
            <v>A5300000070</v>
          </cell>
        </row>
        <row r="156">
          <cell r="F156" t="str">
            <v>3230130</v>
          </cell>
          <cell r="I156">
            <v>0.01</v>
          </cell>
          <cell r="J156">
            <v>0.02</v>
          </cell>
          <cell r="K156">
            <v>0.01</v>
          </cell>
          <cell r="L156" t="str">
            <v>A5</v>
          </cell>
          <cell r="M156" t="str">
            <v>A5300000070</v>
          </cell>
        </row>
        <row r="157">
          <cell r="F157" t="str">
            <v>3230131</v>
          </cell>
          <cell r="I157">
            <v>3689107.56</v>
          </cell>
          <cell r="J157">
            <v>4510186.47</v>
          </cell>
          <cell r="K157">
            <v>821078.90999999968</v>
          </cell>
          <cell r="L157" t="str">
            <v>A5</v>
          </cell>
          <cell r="M157" t="str">
            <v>A5300000070</v>
          </cell>
        </row>
        <row r="158">
          <cell r="F158" t="str">
            <v>3230136</v>
          </cell>
          <cell r="I158">
            <v>0</v>
          </cell>
          <cell r="J158">
            <v>0.01</v>
          </cell>
          <cell r="K158">
            <v>0.01</v>
          </cell>
          <cell r="L158" t="str">
            <v>A5</v>
          </cell>
          <cell r="M158" t="str">
            <v>A5300000070</v>
          </cell>
        </row>
        <row r="159">
          <cell r="F159" t="str">
            <v>3230139</v>
          </cell>
          <cell r="I159">
            <v>0.02</v>
          </cell>
          <cell r="J159">
            <v>0.03</v>
          </cell>
          <cell r="K159">
            <v>9.9999999999999985E-3</v>
          </cell>
          <cell r="L159" t="str">
            <v>A5</v>
          </cell>
          <cell r="M159" t="str">
            <v>A5300000070</v>
          </cell>
        </row>
        <row r="160">
          <cell r="F160" t="str">
            <v>3230146</v>
          </cell>
          <cell r="I160">
            <v>0</v>
          </cell>
          <cell r="J160">
            <v>0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3230401</v>
          </cell>
          <cell r="I161">
            <v>-0.18</v>
          </cell>
          <cell r="J161">
            <v>-0.18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3230403</v>
          </cell>
          <cell r="I162">
            <v>0.01</v>
          </cell>
          <cell r="J162">
            <v>0.01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3230430</v>
          </cell>
          <cell r="I163">
            <v>8875923.0500000007</v>
          </cell>
          <cell r="J163">
            <v>8875923.0500000007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3230431</v>
          </cell>
          <cell r="I164">
            <v>2921356.82</v>
          </cell>
          <cell r="J164">
            <v>3485399.67</v>
          </cell>
          <cell r="K164">
            <v>564042.85000000009</v>
          </cell>
          <cell r="L164" t="str">
            <v>A5</v>
          </cell>
          <cell r="M164" t="str">
            <v>A5300000070</v>
          </cell>
        </row>
        <row r="165">
          <cell r="F165" t="str">
            <v>3230436</v>
          </cell>
          <cell r="I165">
            <v>0</v>
          </cell>
          <cell r="J165">
            <v>0</v>
          </cell>
          <cell r="K165">
            <v>0</v>
          </cell>
          <cell r="L165" t="str">
            <v>A5</v>
          </cell>
          <cell r="M165" t="str">
            <v>A5300000070</v>
          </cell>
        </row>
        <row r="166">
          <cell r="F166" t="str">
            <v>3230439</v>
          </cell>
          <cell r="I166">
            <v>-0.02</v>
          </cell>
          <cell r="J166">
            <v>-0.02</v>
          </cell>
          <cell r="K166">
            <v>0</v>
          </cell>
          <cell r="L166" t="str">
            <v>A5</v>
          </cell>
          <cell r="M166" t="str">
            <v>A5300000070</v>
          </cell>
        </row>
        <row r="167">
          <cell r="F167" t="str">
            <v>3231000</v>
          </cell>
          <cell r="I167">
            <v>0</v>
          </cell>
          <cell r="J167">
            <v>269284.64</v>
          </cell>
          <cell r="K167">
            <v>269284.64</v>
          </cell>
          <cell r="L167" t="str">
            <v>A5</v>
          </cell>
          <cell r="M167" t="str">
            <v>A5300000070</v>
          </cell>
        </row>
        <row r="168">
          <cell r="F168" t="str">
            <v>3233103</v>
          </cell>
          <cell r="I168">
            <v>269366.32</v>
          </cell>
          <cell r="J168">
            <v>0.02</v>
          </cell>
          <cell r="K168">
            <v>-269366.3</v>
          </cell>
          <cell r="L168" t="str">
            <v>A5</v>
          </cell>
          <cell r="M168" t="str">
            <v>A5300000080</v>
          </cell>
        </row>
        <row r="169">
          <cell r="F169" t="str">
            <v>3233192</v>
          </cell>
          <cell r="I169">
            <v>0</v>
          </cell>
          <cell r="J169">
            <v>-0.01</v>
          </cell>
          <cell r="K169">
            <v>-0.01</v>
          </cell>
          <cell r="L169" t="str">
            <v>A5</v>
          </cell>
          <cell r="M169" t="str">
            <v>A5300000070</v>
          </cell>
        </row>
        <row r="170">
          <cell r="F170" t="str">
            <v>3233401</v>
          </cell>
          <cell r="I170">
            <v>-0.01</v>
          </cell>
          <cell r="J170">
            <v>-0.27</v>
          </cell>
          <cell r="K170">
            <v>-0.26</v>
          </cell>
          <cell r="L170" t="str">
            <v>A5</v>
          </cell>
          <cell r="M170" t="str">
            <v>A5300000080</v>
          </cell>
        </row>
        <row r="171">
          <cell r="F171" t="str">
            <v>3233403</v>
          </cell>
          <cell r="I171">
            <v>-45.14</v>
          </cell>
          <cell r="J171">
            <v>-45.14</v>
          </cell>
          <cell r="K171">
            <v>0</v>
          </cell>
          <cell r="L171" t="str">
            <v>A5</v>
          </cell>
          <cell r="M171" t="str">
            <v>A5300000080</v>
          </cell>
        </row>
        <row r="172">
          <cell r="F172" t="str">
            <v>3233492</v>
          </cell>
          <cell r="I172">
            <v>0</v>
          </cell>
          <cell r="J172">
            <v>-0.01</v>
          </cell>
          <cell r="K172">
            <v>-0.01</v>
          </cell>
          <cell r="L172" t="str">
            <v>A5</v>
          </cell>
          <cell r="M172" t="str">
            <v>A5300000070</v>
          </cell>
        </row>
        <row r="173">
          <cell r="F173" t="str">
            <v>3236610</v>
          </cell>
          <cell r="I173">
            <v>190377.06</v>
          </cell>
          <cell r="J173">
            <v>0</v>
          </cell>
          <cell r="K173">
            <v>-190377.06</v>
          </cell>
          <cell r="L173" t="str">
            <v>A5</v>
          </cell>
          <cell r="M173" t="str">
            <v>A5300000070</v>
          </cell>
        </row>
        <row r="174">
          <cell r="F174" t="str">
            <v>3236650</v>
          </cell>
          <cell r="I174">
            <v>5031048870.96</v>
          </cell>
          <cell r="J174">
            <v>5531563870.96</v>
          </cell>
          <cell r="K174">
            <v>500515000</v>
          </cell>
          <cell r="L174" t="str">
            <v>A5</v>
          </cell>
          <cell r="M174" t="str">
            <v>A5300000120</v>
          </cell>
        </row>
        <row r="175">
          <cell r="F175" t="str">
            <v>3238001</v>
          </cell>
          <cell r="I175">
            <v>-7</v>
          </cell>
          <cell r="J175">
            <v>-503.7</v>
          </cell>
          <cell r="K175">
            <v>-496.7</v>
          </cell>
          <cell r="L175" t="str">
            <v>A5</v>
          </cell>
          <cell r="M175" t="str">
            <v>A5300000070</v>
          </cell>
        </row>
        <row r="176">
          <cell r="F176" t="str">
            <v>3238455</v>
          </cell>
          <cell r="I176">
            <v>0</v>
          </cell>
          <cell r="J176">
            <v>0</v>
          </cell>
          <cell r="K176">
            <v>0</v>
          </cell>
          <cell r="L176" t="str">
            <v>A5</v>
          </cell>
          <cell r="M176" t="str">
            <v>A5300000070</v>
          </cell>
        </row>
        <row r="177">
          <cell r="F177" t="str">
            <v>3238456</v>
          </cell>
          <cell r="I177">
            <v>0</v>
          </cell>
          <cell r="J177">
            <v>0</v>
          </cell>
          <cell r="K177">
            <v>0</v>
          </cell>
          <cell r="L177" t="str">
            <v>A5</v>
          </cell>
          <cell r="M177" t="str">
            <v>A5300000070</v>
          </cell>
        </row>
        <row r="178">
          <cell r="F178" t="str">
            <v>3271000</v>
          </cell>
          <cell r="I178">
            <v>1377374.57</v>
          </cell>
          <cell r="J178">
            <v>2906866.77</v>
          </cell>
          <cell r="K178">
            <v>1529492.2</v>
          </cell>
          <cell r="L178" t="str">
            <v>A5</v>
          </cell>
          <cell r="M178" t="str">
            <v>A5300000090</v>
          </cell>
        </row>
        <row r="179">
          <cell r="F179" t="str">
            <v>3271009</v>
          </cell>
          <cell r="I179">
            <v>3116780.59</v>
          </cell>
          <cell r="J179">
            <v>2942324.29</v>
          </cell>
          <cell r="K179">
            <v>-174456.29999999981</v>
          </cell>
          <cell r="L179" t="str">
            <v>A5</v>
          </cell>
          <cell r="M179" t="str">
            <v>A5300000090</v>
          </cell>
        </row>
        <row r="180">
          <cell r="F180" t="str">
            <v>3286655</v>
          </cell>
          <cell r="I180">
            <v>1111424181.76</v>
          </cell>
          <cell r="J180">
            <v>1111424181.76</v>
          </cell>
          <cell r="K180">
            <v>0</v>
          </cell>
          <cell r="L180" t="str">
            <v>A5</v>
          </cell>
          <cell r="M180" t="str">
            <v>A5300000120</v>
          </cell>
        </row>
        <row r="181">
          <cell r="F181" t="str">
            <v>3288604</v>
          </cell>
          <cell r="I181">
            <v>0</v>
          </cell>
          <cell r="J181">
            <v>0</v>
          </cell>
          <cell r="K181">
            <v>0</v>
          </cell>
          <cell r="L181" t="str">
            <v>A5</v>
          </cell>
          <cell r="M181" t="str">
            <v>A5300000120</v>
          </cell>
        </row>
        <row r="182">
          <cell r="F182" t="str">
            <v>3288605</v>
          </cell>
          <cell r="I182">
            <v>0</v>
          </cell>
          <cell r="J182">
            <v>0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3288606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3293002</v>
          </cell>
          <cell r="I184">
            <v>-15326504.26</v>
          </cell>
          <cell r="J184">
            <v>-16925401.989999998</v>
          </cell>
          <cell r="K184">
            <v>-1598897.7299999986</v>
          </cell>
          <cell r="L184" t="str">
            <v>A5</v>
          </cell>
          <cell r="M184" t="str">
            <v>A5300000072</v>
          </cell>
        </row>
        <row r="185">
          <cell r="F185" t="str">
            <v>3318001</v>
          </cell>
          <cell r="I185">
            <v>-470127911.95999998</v>
          </cell>
          <cell r="J185">
            <v>-538082814.82000005</v>
          </cell>
          <cell r="K185">
            <v>-67954902.860000074</v>
          </cell>
          <cell r="L185" t="str">
            <v>L5</v>
          </cell>
          <cell r="M185" t="str">
            <v>L5300000150</v>
          </cell>
        </row>
        <row r="186">
          <cell r="F186" t="str">
            <v>3318002</v>
          </cell>
          <cell r="I186">
            <v>-2403014.8199999998</v>
          </cell>
          <cell r="J186">
            <v>-1908914.82</v>
          </cell>
          <cell r="K186">
            <v>494099.99999999977</v>
          </cell>
          <cell r="L186" t="str">
            <v>L5</v>
          </cell>
          <cell r="M186" t="str">
            <v>L5300000150</v>
          </cell>
        </row>
        <row r="187">
          <cell r="F187" t="str">
            <v>3318003</v>
          </cell>
          <cell r="I187">
            <v>-31687738.129999999</v>
          </cell>
          <cell r="J187">
            <v>-31687738.129999999</v>
          </cell>
          <cell r="K187">
            <v>0</v>
          </cell>
          <cell r="L187" t="str">
            <v>L5</v>
          </cell>
          <cell r="M187" t="str">
            <v>L5300000150</v>
          </cell>
        </row>
        <row r="188">
          <cell r="F188" t="str">
            <v>3318006</v>
          </cell>
          <cell r="I188">
            <v>-18130.86</v>
          </cell>
          <cell r="J188">
            <v>-173875.56</v>
          </cell>
          <cell r="K188">
            <v>-155744.70000000001</v>
          </cell>
          <cell r="L188" t="str">
            <v>L5</v>
          </cell>
          <cell r="M188" t="str">
            <v>L5300000150</v>
          </cell>
        </row>
        <row r="189">
          <cell r="F189" t="str">
            <v>3318007</v>
          </cell>
          <cell r="I189">
            <v>-199.75</v>
          </cell>
          <cell r="J189">
            <v>-58.71</v>
          </cell>
          <cell r="K189">
            <v>141.04</v>
          </cell>
          <cell r="L189" t="str">
            <v>L5</v>
          </cell>
          <cell r="M189" t="str">
            <v>L5300000150</v>
          </cell>
        </row>
        <row r="190">
          <cell r="F190" t="str">
            <v>3318009</v>
          </cell>
          <cell r="I190">
            <v>-2081289.62</v>
          </cell>
          <cell r="J190">
            <v>-2080089.86</v>
          </cell>
          <cell r="K190">
            <v>1199.7600000000093</v>
          </cell>
          <cell r="L190" t="str">
            <v>L5</v>
          </cell>
          <cell r="M190" t="str">
            <v>L5300000150</v>
          </cell>
        </row>
        <row r="191">
          <cell r="F191" t="str">
            <v>3318010</v>
          </cell>
          <cell r="I191">
            <v>28444829.93</v>
          </cell>
          <cell r="J191">
            <v>70613316.890000001</v>
          </cell>
          <cell r="K191">
            <v>42168486.960000001</v>
          </cell>
          <cell r="L191" t="str">
            <v>L5</v>
          </cell>
          <cell r="M191" t="str">
            <v>L5300000150</v>
          </cell>
        </row>
        <row r="192">
          <cell r="F192" t="str">
            <v>3318011</v>
          </cell>
          <cell r="I192">
            <v>-51429812.060000002</v>
          </cell>
          <cell r="J192">
            <v>-46032796.810000002</v>
          </cell>
          <cell r="K192">
            <v>5397015.25</v>
          </cell>
          <cell r="L192" t="str">
            <v>L5</v>
          </cell>
          <cell r="M192" t="str">
            <v>L5300000150</v>
          </cell>
        </row>
        <row r="193">
          <cell r="F193" t="str">
            <v>3318105</v>
          </cell>
          <cell r="I193">
            <v>100702.14</v>
          </cell>
          <cell r="J193">
            <v>100702.14</v>
          </cell>
          <cell r="K193">
            <v>0</v>
          </cell>
          <cell r="L193" t="str">
            <v>L5</v>
          </cell>
          <cell r="M193" t="str">
            <v>L5300000150</v>
          </cell>
        </row>
        <row r="194">
          <cell r="F194" t="str">
            <v>3318108</v>
          </cell>
          <cell r="I194">
            <v>929456.6</v>
          </cell>
          <cell r="J194">
            <v>539499.23</v>
          </cell>
          <cell r="K194">
            <v>-389957.37</v>
          </cell>
          <cell r="L194" t="str">
            <v>L5</v>
          </cell>
          <cell r="M194" t="str">
            <v>L5300000150</v>
          </cell>
        </row>
        <row r="195">
          <cell r="F195" t="str">
            <v>3318505</v>
          </cell>
          <cell r="I195">
            <v>-3359595.85</v>
          </cell>
          <cell r="J195">
            <v>68743.759999999995</v>
          </cell>
          <cell r="K195">
            <v>3428339.61</v>
          </cell>
          <cell r="L195" t="str">
            <v>L5</v>
          </cell>
          <cell r="M195" t="str">
            <v>L5300000150</v>
          </cell>
        </row>
        <row r="196">
          <cell r="F196" t="str">
            <v>3318905</v>
          </cell>
          <cell r="I196">
            <v>0</v>
          </cell>
          <cell r="J196">
            <v>0</v>
          </cell>
          <cell r="K196">
            <v>0</v>
          </cell>
          <cell r="L196" t="e">
            <v>#N/A</v>
          </cell>
          <cell r="M196" t="e">
            <v>#N/A</v>
          </cell>
        </row>
        <row r="197">
          <cell r="F197" t="str">
            <v>3328101</v>
          </cell>
          <cell r="I197">
            <v>-2398566.44</v>
          </cell>
          <cell r="J197">
            <v>-4056629.12</v>
          </cell>
          <cell r="K197">
            <v>-1658062.6800000002</v>
          </cell>
          <cell r="L197" t="str">
            <v>L5</v>
          </cell>
          <cell r="M197" t="str">
            <v>L5300000150</v>
          </cell>
        </row>
        <row r="198">
          <cell r="F198" t="str">
            <v>3328501</v>
          </cell>
          <cell r="I198">
            <v>-1308257.78</v>
          </cell>
          <cell r="J198">
            <v>-1131884.3899999999</v>
          </cell>
          <cell r="K198">
            <v>176373.39000000013</v>
          </cell>
          <cell r="L198" t="str">
            <v>L5</v>
          </cell>
          <cell r="M198" t="str">
            <v>L5300000150</v>
          </cell>
        </row>
        <row r="199">
          <cell r="F199" t="str">
            <v>3328901</v>
          </cell>
          <cell r="I199">
            <v>0</v>
          </cell>
          <cell r="J199">
            <v>0</v>
          </cell>
          <cell r="K199">
            <v>0</v>
          </cell>
          <cell r="L199" t="e">
            <v>#N/A</v>
          </cell>
          <cell r="M199" t="e">
            <v>#N/A</v>
          </cell>
        </row>
        <row r="200">
          <cell r="F200" t="str">
            <v>3331100</v>
          </cell>
          <cell r="I200">
            <v>1231.55</v>
          </cell>
          <cell r="J200">
            <v>-2002596</v>
          </cell>
          <cell r="K200">
            <v>-2003827.55</v>
          </cell>
          <cell r="L200" t="str">
            <v>L5</v>
          </cell>
          <cell r="M200" t="str">
            <v>L5300000140</v>
          </cell>
        </row>
        <row r="201">
          <cell r="F201" t="str">
            <v>3338301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3339455</v>
          </cell>
          <cell r="I202">
            <v>0</v>
          </cell>
          <cell r="J202">
            <v>0</v>
          </cell>
          <cell r="K202">
            <v>0</v>
          </cell>
          <cell r="L202" t="str">
            <v>L5</v>
          </cell>
          <cell r="M202" t="str">
            <v>L5300000150</v>
          </cell>
        </row>
        <row r="203">
          <cell r="F203" t="str">
            <v>3389000</v>
          </cell>
          <cell r="I203">
            <v>0</v>
          </cell>
          <cell r="J203">
            <v>0</v>
          </cell>
          <cell r="K203">
            <v>0</v>
          </cell>
          <cell r="L203" t="str">
            <v>L5</v>
          </cell>
          <cell r="M203" t="str">
            <v>L5300000150</v>
          </cell>
        </row>
        <row r="204">
          <cell r="F204" t="str">
            <v>3511000</v>
          </cell>
          <cell r="I204">
            <v>-24347817.829999998</v>
          </cell>
          <cell r="J204">
            <v>-27635803.140000001</v>
          </cell>
          <cell r="K204">
            <v>-3287985.3100000024</v>
          </cell>
          <cell r="L204" t="str">
            <v>L5</v>
          </cell>
          <cell r="M204" t="str">
            <v>L5300000050</v>
          </cell>
        </row>
        <row r="205">
          <cell r="F205" t="str">
            <v>3538004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L5300000050</v>
          </cell>
        </row>
        <row r="206">
          <cell r="F206" t="str">
            <v>3538011</v>
          </cell>
          <cell r="I206">
            <v>0</v>
          </cell>
          <cell r="J206">
            <v>0</v>
          </cell>
          <cell r="K206">
            <v>0</v>
          </cell>
          <cell r="L206" t="str">
            <v>L5</v>
          </cell>
          <cell r="M206" t="str">
            <v>L5300000050</v>
          </cell>
        </row>
        <row r="207">
          <cell r="F207" t="str">
            <v>3539000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L5300000110</v>
          </cell>
        </row>
        <row r="208">
          <cell r="F208" t="str">
            <v>3542300</v>
          </cell>
          <cell r="I208">
            <v>0</v>
          </cell>
          <cell r="J208">
            <v>0</v>
          </cell>
          <cell r="K208">
            <v>0</v>
          </cell>
          <cell r="L208" t="str">
            <v>A5</v>
          </cell>
          <cell r="M208" t="str">
            <v>A5300000020</v>
          </cell>
        </row>
        <row r="209">
          <cell r="F209" t="str">
            <v>3543000</v>
          </cell>
          <cell r="I209">
            <v>260633</v>
          </cell>
          <cell r="J209">
            <v>243168.39</v>
          </cell>
          <cell r="K209">
            <v>-17464.609999999986</v>
          </cell>
          <cell r="L209" t="str">
            <v>A5</v>
          </cell>
          <cell r="M209" t="str">
            <v>A5300000020</v>
          </cell>
        </row>
        <row r="210">
          <cell r="F210" t="str">
            <v>3544000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3548003</v>
          </cell>
          <cell r="I211">
            <v>502245.54</v>
          </cell>
          <cell r="J211">
            <v>1218296.01</v>
          </cell>
          <cell r="K211">
            <v>716050.47</v>
          </cell>
          <cell r="L211" t="str">
            <v>A5</v>
          </cell>
          <cell r="M211" t="str">
            <v>A5300000020</v>
          </cell>
        </row>
        <row r="212">
          <cell r="F212" t="str">
            <v>3548006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3549000</v>
          </cell>
          <cell r="I213">
            <v>27088.44</v>
          </cell>
          <cell r="J213">
            <v>26584.99</v>
          </cell>
          <cell r="K213">
            <v>-503.44999999999709</v>
          </cell>
          <cell r="L213" t="str">
            <v>A5</v>
          </cell>
          <cell r="M213" t="str">
            <v>A5300000020</v>
          </cell>
        </row>
        <row r="214">
          <cell r="F214" t="str">
            <v>3549100</v>
          </cell>
          <cell r="I214">
            <v>967182.11</v>
          </cell>
          <cell r="J214">
            <v>933897.16</v>
          </cell>
          <cell r="K214">
            <v>-33284.949999999953</v>
          </cell>
          <cell r="L214" t="str">
            <v>A5</v>
          </cell>
          <cell r="M214" t="str">
            <v>A5300000020</v>
          </cell>
        </row>
        <row r="215">
          <cell r="F215" t="str">
            <v>3549200</v>
          </cell>
          <cell r="I215">
            <v>-4753.34</v>
          </cell>
          <cell r="J215">
            <v>0</v>
          </cell>
          <cell r="K215">
            <v>4753.34</v>
          </cell>
          <cell r="L215" t="str">
            <v>A5</v>
          </cell>
          <cell r="M215" t="str">
            <v>A5300000020</v>
          </cell>
        </row>
        <row r="216">
          <cell r="F216" t="str">
            <v>3549800</v>
          </cell>
          <cell r="I216">
            <v>0.12</v>
          </cell>
          <cell r="J216">
            <v>0.05</v>
          </cell>
          <cell r="K216">
            <v>-6.9999999999999993E-2</v>
          </cell>
          <cell r="L216" t="str">
            <v>A5</v>
          </cell>
          <cell r="M216" t="str">
            <v>A5300000020</v>
          </cell>
        </row>
        <row r="217">
          <cell r="F217" t="str">
            <v>3549810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3549900</v>
          </cell>
          <cell r="I218">
            <v>122299.38</v>
          </cell>
          <cell r="J218">
            <v>67829.47</v>
          </cell>
          <cell r="K218">
            <v>-54469.91</v>
          </cell>
          <cell r="L218" t="str">
            <v>A5</v>
          </cell>
          <cell r="M218" t="str">
            <v>A5300000020</v>
          </cell>
        </row>
        <row r="219">
          <cell r="F219" t="str">
            <v>3549910</v>
          </cell>
          <cell r="I219">
            <v>-15.79</v>
          </cell>
          <cell r="J219">
            <v>-43.56</v>
          </cell>
          <cell r="K219">
            <v>-27.770000000000003</v>
          </cell>
          <cell r="L219" t="str">
            <v>A5</v>
          </cell>
          <cell r="M219" t="str">
            <v>A5300000020</v>
          </cell>
        </row>
        <row r="220">
          <cell r="F220" t="str">
            <v>3558001</v>
          </cell>
          <cell r="I220">
            <v>-4413161.05</v>
          </cell>
          <cell r="J220">
            <v>-5278673.25</v>
          </cell>
          <cell r="K220">
            <v>-865512.20000000019</v>
          </cell>
          <cell r="L220" t="str">
            <v>L5</v>
          </cell>
          <cell r="M220" t="str">
            <v>L5300000040</v>
          </cell>
        </row>
        <row r="221">
          <cell r="F221" t="str">
            <v>3558002</v>
          </cell>
          <cell r="I221">
            <v>-10909627.1</v>
          </cell>
          <cell r="J221">
            <v>-11980389.91</v>
          </cell>
          <cell r="K221">
            <v>-1070762.8100000005</v>
          </cell>
          <cell r="L221" t="str">
            <v>L5</v>
          </cell>
          <cell r="M221" t="str">
            <v>L5300000040</v>
          </cell>
        </row>
        <row r="222">
          <cell r="F222" t="str">
            <v>3630103</v>
          </cell>
          <cell r="I222">
            <v>0.01</v>
          </cell>
          <cell r="J222">
            <v>0</v>
          </cell>
          <cell r="K222">
            <v>-0.01</v>
          </cell>
          <cell r="L222" t="str">
            <v>L5</v>
          </cell>
          <cell r="M222" t="str">
            <v>L5300000090</v>
          </cell>
        </row>
        <row r="223">
          <cell r="F223" t="str">
            <v>3630130</v>
          </cell>
          <cell r="I223">
            <v>-0.06</v>
          </cell>
          <cell r="J223">
            <v>-0.08</v>
          </cell>
          <cell r="K223">
            <v>-2.0000000000000004E-2</v>
          </cell>
          <cell r="L223" t="str">
            <v>L5</v>
          </cell>
          <cell r="M223" t="str">
            <v>L5300000090</v>
          </cell>
        </row>
        <row r="224">
          <cell r="F224" t="str">
            <v>3630139</v>
          </cell>
          <cell r="I224">
            <v>0</v>
          </cell>
          <cell r="J224">
            <v>0</v>
          </cell>
          <cell r="K224">
            <v>0</v>
          </cell>
          <cell r="L224" t="str">
            <v>L5</v>
          </cell>
          <cell r="M224" t="str">
            <v>L5300000090</v>
          </cell>
        </row>
        <row r="225">
          <cell r="F225" t="str">
            <v>3630401</v>
          </cell>
          <cell r="I225">
            <v>-0.01</v>
          </cell>
          <cell r="J225">
            <v>-0.01</v>
          </cell>
          <cell r="K225">
            <v>0</v>
          </cell>
          <cell r="L225" t="str">
            <v>L5</v>
          </cell>
          <cell r="M225" t="str">
            <v>L5300000090</v>
          </cell>
        </row>
        <row r="226">
          <cell r="F226" t="str">
            <v>3630403</v>
          </cell>
          <cell r="I226">
            <v>0.01</v>
          </cell>
          <cell r="J226">
            <v>0.01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3630430</v>
          </cell>
          <cell r="I227">
            <v>-0.03</v>
          </cell>
          <cell r="J227">
            <v>-0.03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3630439</v>
          </cell>
          <cell r="I228">
            <v>0</v>
          </cell>
          <cell r="J228">
            <v>0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3631000</v>
          </cell>
          <cell r="I229">
            <v>-118573085.54000001</v>
          </cell>
          <cell r="J229">
            <v>-133995310.39</v>
          </cell>
          <cell r="K229">
            <v>-15422224.849999994</v>
          </cell>
          <cell r="L229" t="str">
            <v>L5</v>
          </cell>
          <cell r="M229" t="str">
            <v>L5300000090</v>
          </cell>
        </row>
        <row r="230">
          <cell r="F230" t="str">
            <v>3631001</v>
          </cell>
          <cell r="I230">
            <v>-72938814.439999998</v>
          </cell>
          <cell r="J230">
            <v>-41171655.159999996</v>
          </cell>
          <cell r="K230">
            <v>31767159.280000001</v>
          </cell>
          <cell r="L230" t="str">
            <v>L4</v>
          </cell>
          <cell r="M230" t="str">
            <v>L4213100020</v>
          </cell>
        </row>
        <row r="231">
          <cell r="F231" t="str">
            <v>3631010</v>
          </cell>
          <cell r="I231">
            <v>134417.72</v>
          </cell>
          <cell r="J231">
            <v>0</v>
          </cell>
          <cell r="K231">
            <v>-134417.72</v>
          </cell>
          <cell r="L231" t="str">
            <v>L5</v>
          </cell>
          <cell r="M231" t="str">
            <v>L5300000090</v>
          </cell>
        </row>
        <row r="232">
          <cell r="F232" t="str">
            <v>3636650</v>
          </cell>
          <cell r="I232">
            <v>-110182500</v>
          </cell>
          <cell r="J232">
            <v>0</v>
          </cell>
          <cell r="K232">
            <v>110182500</v>
          </cell>
          <cell r="L232" t="str">
            <v>L5</v>
          </cell>
          <cell r="M232" t="str">
            <v>L5300000110</v>
          </cell>
        </row>
        <row r="233">
          <cell r="F233" t="str">
            <v>3638008</v>
          </cell>
          <cell r="I233">
            <v>0</v>
          </cell>
          <cell r="J233">
            <v>-12017.16</v>
          </cell>
          <cell r="K233">
            <v>-12017.16</v>
          </cell>
          <cell r="L233" t="str">
            <v>L5</v>
          </cell>
          <cell r="M233" t="str">
            <v>L5300000090</v>
          </cell>
        </row>
        <row r="234">
          <cell r="F234" t="str">
            <v>3638455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L5300000090</v>
          </cell>
        </row>
        <row r="235">
          <cell r="F235" t="str">
            <v>3638456</v>
          </cell>
          <cell r="I235">
            <v>0</v>
          </cell>
          <cell r="J235">
            <v>0</v>
          </cell>
          <cell r="K235">
            <v>0</v>
          </cell>
          <cell r="L235" t="str">
            <v>L5</v>
          </cell>
          <cell r="M235" t="str">
            <v>L5300000090</v>
          </cell>
        </row>
        <row r="236">
          <cell r="F236" t="str">
            <v>3691000</v>
          </cell>
          <cell r="I236">
            <v>4941.76</v>
          </cell>
          <cell r="J236">
            <v>89306.01</v>
          </cell>
          <cell r="K236">
            <v>84364.25</v>
          </cell>
          <cell r="L236" t="str">
            <v>L5</v>
          </cell>
          <cell r="M236" t="str">
            <v>L5300000050</v>
          </cell>
        </row>
        <row r="237">
          <cell r="F237" t="str">
            <v>3691700</v>
          </cell>
          <cell r="I237">
            <v>-3623</v>
          </cell>
          <cell r="J237">
            <v>-4311.67</v>
          </cell>
          <cell r="K237">
            <v>-688.67000000000007</v>
          </cell>
          <cell r="L237" t="str">
            <v>L5</v>
          </cell>
          <cell r="M237" t="str">
            <v>L5300000050</v>
          </cell>
        </row>
        <row r="238">
          <cell r="F238" t="str">
            <v>3696656</v>
          </cell>
          <cell r="I238">
            <v>-322011029.35000002</v>
          </cell>
          <cell r="J238">
            <v>-1121913482.6199999</v>
          </cell>
          <cell r="K238">
            <v>-799902453.26999986</v>
          </cell>
          <cell r="L238" t="str">
            <v>L5</v>
          </cell>
          <cell r="M238" t="str">
            <v>L5300000110</v>
          </cell>
        </row>
        <row r="239">
          <cell r="F239" t="str">
            <v>3698603</v>
          </cell>
          <cell r="I239">
            <v>0.01</v>
          </cell>
          <cell r="J239">
            <v>0.01</v>
          </cell>
          <cell r="K239">
            <v>0</v>
          </cell>
          <cell r="L239" t="str">
            <v>L5</v>
          </cell>
          <cell r="M239" t="str">
            <v>L5300000110</v>
          </cell>
        </row>
        <row r="240">
          <cell r="F240" t="str">
            <v>3698604</v>
          </cell>
          <cell r="I240">
            <v>0</v>
          </cell>
          <cell r="J240">
            <v>0</v>
          </cell>
          <cell r="K240">
            <v>0</v>
          </cell>
          <cell r="L240" t="str">
            <v>L5</v>
          </cell>
          <cell r="M240" t="str">
            <v>L5300000110</v>
          </cell>
        </row>
        <row r="241">
          <cell r="F241" t="str">
            <v>3698605</v>
          </cell>
          <cell r="I241">
            <v>0</v>
          </cell>
          <cell r="J241">
            <v>0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3698606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3711000</v>
          </cell>
          <cell r="I243">
            <v>67430715.629999995</v>
          </cell>
          <cell r="J243">
            <v>240491375.63</v>
          </cell>
          <cell r="K243">
            <v>173060660</v>
          </cell>
          <cell r="L243" t="str">
            <v>A6</v>
          </cell>
          <cell r="M243" t="str">
            <v>A6520000090</v>
          </cell>
        </row>
        <row r="244">
          <cell r="F244" t="str">
            <v>3712000</v>
          </cell>
          <cell r="I244">
            <v>-311954080.76999998</v>
          </cell>
          <cell r="J244">
            <v>-404028726.94999999</v>
          </cell>
          <cell r="K244">
            <v>-92074646.180000007</v>
          </cell>
          <cell r="L244" t="str">
            <v>L6</v>
          </cell>
          <cell r="M244" t="str">
            <v>L6100000010</v>
          </cell>
        </row>
        <row r="245">
          <cell r="F245" t="str">
            <v>3720101</v>
          </cell>
          <cell r="I245">
            <v>-230.89</v>
          </cell>
          <cell r="J245">
            <v>-230.87</v>
          </cell>
          <cell r="K245">
            <v>1.999999999998181E-2</v>
          </cell>
          <cell r="L245" t="str">
            <v>L6</v>
          </cell>
          <cell r="M245" t="str">
            <v>L6100000030</v>
          </cell>
        </row>
        <row r="246">
          <cell r="F246" t="str">
            <v>3720201</v>
          </cell>
          <cell r="I246">
            <v>-0.01</v>
          </cell>
          <cell r="J246">
            <v>-0.01</v>
          </cell>
          <cell r="K246">
            <v>0</v>
          </cell>
          <cell r="L246" t="str">
            <v>L6</v>
          </cell>
          <cell r="M246" t="str">
            <v>L6100000030</v>
          </cell>
        </row>
        <row r="247">
          <cell r="F247" t="str">
            <v>3721200</v>
          </cell>
          <cell r="I247">
            <v>-3702877.57</v>
          </cell>
          <cell r="J247">
            <v>-4091917.76</v>
          </cell>
          <cell r="K247">
            <v>-389040.18999999994</v>
          </cell>
          <cell r="L247" t="str">
            <v>L6</v>
          </cell>
          <cell r="M247" t="str">
            <v>L6100000030</v>
          </cell>
        </row>
        <row r="248">
          <cell r="F248" t="str">
            <v>3724100</v>
          </cell>
          <cell r="I248">
            <v>325064.11</v>
          </cell>
          <cell r="J248">
            <v>264191.75</v>
          </cell>
          <cell r="K248">
            <v>-60872.359999999986</v>
          </cell>
          <cell r="L248" t="str">
            <v>L6</v>
          </cell>
          <cell r="M248" t="str">
            <v>L6100000030</v>
          </cell>
        </row>
        <row r="249">
          <cell r="F249" t="str">
            <v>3728006</v>
          </cell>
          <cell r="I249">
            <v>12037663.029999999</v>
          </cell>
          <cell r="J249">
            <v>-5459007.7599999998</v>
          </cell>
          <cell r="K249">
            <v>-17496670.789999999</v>
          </cell>
          <cell r="L249" t="str">
            <v>L6</v>
          </cell>
          <cell r="M249" t="str">
            <v>L6100000030</v>
          </cell>
        </row>
        <row r="250">
          <cell r="F250" t="str">
            <v>3728011</v>
          </cell>
          <cell r="I250">
            <v>0</v>
          </cell>
          <cell r="J250">
            <v>-2.6</v>
          </cell>
          <cell r="K250">
            <v>-2.6</v>
          </cell>
          <cell r="L250" t="str">
            <v>L6</v>
          </cell>
          <cell r="M250" t="str">
            <v>L6100000030</v>
          </cell>
        </row>
        <row r="251">
          <cell r="F251" t="str">
            <v>3728012</v>
          </cell>
          <cell r="I251">
            <v>0</v>
          </cell>
          <cell r="J251">
            <v>9281.74</v>
          </cell>
          <cell r="K251">
            <v>9281.74</v>
          </cell>
          <cell r="L251" t="str">
            <v>L6</v>
          </cell>
          <cell r="M251" t="str">
            <v>L6100000030</v>
          </cell>
        </row>
        <row r="252">
          <cell r="F252" t="str">
            <v>3728013</v>
          </cell>
          <cell r="I252">
            <v>-955746.95</v>
          </cell>
          <cell r="J252">
            <v>-568589.68999999994</v>
          </cell>
          <cell r="K252">
            <v>387157.26</v>
          </cell>
          <cell r="L252" t="str">
            <v>L6</v>
          </cell>
          <cell r="M252" t="str">
            <v>L6100000030</v>
          </cell>
        </row>
        <row r="253">
          <cell r="F253" t="str">
            <v>3731039</v>
          </cell>
          <cell r="I253">
            <v>-585198.84</v>
          </cell>
          <cell r="J253">
            <v>0</v>
          </cell>
          <cell r="K253">
            <v>585198.84</v>
          </cell>
          <cell r="L253" t="str">
            <v>L6</v>
          </cell>
          <cell r="M253" t="str">
            <v>L6100000030</v>
          </cell>
        </row>
        <row r="254">
          <cell r="F254" t="str">
            <v>3731101</v>
          </cell>
          <cell r="I254">
            <v>0</v>
          </cell>
          <cell r="J254">
            <v>-2381098.2000000002</v>
          </cell>
          <cell r="K254">
            <v>-2381098.2000000002</v>
          </cell>
          <cell r="L254" t="str">
            <v>L6</v>
          </cell>
          <cell r="M254" t="str">
            <v>L6100000030</v>
          </cell>
        </row>
        <row r="255">
          <cell r="F255" t="str">
            <v>3731102</v>
          </cell>
          <cell r="I255">
            <v>0</v>
          </cell>
          <cell r="J255">
            <v>0</v>
          </cell>
          <cell r="K255">
            <v>0</v>
          </cell>
          <cell r="L255" t="e">
            <v>#N/A</v>
          </cell>
          <cell r="M255" t="e">
            <v>#N/A</v>
          </cell>
        </row>
        <row r="256">
          <cell r="F256" t="str">
            <v>3732101</v>
          </cell>
          <cell r="I256">
            <v>0</v>
          </cell>
          <cell r="J256">
            <v>87774.39</v>
          </cell>
          <cell r="K256">
            <v>87774.39</v>
          </cell>
          <cell r="L256" t="str">
            <v>A6</v>
          </cell>
          <cell r="M256" t="str">
            <v>A6200000050</v>
          </cell>
        </row>
        <row r="257">
          <cell r="F257" t="str">
            <v>3738002</v>
          </cell>
          <cell r="I257">
            <v>-759476.41</v>
          </cell>
          <cell r="J257">
            <v>-759476.41</v>
          </cell>
          <cell r="K257">
            <v>0</v>
          </cell>
          <cell r="L257" t="str">
            <v>L6</v>
          </cell>
          <cell r="M257" t="str">
            <v>L6100000030</v>
          </cell>
        </row>
        <row r="258">
          <cell r="F258" t="str">
            <v>3738003</v>
          </cell>
          <cell r="I258">
            <v>0</v>
          </cell>
          <cell r="J258">
            <v>0</v>
          </cell>
          <cell r="K258">
            <v>0</v>
          </cell>
          <cell r="L258" t="str">
            <v>L6</v>
          </cell>
          <cell r="M258" t="str">
            <v>L6100000030</v>
          </cell>
        </row>
        <row r="259">
          <cell r="F259" t="str">
            <v>3738020</v>
          </cell>
          <cell r="I259">
            <v>0</v>
          </cell>
          <cell r="J259">
            <v>0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3738100</v>
          </cell>
          <cell r="I260">
            <v>197220.26</v>
          </cell>
          <cell r="J260">
            <v>1655130.65</v>
          </cell>
          <cell r="K260">
            <v>1457910.39</v>
          </cell>
          <cell r="L260" t="str">
            <v>L6</v>
          </cell>
          <cell r="M260" t="str">
            <v>L6100000030</v>
          </cell>
        </row>
        <row r="261">
          <cell r="F261" t="str">
            <v>3738120</v>
          </cell>
          <cell r="I261">
            <v>-31729.59</v>
          </cell>
          <cell r="J261">
            <v>0</v>
          </cell>
          <cell r="K261">
            <v>31729.59</v>
          </cell>
          <cell r="L261" t="str">
            <v>L6</v>
          </cell>
          <cell r="M261" t="str">
            <v>L6100000030</v>
          </cell>
        </row>
        <row r="262">
          <cell r="F262" t="str">
            <v>3738220</v>
          </cell>
          <cell r="I262">
            <v>-1361364.24</v>
          </cell>
          <cell r="J262">
            <v>0</v>
          </cell>
          <cell r="K262">
            <v>1361364.24</v>
          </cell>
          <cell r="L262" t="str">
            <v>L6</v>
          </cell>
          <cell r="M262" t="str">
            <v>L6100000030</v>
          </cell>
        </row>
        <row r="263">
          <cell r="F263" t="str">
            <v>3738230</v>
          </cell>
          <cell r="I263">
            <v>6009.55</v>
          </cell>
          <cell r="J263">
            <v>109554.08</v>
          </cell>
          <cell r="K263">
            <v>103544.53</v>
          </cell>
          <cell r="L263" t="str">
            <v>L6</v>
          </cell>
          <cell r="M263" t="str">
            <v>L6100000030</v>
          </cell>
        </row>
        <row r="264">
          <cell r="F264" t="str">
            <v>3738320</v>
          </cell>
          <cell r="I264">
            <v>-121540.64</v>
          </cell>
          <cell r="J264">
            <v>0</v>
          </cell>
          <cell r="K264">
            <v>121540.64</v>
          </cell>
          <cell r="L264" t="str">
            <v>L6</v>
          </cell>
          <cell r="M264" t="str">
            <v>L6100000030</v>
          </cell>
        </row>
        <row r="265">
          <cell r="F265" t="str">
            <v>3771003</v>
          </cell>
          <cell r="I265">
            <v>3224367.01</v>
          </cell>
          <cell r="J265">
            <v>3224367.01</v>
          </cell>
          <cell r="K265">
            <v>0</v>
          </cell>
          <cell r="L265" t="str">
            <v>A6</v>
          </cell>
          <cell r="M265" t="str">
            <v>A6300000250</v>
          </cell>
        </row>
        <row r="266">
          <cell r="F266" t="str">
            <v>3771101</v>
          </cell>
          <cell r="I266">
            <v>65849.899999999994</v>
          </cell>
          <cell r="J266">
            <v>47507.06</v>
          </cell>
          <cell r="K266">
            <v>-18342.839999999997</v>
          </cell>
          <cell r="L266" t="str">
            <v>L6</v>
          </cell>
          <cell r="M266" t="str">
            <v>L6200000020</v>
          </cell>
        </row>
        <row r="267">
          <cell r="F267" t="str">
            <v>3771107</v>
          </cell>
          <cell r="I267">
            <v>21416.2</v>
          </cell>
          <cell r="J267">
            <v>228631.07</v>
          </cell>
          <cell r="K267">
            <v>207214.87</v>
          </cell>
          <cell r="L267" t="str">
            <v>A6</v>
          </cell>
          <cell r="M267" t="str">
            <v>A6300000130</v>
          </cell>
        </row>
        <row r="268">
          <cell r="F268" t="str">
            <v>3771108</v>
          </cell>
          <cell r="I268">
            <v>-469516.67</v>
          </cell>
          <cell r="J268">
            <v>-600405.51</v>
          </cell>
          <cell r="K268">
            <v>-130888.84000000003</v>
          </cell>
          <cell r="L268" t="str">
            <v>L6</v>
          </cell>
          <cell r="M268" t="str">
            <v>L6200000150</v>
          </cell>
        </row>
        <row r="269">
          <cell r="F269" t="str">
            <v>3771111</v>
          </cell>
          <cell r="I269">
            <v>728827.86</v>
          </cell>
          <cell r="J269">
            <v>948122.12</v>
          </cell>
          <cell r="K269">
            <v>219294.26</v>
          </cell>
          <cell r="L269" t="str">
            <v>A6</v>
          </cell>
          <cell r="M269" t="str">
            <v>A6300000200</v>
          </cell>
        </row>
        <row r="270">
          <cell r="F270" t="str">
            <v>3771113</v>
          </cell>
          <cell r="I270">
            <v>98040063.150000006</v>
          </cell>
          <cell r="J270">
            <v>81058563.599999994</v>
          </cell>
          <cell r="K270">
            <v>-16981499.550000012</v>
          </cell>
          <cell r="L270" t="str">
            <v>A6</v>
          </cell>
          <cell r="M270" t="str">
            <v>A6300000290</v>
          </cell>
        </row>
        <row r="271">
          <cell r="F271" t="str">
            <v>3771114</v>
          </cell>
          <cell r="I271">
            <v>39290964.170000002</v>
          </cell>
          <cell r="J271">
            <v>77132137.739999995</v>
          </cell>
          <cell r="K271">
            <v>37841173.569999993</v>
          </cell>
          <cell r="L271" t="str">
            <v>A6</v>
          </cell>
          <cell r="M271" t="str">
            <v>A6300000240</v>
          </cell>
        </row>
        <row r="272">
          <cell r="F272" t="str">
            <v>3771115</v>
          </cell>
          <cell r="I272">
            <v>29555232.75</v>
          </cell>
          <cell r="J272">
            <v>16278908.91</v>
          </cell>
          <cell r="K272">
            <v>-13276323.84</v>
          </cell>
          <cell r="L272" t="str">
            <v>A6</v>
          </cell>
          <cell r="M272" t="str">
            <v>A6300000195</v>
          </cell>
        </row>
        <row r="273">
          <cell r="F273" t="str">
            <v>3771118</v>
          </cell>
          <cell r="I273">
            <v>0</v>
          </cell>
          <cell r="J273">
            <v>4977081.8600000003</v>
          </cell>
          <cell r="K273">
            <v>4977081.8600000003</v>
          </cell>
          <cell r="L273" t="str">
            <v>A6</v>
          </cell>
          <cell r="M273" t="str">
            <v>A6300000120</v>
          </cell>
        </row>
        <row r="274">
          <cell r="F274" t="str">
            <v>3771120</v>
          </cell>
          <cell r="I274">
            <v>435401350.63999999</v>
          </cell>
          <cell r="J274">
            <v>373158391.81999999</v>
          </cell>
          <cell r="K274">
            <v>-62242958.819999993</v>
          </cell>
          <cell r="L274" t="str">
            <v>A6</v>
          </cell>
          <cell r="M274" t="str">
            <v>A6300000010</v>
          </cell>
        </row>
        <row r="275">
          <cell r="F275" t="str">
            <v>3771124</v>
          </cell>
          <cell r="I275">
            <v>-15325645.48</v>
          </cell>
          <cell r="J275">
            <v>-21176808.149999999</v>
          </cell>
          <cell r="K275">
            <v>-5851162.6699999981</v>
          </cell>
          <cell r="L275" t="str">
            <v>L6</v>
          </cell>
          <cell r="M275" t="str">
            <v>L6200000295</v>
          </cell>
        </row>
        <row r="276">
          <cell r="F276" t="str">
            <v>3771125</v>
          </cell>
          <cell r="I276">
            <v>15163685.189999999</v>
          </cell>
          <cell r="J276">
            <v>16033245.09</v>
          </cell>
          <cell r="K276">
            <v>869559.90000000037</v>
          </cell>
          <cell r="L276" t="str">
            <v>A6</v>
          </cell>
          <cell r="M276" t="str">
            <v>A6310000085</v>
          </cell>
        </row>
        <row r="277">
          <cell r="F277" t="str">
            <v>3918002</v>
          </cell>
          <cell r="I277">
            <v>26885626.699999999</v>
          </cell>
          <cell r="J277">
            <v>28498940</v>
          </cell>
          <cell r="K277">
            <v>1613313.3000000007</v>
          </cell>
          <cell r="L277" t="str">
            <v>A6</v>
          </cell>
          <cell r="M277" t="str">
            <v>A6520000110</v>
          </cell>
        </row>
        <row r="278">
          <cell r="F278" t="str">
            <v>3918102</v>
          </cell>
          <cell r="I278">
            <v>0</v>
          </cell>
          <cell r="J278">
            <v>0</v>
          </cell>
          <cell r="K278">
            <v>0</v>
          </cell>
          <cell r="L278" t="e">
            <v>#N/A</v>
          </cell>
          <cell r="M278" t="e">
            <v>#N/A</v>
          </cell>
        </row>
        <row r="279">
          <cell r="F279" t="str">
            <v>3918103</v>
          </cell>
          <cell r="I279">
            <v>0</v>
          </cell>
          <cell r="J279">
            <v>0</v>
          </cell>
          <cell r="K279">
            <v>0</v>
          </cell>
          <cell r="L279" t="str">
            <v>A6</v>
          </cell>
          <cell r="M279" t="str">
            <v>A6520000110</v>
          </cell>
        </row>
        <row r="280">
          <cell r="F280" t="str">
            <v>3918104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3918210</v>
          </cell>
          <cell r="I281">
            <v>49053.5</v>
          </cell>
          <cell r="J281">
            <v>47269.1</v>
          </cell>
          <cell r="K281">
            <v>-1784.4000000000015</v>
          </cell>
          <cell r="L281" t="str">
            <v>A2</v>
          </cell>
          <cell r="M281" t="str">
            <v>A2220000010</v>
          </cell>
        </row>
        <row r="282">
          <cell r="F282" t="str">
            <v>3918211</v>
          </cell>
          <cell r="I282">
            <v>384663.96</v>
          </cell>
          <cell r="J282">
            <v>391894.49</v>
          </cell>
          <cell r="K282">
            <v>7230.5299999999697</v>
          </cell>
          <cell r="L282" t="str">
            <v>A2</v>
          </cell>
          <cell r="M282" t="str">
            <v>A2220000010</v>
          </cell>
        </row>
        <row r="283">
          <cell r="F283" t="str">
            <v>3918301</v>
          </cell>
          <cell r="I283">
            <v>0</v>
          </cell>
          <cell r="J283">
            <v>0</v>
          </cell>
          <cell r="K283">
            <v>0</v>
          </cell>
          <cell r="L283" t="e">
            <v>#N/A</v>
          </cell>
          <cell r="M283" t="e">
            <v>#N/A</v>
          </cell>
        </row>
        <row r="284">
          <cell r="F284" t="str">
            <v>3919360</v>
          </cell>
          <cell r="I284">
            <v>0.2</v>
          </cell>
          <cell r="J284">
            <v>0.2</v>
          </cell>
          <cell r="K284">
            <v>0</v>
          </cell>
          <cell r="L284" t="str">
            <v>A2</v>
          </cell>
          <cell r="M284" t="str">
            <v>A2210000010</v>
          </cell>
        </row>
        <row r="285">
          <cell r="F285" t="str">
            <v>3919365</v>
          </cell>
          <cell r="I285">
            <v>3428307.04</v>
          </cell>
          <cell r="J285">
            <v>3428307.04</v>
          </cell>
          <cell r="K285">
            <v>0</v>
          </cell>
          <cell r="L285" t="str">
            <v>A6</v>
          </cell>
          <cell r="M285" t="str">
            <v>A6520000110</v>
          </cell>
        </row>
        <row r="286">
          <cell r="F286" t="str">
            <v>3919366</v>
          </cell>
          <cell r="I286">
            <v>-3428307.04</v>
          </cell>
          <cell r="J286">
            <v>-3428307.04</v>
          </cell>
          <cell r="K286">
            <v>0</v>
          </cell>
          <cell r="L286" t="str">
            <v>A6</v>
          </cell>
          <cell r="M286" t="str">
            <v>A6520000110</v>
          </cell>
        </row>
        <row r="287">
          <cell r="F287" t="str">
            <v>3919990</v>
          </cell>
          <cell r="I287">
            <v>-118.8</v>
          </cell>
          <cell r="J287">
            <v>-251.37</v>
          </cell>
          <cell r="K287">
            <v>-132.57</v>
          </cell>
          <cell r="L287" t="str">
            <v>A6</v>
          </cell>
          <cell r="M287" t="str">
            <v>A6520000110</v>
          </cell>
        </row>
        <row r="288">
          <cell r="F288" t="str">
            <v>3928101</v>
          </cell>
          <cell r="I288">
            <v>0</v>
          </cell>
          <cell r="J288">
            <v>0</v>
          </cell>
          <cell r="K288">
            <v>0</v>
          </cell>
          <cell r="L288" t="e">
            <v>#N/A</v>
          </cell>
          <cell r="M288" t="e">
            <v>#N/A</v>
          </cell>
        </row>
        <row r="289">
          <cell r="F289" t="str">
            <v>3928201</v>
          </cell>
          <cell r="I289">
            <v>0</v>
          </cell>
          <cell r="J289">
            <v>0</v>
          </cell>
          <cell r="K289">
            <v>0</v>
          </cell>
          <cell r="L289" t="e">
            <v>#N/A</v>
          </cell>
          <cell r="M289" t="e">
            <v>#N/A</v>
          </cell>
        </row>
        <row r="290">
          <cell r="F290" t="str">
            <v>3928302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3928402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3950511</v>
          </cell>
          <cell r="I292">
            <v>-1198818736.45</v>
          </cell>
          <cell r="J292">
            <v>-1198818736.45</v>
          </cell>
          <cell r="K292">
            <v>0</v>
          </cell>
          <cell r="L292" t="str">
            <v>L5</v>
          </cell>
          <cell r="M292" t="str">
            <v>L5300000110</v>
          </cell>
        </row>
        <row r="293">
          <cell r="F293" t="str">
            <v>3971000</v>
          </cell>
          <cell r="I293">
            <v>-46567.65</v>
          </cell>
          <cell r="J293">
            <v>0</v>
          </cell>
          <cell r="K293">
            <v>46567.65</v>
          </cell>
          <cell r="L293" t="str">
            <v>A6</v>
          </cell>
          <cell r="M293" t="str">
            <v>A6520000100</v>
          </cell>
        </row>
        <row r="294">
          <cell r="F294" t="str">
            <v>3971001</v>
          </cell>
          <cell r="I294">
            <v>854255.62</v>
          </cell>
          <cell r="J294">
            <v>125057.13</v>
          </cell>
          <cell r="K294">
            <v>-729198.49</v>
          </cell>
          <cell r="L294" t="str">
            <v>A6</v>
          </cell>
          <cell r="M294" t="str">
            <v>A6520000100</v>
          </cell>
        </row>
        <row r="295">
          <cell r="F295" t="str">
            <v>3972000</v>
          </cell>
          <cell r="I295">
            <v>41653119.600000001</v>
          </cell>
          <cell r="J295">
            <v>56598341.159999996</v>
          </cell>
          <cell r="K295">
            <v>14945221.559999995</v>
          </cell>
          <cell r="L295" t="str">
            <v>A6</v>
          </cell>
          <cell r="M295" t="str">
            <v>A6520000100</v>
          </cell>
        </row>
        <row r="296">
          <cell r="F296" t="str">
            <v>3972040</v>
          </cell>
          <cell r="I296">
            <v>1447993.59</v>
          </cell>
          <cell r="J296">
            <v>3761835.46</v>
          </cell>
          <cell r="K296">
            <v>2313841.87</v>
          </cell>
          <cell r="L296" t="str">
            <v>A6</v>
          </cell>
          <cell r="M296" t="str">
            <v>A6520000100</v>
          </cell>
        </row>
        <row r="297">
          <cell r="F297" t="str">
            <v>3978456</v>
          </cell>
          <cell r="I297">
            <v>-3197066.13</v>
          </cell>
          <cell r="J297">
            <v>2843954.67</v>
          </cell>
          <cell r="K297">
            <v>6041020.7999999998</v>
          </cell>
          <cell r="L297" t="str">
            <v>A6</v>
          </cell>
          <cell r="M297" t="str">
            <v>A6520000100</v>
          </cell>
        </row>
        <row r="298">
          <cell r="F298" t="str">
            <v>3979010</v>
          </cell>
          <cell r="I298">
            <v>0</v>
          </cell>
          <cell r="J298">
            <v>0</v>
          </cell>
          <cell r="K298">
            <v>0</v>
          </cell>
          <cell r="L298" t="e">
            <v>#N/A</v>
          </cell>
          <cell r="M298" t="e">
            <v>#N/A</v>
          </cell>
        </row>
        <row r="299">
          <cell r="F299" t="str">
            <v>3981000</v>
          </cell>
          <cell r="I299">
            <v>0</v>
          </cell>
          <cell r="J299">
            <v>0</v>
          </cell>
          <cell r="K299">
            <v>0</v>
          </cell>
          <cell r="L299" t="str">
            <v>L5</v>
          </cell>
          <cell r="M299" t="str">
            <v>L5300000090</v>
          </cell>
        </row>
        <row r="300">
          <cell r="F300" t="str">
            <v>3982000</v>
          </cell>
          <cell r="I300">
            <v>-80702182.409999996</v>
          </cell>
          <cell r="J300">
            <v>-104040931.88</v>
          </cell>
          <cell r="K300">
            <v>-23338749.469999999</v>
          </cell>
          <cell r="L300" t="str">
            <v>L6</v>
          </cell>
          <cell r="M300" t="str">
            <v>L6420000150</v>
          </cell>
        </row>
        <row r="301">
          <cell r="F301" t="str">
            <v>3982020</v>
          </cell>
          <cell r="I301">
            <v>-83121833.510000005</v>
          </cell>
          <cell r="J301">
            <v>-95375647.409999996</v>
          </cell>
          <cell r="K301">
            <v>-12253813.899999991</v>
          </cell>
          <cell r="L301" t="str">
            <v>L6</v>
          </cell>
          <cell r="M301" t="str">
            <v>L6420000150</v>
          </cell>
        </row>
        <row r="302">
          <cell r="F302" t="str">
            <v>3982040</v>
          </cell>
          <cell r="I302">
            <v>-3872785.04</v>
          </cell>
          <cell r="J302">
            <v>-4745634.7</v>
          </cell>
          <cell r="K302">
            <v>-872849.66000000015</v>
          </cell>
          <cell r="L302" t="str">
            <v>L6</v>
          </cell>
          <cell r="M302" t="str">
            <v>L6420000150</v>
          </cell>
        </row>
        <row r="303">
          <cell r="F303" t="str">
            <v>3982300</v>
          </cell>
          <cell r="I303">
            <v>0</v>
          </cell>
          <cell r="J303">
            <v>0</v>
          </cell>
          <cell r="K303">
            <v>0</v>
          </cell>
          <cell r="L303" t="str">
            <v>L6</v>
          </cell>
          <cell r="M303" t="str">
            <v>L6420000150</v>
          </cell>
        </row>
        <row r="304">
          <cell r="F304" t="str">
            <v>3988101</v>
          </cell>
          <cell r="I304">
            <v>0</v>
          </cell>
          <cell r="J304">
            <v>0</v>
          </cell>
          <cell r="K304">
            <v>0</v>
          </cell>
          <cell r="L304" t="str">
            <v>L6</v>
          </cell>
          <cell r="M304" t="str">
            <v>L6420000150</v>
          </cell>
        </row>
        <row r="305">
          <cell r="F305" t="str">
            <v>3988301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3988455</v>
          </cell>
          <cell r="I306">
            <v>2728734.93</v>
          </cell>
          <cell r="J306">
            <v>-8745070.6600000001</v>
          </cell>
          <cell r="K306">
            <v>-11473805.59</v>
          </cell>
          <cell r="L306" t="str">
            <v>L6</v>
          </cell>
          <cell r="M306" t="str">
            <v>L6420000150</v>
          </cell>
        </row>
        <row r="307">
          <cell r="F307" t="str">
            <v>3988501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3989010</v>
          </cell>
          <cell r="I308">
            <v>0</v>
          </cell>
          <cell r="J308">
            <v>0</v>
          </cell>
          <cell r="K308">
            <v>0</v>
          </cell>
          <cell r="L308" t="e">
            <v>#N/A</v>
          </cell>
          <cell r="M308" t="e">
            <v>#N/A</v>
          </cell>
        </row>
        <row r="309">
          <cell r="F309" t="str">
            <v>3990100</v>
          </cell>
          <cell r="I309">
            <v>0</v>
          </cell>
          <cell r="J309">
            <v>0</v>
          </cell>
          <cell r="K309">
            <v>0</v>
          </cell>
          <cell r="L309" t="e">
            <v>#N/A</v>
          </cell>
          <cell r="M309" t="e">
            <v>#N/A</v>
          </cell>
        </row>
        <row r="310">
          <cell r="F310" t="str">
            <v>3990500</v>
          </cell>
          <cell r="I310">
            <v>0</v>
          </cell>
          <cell r="J310">
            <v>0</v>
          </cell>
          <cell r="K310">
            <v>0</v>
          </cell>
          <cell r="L310" t="str">
            <v>L5</v>
          </cell>
          <cell r="M310" t="str">
            <v>L5300000110</v>
          </cell>
        </row>
        <row r="311">
          <cell r="F311" t="str">
            <v>3991110</v>
          </cell>
          <cell r="I311">
            <v>-169941168.80000001</v>
          </cell>
          <cell r="J311">
            <v>-169941168.80000001</v>
          </cell>
          <cell r="K311">
            <v>0</v>
          </cell>
          <cell r="L311" t="str">
            <v>L5</v>
          </cell>
          <cell r="M311" t="str">
            <v>L5300000110</v>
          </cell>
        </row>
        <row r="312">
          <cell r="F312" t="str">
            <v>3991500</v>
          </cell>
          <cell r="I312">
            <v>-0.04</v>
          </cell>
          <cell r="J312">
            <v>-0.81</v>
          </cell>
          <cell r="K312">
            <v>-0.77</v>
          </cell>
          <cell r="L312" t="str">
            <v>L5</v>
          </cell>
          <cell r="M312" t="str">
            <v>L5300000110</v>
          </cell>
        </row>
        <row r="313">
          <cell r="F313" t="str">
            <v>3991913</v>
          </cell>
          <cell r="I313">
            <v>0.01</v>
          </cell>
          <cell r="J313">
            <v>2.25</v>
          </cell>
          <cell r="K313">
            <v>2.2400000000000002</v>
          </cell>
          <cell r="L313" t="str">
            <v>L5</v>
          </cell>
          <cell r="M313" t="str">
            <v>L5300000110</v>
          </cell>
        </row>
        <row r="314">
          <cell r="F314" t="str">
            <v>3991920</v>
          </cell>
          <cell r="I314">
            <v>0.15</v>
          </cell>
          <cell r="J314">
            <v>0.13</v>
          </cell>
          <cell r="K314">
            <v>-1.999999999999999E-2</v>
          </cell>
          <cell r="L314" t="str">
            <v>L5</v>
          </cell>
          <cell r="M314" t="str">
            <v>L5300000110</v>
          </cell>
        </row>
        <row r="315">
          <cell r="F315" t="str">
            <v>3993010</v>
          </cell>
          <cell r="I315">
            <v>0.19</v>
          </cell>
          <cell r="J315">
            <v>0.19</v>
          </cell>
          <cell r="K315">
            <v>0</v>
          </cell>
          <cell r="L315" t="str">
            <v>*s</v>
          </cell>
          <cell r="M315" t="str">
            <v>*skip</v>
          </cell>
        </row>
        <row r="316">
          <cell r="F316" t="str">
            <v>3993020</v>
          </cell>
          <cell r="I316">
            <v>-0.01</v>
          </cell>
          <cell r="J316">
            <v>-0.01</v>
          </cell>
          <cell r="K316">
            <v>0</v>
          </cell>
          <cell r="L316" t="str">
            <v>*s</v>
          </cell>
          <cell r="M316" t="str">
            <v>*skip</v>
          </cell>
        </row>
        <row r="317">
          <cell r="F317" t="str">
            <v>3993990</v>
          </cell>
          <cell r="I317">
            <v>0</v>
          </cell>
          <cell r="J317">
            <v>0</v>
          </cell>
          <cell r="K317">
            <v>0</v>
          </cell>
          <cell r="L317" t="str">
            <v>L5</v>
          </cell>
          <cell r="M317" t="str">
            <v>L5300000110</v>
          </cell>
        </row>
        <row r="318">
          <cell r="F318" t="str">
            <v>3999920</v>
          </cell>
          <cell r="I318">
            <v>983129</v>
          </cell>
          <cell r="J318">
            <v>9699903.8000000007</v>
          </cell>
          <cell r="K318">
            <v>8716774.8000000007</v>
          </cell>
          <cell r="L318" t="str">
            <v>L6</v>
          </cell>
          <cell r="M318" t="str">
            <v>L6420000150</v>
          </cell>
        </row>
        <row r="319">
          <cell r="F319" t="str">
            <v>4040001</v>
          </cell>
          <cell r="I319">
            <v>328518842.19</v>
          </cell>
          <cell r="J319">
            <v>168757295.83000001</v>
          </cell>
          <cell r="K319">
            <v>-159761546.35999998</v>
          </cell>
          <cell r="L319" t="str">
            <v>L1</v>
          </cell>
          <cell r="M319" t="str">
            <v>L1160000090</v>
          </cell>
        </row>
        <row r="320">
          <cell r="F320" t="str">
            <v>4041001</v>
          </cell>
          <cell r="I320">
            <v>-66405737.359999999</v>
          </cell>
          <cell r="J320">
            <v>-71664073.349999994</v>
          </cell>
          <cell r="K320">
            <v>-5258335.9899999946</v>
          </cell>
          <cell r="L320" t="str">
            <v>L1</v>
          </cell>
          <cell r="M320" t="str">
            <v>L1160000090</v>
          </cell>
        </row>
        <row r="321">
          <cell r="F321" t="str">
            <v>4049722</v>
          </cell>
          <cell r="I321">
            <v>-1555.95</v>
          </cell>
          <cell r="J321">
            <v>0</v>
          </cell>
          <cell r="K321">
            <v>1555.95</v>
          </cell>
          <cell r="L321" t="str">
            <v>L1</v>
          </cell>
          <cell r="M321" t="str">
            <v>L1172000100</v>
          </cell>
        </row>
        <row r="322">
          <cell r="F322" t="str">
            <v>4130500</v>
          </cell>
          <cell r="I322">
            <v>23524507.109999999</v>
          </cell>
          <cell r="J322">
            <v>23524507.109999999</v>
          </cell>
          <cell r="K322">
            <v>0</v>
          </cell>
          <cell r="L322" t="str">
            <v>L1</v>
          </cell>
          <cell r="M322" t="str">
            <v>L1144000010</v>
          </cell>
        </row>
        <row r="323">
          <cell r="F323" t="str">
            <v>4131000</v>
          </cell>
          <cell r="I323">
            <v>-26969423.289999999</v>
          </cell>
          <cell r="J323">
            <v>43900413.060000002</v>
          </cell>
          <cell r="K323">
            <v>70869836.349999994</v>
          </cell>
          <cell r="L323" t="str">
            <v>L1</v>
          </cell>
          <cell r="M323" t="str">
            <v>L1144000010</v>
          </cell>
        </row>
        <row r="324">
          <cell r="F324" t="str">
            <v>4132000</v>
          </cell>
          <cell r="I324">
            <v>-766186843.52999997</v>
          </cell>
          <cell r="J324">
            <v>-766186843.52999997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4133002</v>
          </cell>
          <cell r="I325">
            <v>-1569322.96</v>
          </cell>
          <cell r="J325">
            <v>-4752845.8899999997</v>
          </cell>
          <cell r="K325">
            <v>-3183522.9299999997</v>
          </cell>
          <cell r="L325" t="str">
            <v>L1</v>
          </cell>
          <cell r="M325" t="str">
            <v>L1144000020</v>
          </cell>
        </row>
        <row r="326">
          <cell r="F326" t="str">
            <v>4134500</v>
          </cell>
          <cell r="I326">
            <v>-11111648336.379999</v>
          </cell>
          <cell r="J326">
            <v>-11111648336.379999</v>
          </cell>
          <cell r="K326">
            <v>0</v>
          </cell>
          <cell r="L326" t="str">
            <v>L1</v>
          </cell>
          <cell r="M326" t="str">
            <v>L1144000060</v>
          </cell>
        </row>
        <row r="327">
          <cell r="F327" t="str">
            <v>4134550</v>
          </cell>
          <cell r="I327">
            <v>-1758944.61</v>
          </cell>
          <cell r="J327">
            <v>-1758944.61</v>
          </cell>
          <cell r="K327">
            <v>0</v>
          </cell>
          <cell r="L327" t="str">
            <v>L1</v>
          </cell>
          <cell r="M327" t="str">
            <v>L1144000050</v>
          </cell>
        </row>
        <row r="328">
          <cell r="F328" t="str">
            <v>4134600</v>
          </cell>
          <cell r="I328">
            <v>-0.67</v>
          </cell>
          <cell r="J328">
            <v>-0.67</v>
          </cell>
          <cell r="K328">
            <v>0</v>
          </cell>
          <cell r="L328" t="str">
            <v>L1</v>
          </cell>
          <cell r="M328" t="str">
            <v>L1144000010</v>
          </cell>
        </row>
        <row r="329">
          <cell r="F329" t="str">
            <v>4134620</v>
          </cell>
          <cell r="I329">
            <v>0</v>
          </cell>
          <cell r="J329">
            <v>0</v>
          </cell>
          <cell r="K329">
            <v>0</v>
          </cell>
          <cell r="L329" t="str">
            <v>L1</v>
          </cell>
          <cell r="M329" t="str">
            <v>L1144000010</v>
          </cell>
        </row>
        <row r="330">
          <cell r="F330" t="str">
            <v>4134650</v>
          </cell>
          <cell r="I330">
            <v>-0.08</v>
          </cell>
          <cell r="J330">
            <v>-0.08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4135521</v>
          </cell>
          <cell r="I331">
            <v>-25599612.93</v>
          </cell>
          <cell r="J331">
            <v>-25599612.93</v>
          </cell>
          <cell r="K331">
            <v>0</v>
          </cell>
          <cell r="L331" t="str">
            <v>L1</v>
          </cell>
          <cell r="M331" t="str">
            <v>L1144000070</v>
          </cell>
        </row>
        <row r="332">
          <cell r="F332" t="str">
            <v>4135541</v>
          </cell>
          <cell r="I332">
            <v>35584356.450000003</v>
          </cell>
          <cell r="J332">
            <v>35584356.450000003</v>
          </cell>
          <cell r="K332">
            <v>0</v>
          </cell>
          <cell r="L332" t="str">
            <v>L1</v>
          </cell>
          <cell r="M332" t="str">
            <v>L1144000070</v>
          </cell>
        </row>
        <row r="333">
          <cell r="F333" t="str">
            <v>4135621</v>
          </cell>
          <cell r="I333">
            <v>24720.55</v>
          </cell>
          <cell r="J333">
            <v>24720.55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4135641</v>
          </cell>
          <cell r="I334">
            <v>2472244.85</v>
          </cell>
          <cell r="J334">
            <v>2472244.85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4136521</v>
          </cell>
          <cell r="I335">
            <v>-25245433.890000001</v>
          </cell>
          <cell r="J335">
            <v>-25245433.890000001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4136541</v>
          </cell>
          <cell r="I336">
            <v>22334241.5</v>
          </cell>
          <cell r="J336">
            <v>22334241.5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4136621</v>
          </cell>
          <cell r="I337">
            <v>-15674</v>
          </cell>
          <cell r="J337">
            <v>-15674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4136641</v>
          </cell>
          <cell r="I338">
            <v>-788765.83</v>
          </cell>
          <cell r="J338">
            <v>-788765.83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4211000</v>
          </cell>
          <cell r="I339">
            <v>-729032616.91999996</v>
          </cell>
          <cell r="J339">
            <v>0</v>
          </cell>
          <cell r="K339">
            <v>729032616.91999996</v>
          </cell>
          <cell r="L339" t="str">
            <v>L1</v>
          </cell>
          <cell r="M339" t="str">
            <v>L1144000010</v>
          </cell>
        </row>
        <row r="340">
          <cell r="F340" t="str">
            <v>4418101</v>
          </cell>
          <cell r="I340">
            <v>0</v>
          </cell>
          <cell r="J340">
            <v>0</v>
          </cell>
          <cell r="K340">
            <v>0</v>
          </cell>
          <cell r="L340" t="e">
            <v>#N/A</v>
          </cell>
          <cell r="M340" t="e">
            <v>#N/A</v>
          </cell>
        </row>
        <row r="341">
          <cell r="F341" t="str">
            <v>4418102</v>
          </cell>
          <cell r="I341">
            <v>0</v>
          </cell>
          <cell r="J341">
            <v>0</v>
          </cell>
          <cell r="K341">
            <v>0</v>
          </cell>
          <cell r="L341" t="e">
            <v>#N/A</v>
          </cell>
          <cell r="M341" t="e">
            <v>#N/A</v>
          </cell>
        </row>
        <row r="342">
          <cell r="F342" t="str">
            <v>4418103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4418201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4418301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4418303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4418401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4418501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4418601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4428501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4428502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4428503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4428508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4428509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4428512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4428513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4428514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4428515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4428516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4428517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4428520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4428523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4428533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4428551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4428552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4428554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4428555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4428556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4428557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4428561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4428562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4428563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4428566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4428601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4428602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4428603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4428608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4428609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4428903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4428952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4428961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4428963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4428965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4438101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4438102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4438103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4438106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4438107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4438108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4438109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4438111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4438117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4438118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4438131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4438132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4438141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4438142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4438151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4438152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4438153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4438205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4438206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4438207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4438208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4438209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4438231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4438232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4438241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4438242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4438301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4438308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4438331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4438332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4438341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4438342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4438351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4438411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4438412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4438436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4438437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4438446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4438447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4438531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4438532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4438533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4438534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4438541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4438542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4438543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4438544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4448101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4448102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4448301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4448302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4448501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4448502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4468501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4498000</v>
          </cell>
          <cell r="I437">
            <v>-175295745.11000001</v>
          </cell>
          <cell r="J437">
            <v>-131503742.47</v>
          </cell>
          <cell r="K437">
            <v>43792002.640000015</v>
          </cell>
          <cell r="L437" t="str">
            <v>L2</v>
          </cell>
          <cell r="M437" t="str">
            <v>L2000000040</v>
          </cell>
        </row>
        <row r="438">
          <cell r="F438" t="str">
            <v>4531000</v>
          </cell>
          <cell r="I438">
            <v>0</v>
          </cell>
          <cell r="J438">
            <v>-6811039.8200000003</v>
          </cell>
          <cell r="K438">
            <v>-6811039.8200000003</v>
          </cell>
          <cell r="L438" t="str">
            <v>L2</v>
          </cell>
          <cell r="M438" t="str">
            <v>L2000000030</v>
          </cell>
        </row>
        <row r="439">
          <cell r="F439" t="str">
            <v>4598001</v>
          </cell>
          <cell r="I439">
            <v>-2374219.2799999998</v>
          </cell>
          <cell r="J439">
            <v>-2010192.71</v>
          </cell>
          <cell r="K439">
            <v>364026.56999999983</v>
          </cell>
          <cell r="L439" t="str">
            <v>L2</v>
          </cell>
          <cell r="M439" t="str">
            <v>L2000000050</v>
          </cell>
        </row>
        <row r="440">
          <cell r="F440" t="str">
            <v>4598002</v>
          </cell>
          <cell r="I440">
            <v>-10133334.26</v>
          </cell>
          <cell r="J440">
            <v>-10605057.890000001</v>
          </cell>
          <cell r="K440">
            <v>-471723.63000000082</v>
          </cell>
          <cell r="L440" t="str">
            <v>L2</v>
          </cell>
          <cell r="M440" t="str">
            <v>L2000000040</v>
          </cell>
        </row>
        <row r="441">
          <cell r="F441" t="str">
            <v>4598003</v>
          </cell>
          <cell r="I441">
            <v>-2923437.36</v>
          </cell>
          <cell r="J441">
            <v>-4792241.99</v>
          </cell>
          <cell r="K441">
            <v>-1868804.6300000004</v>
          </cell>
          <cell r="L441" t="str">
            <v>L5</v>
          </cell>
          <cell r="M441" t="str">
            <v>L5300000050</v>
          </cell>
        </row>
        <row r="442">
          <cell r="F442" t="str">
            <v>4599000</v>
          </cell>
          <cell r="I442">
            <v>-27696056.66</v>
          </cell>
          <cell r="J442">
            <v>-33724131.850000001</v>
          </cell>
          <cell r="K442">
            <v>-6028075.1900000013</v>
          </cell>
          <cell r="L442" t="str">
            <v>L2</v>
          </cell>
          <cell r="M442" t="str">
            <v>L2000000040</v>
          </cell>
        </row>
        <row r="443">
          <cell r="F443" t="str">
            <v>4618101</v>
          </cell>
          <cell r="I443">
            <v>0</v>
          </cell>
          <cell r="J443">
            <v>0</v>
          </cell>
          <cell r="K443">
            <v>0</v>
          </cell>
          <cell r="L443" t="str">
            <v>L4</v>
          </cell>
          <cell r="M443" t="str">
            <v>L4211000010</v>
          </cell>
        </row>
        <row r="444">
          <cell r="F444" t="str">
            <v>4618201</v>
          </cell>
          <cell r="I444">
            <v>0</v>
          </cell>
          <cell r="J444">
            <v>0</v>
          </cell>
          <cell r="K444">
            <v>0</v>
          </cell>
          <cell r="L444" t="str">
            <v>L4</v>
          </cell>
          <cell r="M444" t="str">
            <v>L4211000010</v>
          </cell>
        </row>
        <row r="445">
          <cell r="F445" t="str">
            <v>4618501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4618601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5017410</v>
          </cell>
          <cell r="I447">
            <v>0</v>
          </cell>
          <cell r="J447">
            <v>91618106.849999994</v>
          </cell>
          <cell r="K447">
            <v>91618106.849999994</v>
          </cell>
          <cell r="L447" t="str">
            <v>P6</v>
          </cell>
          <cell r="M447" t="str">
            <v>P6682300150</v>
          </cell>
        </row>
        <row r="448">
          <cell r="F448" t="str">
            <v>5019100</v>
          </cell>
          <cell r="I448">
            <v>0</v>
          </cell>
          <cell r="J448">
            <v>441550.85</v>
          </cell>
          <cell r="K448">
            <v>441550.85</v>
          </cell>
          <cell r="L448" t="str">
            <v>P6</v>
          </cell>
          <cell r="M448" t="str">
            <v>P6682300150</v>
          </cell>
        </row>
        <row r="449">
          <cell r="F449" t="str">
            <v>5019101</v>
          </cell>
          <cell r="I449">
            <v>0</v>
          </cell>
          <cell r="J449">
            <v>399843.43</v>
          </cell>
          <cell r="K449">
            <v>399843.43</v>
          </cell>
          <cell r="L449" t="str">
            <v>P6</v>
          </cell>
          <cell r="M449" t="str">
            <v>P6682300150</v>
          </cell>
        </row>
        <row r="450">
          <cell r="F450" t="str">
            <v>5019997</v>
          </cell>
          <cell r="I450">
            <v>0</v>
          </cell>
          <cell r="J450">
            <v>7587</v>
          </cell>
          <cell r="K450">
            <v>7587</v>
          </cell>
          <cell r="L450" t="str">
            <v>P6</v>
          </cell>
          <cell r="M450" t="str">
            <v>P6682300150</v>
          </cell>
        </row>
        <row r="451">
          <cell r="F451" t="str">
            <v>5111802</v>
          </cell>
          <cell r="I451">
            <v>0</v>
          </cell>
          <cell r="J451">
            <v>22689212.140000001</v>
          </cell>
          <cell r="K451">
            <v>22689212.140000001</v>
          </cell>
          <cell r="L451" t="str">
            <v>P6</v>
          </cell>
          <cell r="M451" t="str">
            <v>P6682300150</v>
          </cell>
        </row>
        <row r="452">
          <cell r="F452" t="str">
            <v>5113100</v>
          </cell>
          <cell r="I452">
            <v>0</v>
          </cell>
          <cell r="J452">
            <v>3823014.43</v>
          </cell>
          <cell r="K452">
            <v>3823014.43</v>
          </cell>
          <cell r="L452" t="str">
            <v>P6</v>
          </cell>
          <cell r="M452" t="str">
            <v>P6682300150</v>
          </cell>
        </row>
        <row r="453">
          <cell r="F453" t="str">
            <v>5113101</v>
          </cell>
          <cell r="I453">
            <v>0</v>
          </cell>
          <cell r="J453">
            <v>6035155.75</v>
          </cell>
          <cell r="K453">
            <v>6035155.75</v>
          </cell>
          <cell r="L453" t="str">
            <v>P6</v>
          </cell>
          <cell r="M453" t="str">
            <v>P6682300150</v>
          </cell>
        </row>
        <row r="454">
          <cell r="F454" t="str">
            <v>5113102</v>
          </cell>
          <cell r="I454">
            <v>0</v>
          </cell>
          <cell r="J454">
            <v>932697.67</v>
          </cell>
          <cell r="K454">
            <v>932697.67</v>
          </cell>
          <cell r="L454" t="str">
            <v>P6</v>
          </cell>
          <cell r="M454" t="str">
            <v>P6682300150</v>
          </cell>
        </row>
        <row r="455">
          <cell r="F455" t="str">
            <v>5113110</v>
          </cell>
          <cell r="I455">
            <v>0</v>
          </cell>
          <cell r="J455">
            <v>4243561.03</v>
          </cell>
          <cell r="K455">
            <v>4243561.03</v>
          </cell>
          <cell r="L455" t="str">
            <v>P6</v>
          </cell>
          <cell r="M455" t="str">
            <v>P6682300150</v>
          </cell>
        </row>
        <row r="456">
          <cell r="F456" t="str">
            <v>5113122</v>
          </cell>
          <cell r="I456">
            <v>0</v>
          </cell>
          <cell r="J456">
            <v>3148.84</v>
          </cell>
          <cell r="K456">
            <v>3148.84</v>
          </cell>
          <cell r="L456" t="str">
            <v>P6</v>
          </cell>
          <cell r="M456" t="str">
            <v>P6682300150</v>
          </cell>
        </row>
        <row r="457">
          <cell r="F457" t="str">
            <v>5113130</v>
          </cell>
          <cell r="I457">
            <v>0</v>
          </cell>
          <cell r="J457">
            <v>278595.98</v>
          </cell>
          <cell r="K457">
            <v>278595.98</v>
          </cell>
          <cell r="L457" t="str">
            <v>P6</v>
          </cell>
          <cell r="M457" t="str">
            <v>P6682300150</v>
          </cell>
        </row>
        <row r="458">
          <cell r="F458" t="str">
            <v>5113131</v>
          </cell>
          <cell r="I458">
            <v>0</v>
          </cell>
          <cell r="J458">
            <v>340029.07</v>
          </cell>
          <cell r="K458">
            <v>340029.07</v>
          </cell>
          <cell r="L458" t="str">
            <v>P6</v>
          </cell>
          <cell r="M458" t="str">
            <v>P6682300150</v>
          </cell>
        </row>
        <row r="459">
          <cell r="F459" t="str">
            <v>5113140</v>
          </cell>
          <cell r="I459">
            <v>0</v>
          </cell>
          <cell r="J459">
            <v>1985564.01</v>
          </cell>
          <cell r="K459">
            <v>1985564.01</v>
          </cell>
          <cell r="L459" t="str">
            <v>P6</v>
          </cell>
          <cell r="M459" t="str">
            <v>P6682300150</v>
          </cell>
        </row>
        <row r="460">
          <cell r="F460" t="str">
            <v>5113141</v>
          </cell>
          <cell r="I460">
            <v>0</v>
          </cell>
          <cell r="J460">
            <v>848284.27</v>
          </cell>
          <cell r="K460">
            <v>848284.27</v>
          </cell>
          <cell r="L460" t="str">
            <v>P6</v>
          </cell>
          <cell r="M460" t="str">
            <v>P6682300150</v>
          </cell>
        </row>
        <row r="461">
          <cell r="F461" t="str">
            <v>5113150</v>
          </cell>
          <cell r="I461">
            <v>0</v>
          </cell>
          <cell r="J461">
            <v>2580841.35</v>
          </cell>
          <cell r="K461">
            <v>2580841.35</v>
          </cell>
          <cell r="L461" t="str">
            <v>P6</v>
          </cell>
          <cell r="M461" t="str">
            <v>P6682300150</v>
          </cell>
        </row>
        <row r="462">
          <cell r="F462" t="str">
            <v>5113151</v>
          </cell>
          <cell r="I462">
            <v>0</v>
          </cell>
          <cell r="J462">
            <v>4115733.82</v>
          </cell>
          <cell r="K462">
            <v>4115733.82</v>
          </cell>
          <cell r="L462" t="str">
            <v>P6</v>
          </cell>
          <cell r="M462" t="str">
            <v>P6682300150</v>
          </cell>
        </row>
        <row r="463">
          <cell r="F463" t="str">
            <v>5113160</v>
          </cell>
          <cell r="I463">
            <v>0</v>
          </cell>
          <cell r="J463">
            <v>23397.17</v>
          </cell>
          <cell r="K463">
            <v>23397.17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11554840.52</v>
          </cell>
          <cell r="K464">
            <v>11554840.52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11843414.439999999</v>
          </cell>
          <cell r="K465">
            <v>11843414.439999999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1664414.87</v>
          </cell>
          <cell r="K466">
            <v>1664414.87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3298852.92</v>
          </cell>
          <cell r="K467">
            <v>3298852.92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8830231.3300000001</v>
          </cell>
          <cell r="K468">
            <v>8830231.3300000001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175850.5</v>
          </cell>
          <cell r="K469">
            <v>175850.5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2029225.49</v>
          </cell>
          <cell r="K470">
            <v>2029225.49</v>
          </cell>
          <cell r="L470" t="str">
            <v>P6</v>
          </cell>
          <cell r="M470" t="str">
            <v>P6682300150</v>
          </cell>
        </row>
        <row r="471">
          <cell r="F471" t="str">
            <v>5116400</v>
          </cell>
          <cell r="I471">
            <v>0</v>
          </cell>
          <cell r="J471">
            <v>68682.48</v>
          </cell>
          <cell r="K471">
            <v>68682.48</v>
          </cell>
          <cell r="L471" t="str">
            <v>P6</v>
          </cell>
          <cell r="M471" t="str">
            <v>P6682300150</v>
          </cell>
        </row>
        <row r="472">
          <cell r="F472" t="str">
            <v>5116410</v>
          </cell>
          <cell r="I472">
            <v>0</v>
          </cell>
          <cell r="J472">
            <v>11319.75</v>
          </cell>
          <cell r="K472">
            <v>11319.75</v>
          </cell>
          <cell r="L472" t="str">
            <v>P6</v>
          </cell>
          <cell r="M472" t="str">
            <v>P6682300150</v>
          </cell>
        </row>
        <row r="473">
          <cell r="F473" t="str">
            <v>5117100</v>
          </cell>
          <cell r="I473">
            <v>0</v>
          </cell>
          <cell r="J473">
            <v>150659.04</v>
          </cell>
          <cell r="K473">
            <v>150659.04</v>
          </cell>
          <cell r="L473" t="str">
            <v>P6</v>
          </cell>
          <cell r="M473" t="str">
            <v>P6682300150</v>
          </cell>
        </row>
        <row r="474">
          <cell r="F474" t="str">
            <v>5118139</v>
          </cell>
          <cell r="I474">
            <v>0</v>
          </cell>
          <cell r="J474">
            <v>-1547157.88</v>
          </cell>
          <cell r="K474">
            <v>-1547157.88</v>
          </cell>
          <cell r="L474" t="str">
            <v>P6</v>
          </cell>
          <cell r="M474" t="str">
            <v>P6682300150</v>
          </cell>
        </row>
        <row r="475">
          <cell r="F475" t="str">
            <v>5118170</v>
          </cell>
          <cell r="I475">
            <v>0</v>
          </cell>
          <cell r="J475">
            <v>1611699.64</v>
          </cell>
          <cell r="K475">
            <v>1611699.64</v>
          </cell>
          <cell r="L475" t="str">
            <v>P6</v>
          </cell>
          <cell r="M475" t="str">
            <v>P6682300150</v>
          </cell>
        </row>
        <row r="476">
          <cell r="F476" t="str">
            <v>5128140</v>
          </cell>
          <cell r="I476">
            <v>0</v>
          </cell>
          <cell r="J476">
            <v>315597.78000000003</v>
          </cell>
          <cell r="K476">
            <v>315597.78000000003</v>
          </cell>
          <cell r="L476" t="str">
            <v>P6</v>
          </cell>
          <cell r="M476" t="str">
            <v>P6682300150</v>
          </cell>
        </row>
        <row r="477">
          <cell r="F477" t="str">
            <v>5188104</v>
          </cell>
          <cell r="I477">
            <v>0</v>
          </cell>
          <cell r="J477">
            <v>52699.5</v>
          </cell>
          <cell r="K477">
            <v>52699.5</v>
          </cell>
          <cell r="L477" t="str">
            <v>P6</v>
          </cell>
          <cell r="M477" t="str">
            <v>P6682300150</v>
          </cell>
        </row>
        <row r="478">
          <cell r="F478" t="str">
            <v>5188108</v>
          </cell>
          <cell r="I478">
            <v>0</v>
          </cell>
          <cell r="J478">
            <v>4825924.24</v>
          </cell>
          <cell r="K478">
            <v>4825924.24</v>
          </cell>
          <cell r="L478" t="str">
            <v>P6</v>
          </cell>
          <cell r="M478" t="str">
            <v>P6682300020</v>
          </cell>
        </row>
        <row r="479">
          <cell r="F479" t="str">
            <v>5188120</v>
          </cell>
          <cell r="I479">
            <v>0</v>
          </cell>
          <cell r="J479">
            <v>33222372.510000002</v>
          </cell>
          <cell r="K479">
            <v>33222372.510000002</v>
          </cell>
          <cell r="L479" t="str">
            <v>P6</v>
          </cell>
          <cell r="M479" t="str">
            <v>P6682300150</v>
          </cell>
        </row>
        <row r="480">
          <cell r="F480" t="str">
            <v>5188121</v>
          </cell>
          <cell r="I480">
            <v>0</v>
          </cell>
          <cell r="J480">
            <v>133840070.55</v>
          </cell>
          <cell r="K480">
            <v>133840070.55</v>
          </cell>
          <cell r="L480" t="str">
            <v>P6</v>
          </cell>
          <cell r="M480" t="str">
            <v>P6682300150</v>
          </cell>
        </row>
        <row r="481">
          <cell r="F481" t="str">
            <v>5188140</v>
          </cell>
          <cell r="I481">
            <v>0</v>
          </cell>
          <cell r="J481">
            <v>26269120</v>
          </cell>
          <cell r="K481">
            <v>26269120</v>
          </cell>
          <cell r="L481" t="str">
            <v>P6</v>
          </cell>
          <cell r="M481" t="str">
            <v>P6682300150</v>
          </cell>
        </row>
        <row r="482">
          <cell r="F482" t="str">
            <v>5189200</v>
          </cell>
          <cell r="I482">
            <v>0</v>
          </cell>
          <cell r="J482">
            <v>1524233.39</v>
          </cell>
          <cell r="K482">
            <v>1524233.39</v>
          </cell>
          <cell r="L482" t="str">
            <v>P6</v>
          </cell>
          <cell r="M482" t="str">
            <v>P6660000010</v>
          </cell>
        </row>
        <row r="483">
          <cell r="F483" t="str">
            <v>5212600</v>
          </cell>
          <cell r="I483">
            <v>0</v>
          </cell>
          <cell r="J483">
            <v>1363845</v>
          </cell>
          <cell r="K483">
            <v>1363845</v>
          </cell>
          <cell r="L483" t="str">
            <v>P6</v>
          </cell>
          <cell r="M483" t="str">
            <v>P6682300150</v>
          </cell>
        </row>
        <row r="484">
          <cell r="F484" t="str">
            <v>5219300</v>
          </cell>
          <cell r="I484">
            <v>0</v>
          </cell>
          <cell r="J484">
            <v>493935.87</v>
          </cell>
          <cell r="K484">
            <v>493935.87</v>
          </cell>
          <cell r="L484" t="str">
            <v>P6</v>
          </cell>
          <cell r="M484" t="str">
            <v>P6682300150</v>
          </cell>
        </row>
        <row r="485">
          <cell r="F485" t="str">
            <v>5321802</v>
          </cell>
          <cell r="I485">
            <v>0</v>
          </cell>
          <cell r="J485">
            <v>6289894.1699999999</v>
          </cell>
          <cell r="K485">
            <v>6289894.1699999999</v>
          </cell>
          <cell r="L485" t="str">
            <v>P6</v>
          </cell>
          <cell r="M485" t="str">
            <v>P6682300150</v>
          </cell>
        </row>
        <row r="486">
          <cell r="F486" t="str">
            <v>5327300</v>
          </cell>
          <cell r="I486">
            <v>0</v>
          </cell>
          <cell r="J486">
            <v>101244.9</v>
          </cell>
          <cell r="K486">
            <v>101244.9</v>
          </cell>
          <cell r="L486" t="str">
            <v>P6</v>
          </cell>
          <cell r="M486" t="str">
            <v>P6682300150</v>
          </cell>
        </row>
        <row r="487">
          <cell r="F487" t="str">
            <v>5328570</v>
          </cell>
          <cell r="I487">
            <v>0</v>
          </cell>
          <cell r="J487">
            <v>668690.26</v>
          </cell>
          <cell r="K487">
            <v>668690.26</v>
          </cell>
          <cell r="L487" t="str">
            <v>P6</v>
          </cell>
          <cell r="M487" t="str">
            <v>P6682300150</v>
          </cell>
        </row>
        <row r="488">
          <cell r="F488" t="str">
            <v>5338540</v>
          </cell>
          <cell r="I488">
            <v>0</v>
          </cell>
          <cell r="J488">
            <v>-315597.76</v>
          </cell>
          <cell r="K488">
            <v>-315597.76</v>
          </cell>
          <cell r="L488" t="str">
            <v>P6</v>
          </cell>
          <cell r="M488" t="str">
            <v>P6682300150</v>
          </cell>
        </row>
        <row r="489">
          <cell r="F489" t="str">
            <v>5350141</v>
          </cell>
          <cell r="I489">
            <v>0</v>
          </cell>
          <cell r="J489">
            <v>69970.41</v>
          </cell>
          <cell r="K489">
            <v>69970.41</v>
          </cell>
          <cell r="L489" t="str">
            <v>P6</v>
          </cell>
          <cell r="M489" t="str">
            <v>P6682300150</v>
          </cell>
        </row>
        <row r="490">
          <cell r="F490" t="str">
            <v>5350161</v>
          </cell>
          <cell r="I490">
            <v>0</v>
          </cell>
          <cell r="J490">
            <v>2778506.36</v>
          </cell>
          <cell r="K490">
            <v>2778506.36</v>
          </cell>
          <cell r="L490" t="str">
            <v>P6</v>
          </cell>
          <cell r="M490" t="str">
            <v>P6682300150</v>
          </cell>
        </row>
        <row r="491">
          <cell r="F491" t="str">
            <v>5350162</v>
          </cell>
          <cell r="I491">
            <v>0</v>
          </cell>
          <cell r="J491">
            <v>307534</v>
          </cell>
          <cell r="K491">
            <v>307534</v>
          </cell>
          <cell r="L491" t="str">
            <v>P6</v>
          </cell>
          <cell r="M491" t="str">
            <v>P6682300150</v>
          </cell>
        </row>
        <row r="492">
          <cell r="F492" t="str">
            <v>5351261</v>
          </cell>
          <cell r="I492">
            <v>0</v>
          </cell>
          <cell r="J492">
            <v>203925.47</v>
          </cell>
          <cell r="K492">
            <v>203925.47</v>
          </cell>
          <cell r="L492" t="str">
            <v>P6</v>
          </cell>
          <cell r="M492" t="str">
            <v>P6682300150</v>
          </cell>
        </row>
        <row r="493">
          <cell r="F493" t="str">
            <v>5351262</v>
          </cell>
          <cell r="I493">
            <v>0</v>
          </cell>
          <cell r="J493">
            <v>825370.52</v>
          </cell>
          <cell r="K493">
            <v>825370.52</v>
          </cell>
          <cell r="L493" t="str">
            <v>P6</v>
          </cell>
          <cell r="M493" t="str">
            <v>P6682300150</v>
          </cell>
        </row>
        <row r="494">
          <cell r="F494" t="str">
            <v>5351361</v>
          </cell>
          <cell r="I494">
            <v>0</v>
          </cell>
          <cell r="J494">
            <v>503596.51</v>
          </cell>
          <cell r="K494">
            <v>503596.51</v>
          </cell>
          <cell r="L494" t="str">
            <v>P6</v>
          </cell>
          <cell r="M494" t="str">
            <v>P6682300150</v>
          </cell>
        </row>
        <row r="495">
          <cell r="F495" t="str">
            <v>5351362</v>
          </cell>
          <cell r="I495">
            <v>0</v>
          </cell>
          <cell r="J495">
            <v>77377.17</v>
          </cell>
          <cell r="K495">
            <v>77377.17</v>
          </cell>
          <cell r="L495" t="str">
            <v>P6</v>
          </cell>
          <cell r="M495" t="str">
            <v>P6682300150</v>
          </cell>
        </row>
        <row r="496">
          <cell r="F496" t="str">
            <v>5351500</v>
          </cell>
          <cell r="I496">
            <v>0</v>
          </cell>
          <cell r="J496">
            <v>872312.81</v>
          </cell>
          <cell r="K496">
            <v>872312.81</v>
          </cell>
          <cell r="L496" t="str">
            <v>P6</v>
          </cell>
          <cell r="M496" t="str">
            <v>P6682300150</v>
          </cell>
        </row>
        <row r="497">
          <cell r="F497" t="str">
            <v>5359961</v>
          </cell>
          <cell r="I497">
            <v>0</v>
          </cell>
          <cell r="J497">
            <v>174602.4</v>
          </cell>
          <cell r="K497">
            <v>174602.4</v>
          </cell>
          <cell r="L497" t="str">
            <v>P6</v>
          </cell>
          <cell r="M497" t="str">
            <v>P6682300150</v>
          </cell>
        </row>
        <row r="498">
          <cell r="F498" t="str">
            <v>5359962</v>
          </cell>
          <cell r="I498">
            <v>0</v>
          </cell>
          <cell r="J498">
            <v>88010.1</v>
          </cell>
          <cell r="K498">
            <v>88010.1</v>
          </cell>
          <cell r="L498" t="str">
            <v>P6</v>
          </cell>
          <cell r="M498" t="str">
            <v>P6682300150</v>
          </cell>
        </row>
        <row r="499">
          <cell r="F499" t="str">
            <v>5359963</v>
          </cell>
          <cell r="I499">
            <v>0</v>
          </cell>
          <cell r="J499">
            <v>24829.32</v>
          </cell>
          <cell r="K499">
            <v>24829.32</v>
          </cell>
          <cell r="L499" t="str">
            <v>P6</v>
          </cell>
          <cell r="M499" t="str">
            <v>P6682300150</v>
          </cell>
        </row>
        <row r="500">
          <cell r="F500" t="str">
            <v>5390409</v>
          </cell>
          <cell r="I500">
            <v>0</v>
          </cell>
          <cell r="J500">
            <v>0</v>
          </cell>
          <cell r="K500">
            <v>0</v>
          </cell>
          <cell r="L500" t="str">
            <v>P6</v>
          </cell>
          <cell r="M500" t="str">
            <v>P6213220070</v>
          </cell>
        </row>
        <row r="501">
          <cell r="F501" t="str">
            <v>5394609</v>
          </cell>
          <cell r="I501">
            <v>0</v>
          </cell>
          <cell r="J501">
            <v>963596.31</v>
          </cell>
          <cell r="K501">
            <v>963596.31</v>
          </cell>
          <cell r="L501" t="str">
            <v>P6</v>
          </cell>
          <cell r="M501" t="str">
            <v>P6213320100</v>
          </cell>
        </row>
        <row r="502">
          <cell r="F502" t="str">
            <v>5399742</v>
          </cell>
          <cell r="I502">
            <v>0</v>
          </cell>
          <cell r="J502">
            <v>521629.27</v>
          </cell>
          <cell r="K502">
            <v>521629.27</v>
          </cell>
          <cell r="L502" t="str">
            <v>P6</v>
          </cell>
          <cell r="M502" t="str">
            <v>P6217200010</v>
          </cell>
        </row>
        <row r="503">
          <cell r="F503" t="str">
            <v>5399745</v>
          </cell>
          <cell r="I503">
            <v>0</v>
          </cell>
          <cell r="J503">
            <v>2624683.21</v>
          </cell>
          <cell r="K503">
            <v>2624683.21</v>
          </cell>
          <cell r="L503" t="str">
            <v>P6</v>
          </cell>
          <cell r="M503" t="str">
            <v>P6217200015</v>
          </cell>
        </row>
        <row r="504">
          <cell r="F504" t="str">
            <v>5478500</v>
          </cell>
          <cell r="I504">
            <v>0</v>
          </cell>
          <cell r="J504">
            <v>722020.96</v>
          </cell>
          <cell r="K504">
            <v>722020.96</v>
          </cell>
          <cell r="L504" t="str">
            <v>P6</v>
          </cell>
          <cell r="M504" t="str">
            <v>P6213320030</v>
          </cell>
        </row>
        <row r="505">
          <cell r="F505" t="str">
            <v>5478504</v>
          </cell>
          <cell r="I505">
            <v>0</v>
          </cell>
          <cell r="J505">
            <v>1241080.73</v>
          </cell>
          <cell r="K505">
            <v>1241080.73</v>
          </cell>
          <cell r="L505" t="str">
            <v>P6</v>
          </cell>
          <cell r="M505" t="str">
            <v>P6212320010</v>
          </cell>
        </row>
        <row r="506">
          <cell r="F506" t="str">
            <v>5478508</v>
          </cell>
          <cell r="I506">
            <v>0</v>
          </cell>
          <cell r="J506">
            <v>3289475.55</v>
          </cell>
          <cell r="K506">
            <v>3289475.55</v>
          </cell>
          <cell r="L506" t="str">
            <v>P6</v>
          </cell>
          <cell r="M506" t="str">
            <v>P6682300020</v>
          </cell>
        </row>
        <row r="507">
          <cell r="F507" t="str">
            <v>5478540</v>
          </cell>
          <cell r="I507">
            <v>0</v>
          </cell>
          <cell r="J507">
            <v>13220630.26</v>
          </cell>
          <cell r="K507">
            <v>13220630.26</v>
          </cell>
          <cell r="L507" t="str">
            <v>P6</v>
          </cell>
          <cell r="M507" t="str">
            <v>P6682300150</v>
          </cell>
        </row>
        <row r="508">
          <cell r="F508" t="str">
            <v>5510441</v>
          </cell>
          <cell r="I508">
            <v>0</v>
          </cell>
          <cell r="J508">
            <v>2887.9</v>
          </cell>
          <cell r="K508">
            <v>2887.9</v>
          </cell>
          <cell r="L508" t="str">
            <v>P6</v>
          </cell>
          <cell r="M508" t="str">
            <v>P6217100010</v>
          </cell>
        </row>
        <row r="509">
          <cell r="F509" t="str">
            <v>5510461</v>
          </cell>
          <cell r="I509">
            <v>0</v>
          </cell>
          <cell r="J509">
            <v>1321892.67</v>
          </cell>
          <cell r="K509">
            <v>1321892.67</v>
          </cell>
          <cell r="L509" t="str">
            <v>P6</v>
          </cell>
          <cell r="M509" t="str">
            <v>P6217100010</v>
          </cell>
        </row>
        <row r="510">
          <cell r="F510" t="str">
            <v>5510462</v>
          </cell>
          <cell r="I510">
            <v>0</v>
          </cell>
          <cell r="J510">
            <v>177730.64</v>
          </cell>
          <cell r="K510">
            <v>177730.64</v>
          </cell>
          <cell r="L510" t="str">
            <v>P6</v>
          </cell>
          <cell r="M510" t="str">
            <v>P6217100010</v>
          </cell>
        </row>
        <row r="511">
          <cell r="F511" t="str">
            <v>5518880</v>
          </cell>
          <cell r="I511">
            <v>0</v>
          </cell>
          <cell r="J511">
            <v>987152.01</v>
          </cell>
          <cell r="K511">
            <v>987152.01</v>
          </cell>
          <cell r="L511" t="str">
            <v>P6</v>
          </cell>
          <cell r="M511" t="str">
            <v>P6682300150</v>
          </cell>
        </row>
        <row r="512">
          <cell r="F512" t="str">
            <v>5519961</v>
          </cell>
          <cell r="I512">
            <v>0</v>
          </cell>
          <cell r="J512">
            <v>79850.960000000006</v>
          </cell>
          <cell r="K512">
            <v>79850.960000000006</v>
          </cell>
          <cell r="L512" t="str">
            <v>P6</v>
          </cell>
          <cell r="M512" t="str">
            <v>P6217100010</v>
          </cell>
        </row>
        <row r="513">
          <cell r="F513" t="str">
            <v>5581100</v>
          </cell>
          <cell r="I513">
            <v>0</v>
          </cell>
          <cell r="J513">
            <v>320640043.85000002</v>
          </cell>
          <cell r="K513">
            <v>320640043.85000002</v>
          </cell>
          <cell r="L513" t="str">
            <v>P6</v>
          </cell>
          <cell r="M513" t="str">
            <v>P6682300150</v>
          </cell>
        </row>
        <row r="514">
          <cell r="F514" t="str">
            <v>5581101</v>
          </cell>
          <cell r="I514">
            <v>0</v>
          </cell>
          <cell r="J514">
            <v>59961399.729999997</v>
          </cell>
          <cell r="K514">
            <v>59961399.729999997</v>
          </cell>
          <cell r="L514" t="str">
            <v>P6</v>
          </cell>
          <cell r="M514" t="str">
            <v>P6682300150</v>
          </cell>
        </row>
        <row r="515">
          <cell r="F515" t="str">
            <v>5581130</v>
          </cell>
          <cell r="I515">
            <v>0</v>
          </cell>
          <cell r="J515">
            <v>112259.64</v>
          </cell>
          <cell r="K515">
            <v>112259.64</v>
          </cell>
          <cell r="L515" t="str">
            <v>P6</v>
          </cell>
          <cell r="M515" t="str">
            <v>P6682300150</v>
          </cell>
        </row>
        <row r="516">
          <cell r="F516" t="str">
            <v>5581200</v>
          </cell>
          <cell r="I516">
            <v>0</v>
          </cell>
          <cell r="J516">
            <v>2275241.33</v>
          </cell>
          <cell r="K516">
            <v>2275241.33</v>
          </cell>
          <cell r="L516" t="str">
            <v>P6</v>
          </cell>
          <cell r="M516" t="str">
            <v>P6682300150</v>
          </cell>
        </row>
        <row r="517">
          <cell r="F517" t="str">
            <v>5581201</v>
          </cell>
          <cell r="I517">
            <v>0</v>
          </cell>
          <cell r="J517">
            <v>3028553.47</v>
          </cell>
          <cell r="K517">
            <v>3028553.47</v>
          </cell>
          <cell r="L517" t="str">
            <v>P6</v>
          </cell>
          <cell r="M517" t="str">
            <v>P6682300150</v>
          </cell>
        </row>
        <row r="518">
          <cell r="F518" t="str">
            <v>5581206</v>
          </cell>
          <cell r="I518">
            <v>0</v>
          </cell>
          <cell r="J518">
            <v>10.5</v>
          </cell>
          <cell r="K518">
            <v>10.5</v>
          </cell>
          <cell r="L518" t="str">
            <v>P6</v>
          </cell>
          <cell r="M518" t="str">
            <v>P6682300150</v>
          </cell>
        </row>
        <row r="519">
          <cell r="F519" t="str">
            <v>5581208</v>
          </cell>
          <cell r="I519">
            <v>0</v>
          </cell>
          <cell r="J519">
            <v>1380487.53</v>
          </cell>
          <cell r="K519">
            <v>1380487.53</v>
          </cell>
          <cell r="L519" t="str">
            <v>P6</v>
          </cell>
          <cell r="M519" t="str">
            <v>P6682300110</v>
          </cell>
        </row>
        <row r="520">
          <cell r="F520" t="str">
            <v>5581210</v>
          </cell>
          <cell r="I520">
            <v>0</v>
          </cell>
          <cell r="J520">
            <v>6891590.7300000004</v>
          </cell>
          <cell r="K520">
            <v>6891590.7300000004</v>
          </cell>
          <cell r="L520" t="str">
            <v>P6</v>
          </cell>
          <cell r="M520" t="str">
            <v>P6682300150</v>
          </cell>
        </row>
        <row r="521">
          <cell r="F521" t="str">
            <v>5581216</v>
          </cell>
          <cell r="I521">
            <v>0</v>
          </cell>
          <cell r="J521">
            <v>567876.94999999995</v>
          </cell>
          <cell r="K521">
            <v>567876.94999999995</v>
          </cell>
          <cell r="L521" t="str">
            <v>P6</v>
          </cell>
          <cell r="M521" t="str">
            <v>P6682300150</v>
          </cell>
        </row>
        <row r="522">
          <cell r="F522" t="str">
            <v>5581218</v>
          </cell>
          <cell r="I522">
            <v>0</v>
          </cell>
          <cell r="J522">
            <v>2364047.15</v>
          </cell>
          <cell r="K522">
            <v>2364047.15</v>
          </cell>
          <cell r="L522" t="str">
            <v>P6</v>
          </cell>
          <cell r="M522" t="str">
            <v>P6682300110</v>
          </cell>
        </row>
        <row r="523">
          <cell r="F523" t="str">
            <v>5581240</v>
          </cell>
          <cell r="I523">
            <v>0</v>
          </cell>
          <cell r="J523">
            <v>3183522.93</v>
          </cell>
          <cell r="K523">
            <v>3183522.93</v>
          </cell>
          <cell r="L523" t="str">
            <v>P6</v>
          </cell>
          <cell r="M523" t="str">
            <v>P6682300132</v>
          </cell>
        </row>
        <row r="524">
          <cell r="F524" t="str">
            <v>5581250</v>
          </cell>
          <cell r="I524">
            <v>0</v>
          </cell>
          <cell r="J524">
            <v>49554339.420000002</v>
          </cell>
          <cell r="K524">
            <v>49554339.420000002</v>
          </cell>
          <cell r="L524" t="str">
            <v>P6</v>
          </cell>
          <cell r="M524" t="str">
            <v>P6682300150</v>
          </cell>
        </row>
        <row r="525">
          <cell r="F525" t="str">
            <v>5581260</v>
          </cell>
          <cell r="I525">
            <v>0</v>
          </cell>
          <cell r="J525">
            <v>18492118.789999999</v>
          </cell>
          <cell r="K525">
            <v>18492118.789999999</v>
          </cell>
          <cell r="L525" t="str">
            <v>P6</v>
          </cell>
          <cell r="M525" t="str">
            <v>P6682300150</v>
          </cell>
        </row>
        <row r="526">
          <cell r="F526" t="str">
            <v>5581300</v>
          </cell>
          <cell r="I526">
            <v>0</v>
          </cell>
          <cell r="J526">
            <v>6295060.3899999997</v>
          </cell>
          <cell r="K526">
            <v>6295060.3899999997</v>
          </cell>
          <cell r="L526" t="str">
            <v>P6</v>
          </cell>
          <cell r="M526" t="str">
            <v>P6682300150</v>
          </cell>
        </row>
        <row r="527">
          <cell r="F527" t="str">
            <v>5581303</v>
          </cell>
          <cell r="I527">
            <v>0</v>
          </cell>
          <cell r="J527">
            <v>1287780.54</v>
          </cell>
          <cell r="K527">
            <v>1287780.54</v>
          </cell>
          <cell r="L527" t="str">
            <v>P6</v>
          </cell>
          <cell r="M527" t="str">
            <v>P6682300150</v>
          </cell>
        </row>
        <row r="528">
          <cell r="F528" t="str">
            <v>5581350</v>
          </cell>
          <cell r="I528">
            <v>0</v>
          </cell>
          <cell r="J528">
            <v>3623003.23</v>
          </cell>
          <cell r="K528">
            <v>3623003.23</v>
          </cell>
          <cell r="L528" t="str">
            <v>P6</v>
          </cell>
          <cell r="M528" t="str">
            <v>P6682300150</v>
          </cell>
        </row>
        <row r="529">
          <cell r="F529" t="str">
            <v>5581351</v>
          </cell>
          <cell r="I529">
            <v>0</v>
          </cell>
          <cell r="J529">
            <v>1017311.47</v>
          </cell>
          <cell r="K529">
            <v>1017311.47</v>
          </cell>
          <cell r="L529" t="str">
            <v>P6</v>
          </cell>
          <cell r="M529" t="str">
            <v>P6682300150</v>
          </cell>
        </row>
        <row r="530">
          <cell r="F530" t="str">
            <v>5581352</v>
          </cell>
          <cell r="I530">
            <v>0</v>
          </cell>
          <cell r="J530">
            <v>36389.160000000003</v>
          </cell>
          <cell r="K530">
            <v>36389.160000000003</v>
          </cell>
          <cell r="L530" t="str">
            <v>P6</v>
          </cell>
          <cell r="M530" t="str">
            <v>P6682300150</v>
          </cell>
        </row>
        <row r="531">
          <cell r="F531" t="str">
            <v>5581353</v>
          </cell>
          <cell r="I531">
            <v>0</v>
          </cell>
          <cell r="J531">
            <v>1503565.4</v>
          </cell>
          <cell r="K531">
            <v>1503565.4</v>
          </cell>
          <cell r="L531" t="str">
            <v>P6</v>
          </cell>
          <cell r="M531" t="str">
            <v>P6682300150</v>
          </cell>
        </row>
        <row r="532">
          <cell r="F532" t="str">
            <v>5581888</v>
          </cell>
          <cell r="I532">
            <v>0</v>
          </cell>
          <cell r="J532">
            <v>-53074402.119999997</v>
          </cell>
          <cell r="K532">
            <v>-53074402.119999997</v>
          </cell>
          <cell r="L532" t="str">
            <v>P6</v>
          </cell>
          <cell r="M532" t="str">
            <v>P6682300150</v>
          </cell>
        </row>
        <row r="533">
          <cell r="F533" t="str">
            <v>5581889</v>
          </cell>
          <cell r="I533">
            <v>0</v>
          </cell>
          <cell r="J533">
            <v>60776572.240000002</v>
          </cell>
          <cell r="K533">
            <v>60776572.240000002</v>
          </cell>
          <cell r="L533" t="str">
            <v>P6</v>
          </cell>
          <cell r="M533" t="str">
            <v>P6682300150</v>
          </cell>
        </row>
        <row r="534">
          <cell r="F534" t="str">
            <v>5581970</v>
          </cell>
          <cell r="I534">
            <v>0</v>
          </cell>
          <cell r="J534">
            <v>-2280389.9</v>
          </cell>
          <cell r="K534">
            <v>-2280389.9</v>
          </cell>
          <cell r="L534" t="str">
            <v>P6</v>
          </cell>
          <cell r="M534" t="str">
            <v>P6682300150</v>
          </cell>
        </row>
        <row r="535">
          <cell r="F535" t="str">
            <v>5582100</v>
          </cell>
          <cell r="I535">
            <v>0</v>
          </cell>
          <cell r="J535">
            <v>52946140.420000002</v>
          </cell>
          <cell r="K535">
            <v>52946140.420000002</v>
          </cell>
          <cell r="L535" t="str">
            <v>P6</v>
          </cell>
          <cell r="M535" t="str">
            <v>P6682300150</v>
          </cell>
        </row>
        <row r="536">
          <cell r="F536" t="str">
            <v>5582200</v>
          </cell>
          <cell r="I536">
            <v>0</v>
          </cell>
          <cell r="J536">
            <v>111783685.17</v>
          </cell>
          <cell r="K536">
            <v>111783685.17</v>
          </cell>
          <cell r="L536" t="str">
            <v>P6</v>
          </cell>
          <cell r="M536" t="str">
            <v>P6682300150</v>
          </cell>
        </row>
        <row r="537">
          <cell r="F537" t="str">
            <v>5582288</v>
          </cell>
          <cell r="I537">
            <v>0</v>
          </cell>
          <cell r="J537">
            <v>-12892369.640000001</v>
          </cell>
          <cell r="K537">
            <v>-12892369.640000001</v>
          </cell>
          <cell r="L537" t="str">
            <v>P6</v>
          </cell>
          <cell r="M537" t="str">
            <v>P6682300150</v>
          </cell>
        </row>
        <row r="538">
          <cell r="F538" t="str">
            <v>5582289</v>
          </cell>
          <cell r="I538">
            <v>0</v>
          </cell>
          <cell r="J538">
            <v>16525171.48</v>
          </cell>
          <cell r="K538">
            <v>16525171.48</v>
          </cell>
          <cell r="L538" t="str">
            <v>P6</v>
          </cell>
          <cell r="M538" t="str">
            <v>P6682300150</v>
          </cell>
        </row>
        <row r="539">
          <cell r="F539" t="str">
            <v>5583120</v>
          </cell>
          <cell r="I539">
            <v>0</v>
          </cell>
          <cell r="J539">
            <v>3011564.18</v>
          </cell>
          <cell r="K539">
            <v>3011564.18</v>
          </cell>
          <cell r="L539" t="str">
            <v>P6</v>
          </cell>
          <cell r="M539" t="str">
            <v>P6682300150</v>
          </cell>
        </row>
        <row r="540">
          <cell r="F540" t="str">
            <v>5583130</v>
          </cell>
          <cell r="I540">
            <v>0</v>
          </cell>
          <cell r="J540">
            <v>308794.99</v>
          </cell>
          <cell r="K540">
            <v>308794.99</v>
          </cell>
          <cell r="L540" t="str">
            <v>P6</v>
          </cell>
          <cell r="M540" t="str">
            <v>P6682300150</v>
          </cell>
        </row>
        <row r="541">
          <cell r="F541" t="str">
            <v>5583131</v>
          </cell>
          <cell r="I541">
            <v>0</v>
          </cell>
          <cell r="J541">
            <v>517263.68</v>
          </cell>
          <cell r="K541">
            <v>517263.68</v>
          </cell>
          <cell r="L541" t="str">
            <v>P6</v>
          </cell>
          <cell r="M541" t="str">
            <v>P6682300150</v>
          </cell>
        </row>
        <row r="542">
          <cell r="F542" t="str">
            <v>5583140</v>
          </cell>
          <cell r="I542">
            <v>0</v>
          </cell>
          <cell r="J542">
            <v>8365.08</v>
          </cell>
          <cell r="K542">
            <v>8365.08</v>
          </cell>
          <cell r="L542" t="str">
            <v>P6</v>
          </cell>
          <cell r="M542" t="str">
            <v>P6682300150</v>
          </cell>
        </row>
        <row r="543">
          <cell r="F543" t="str">
            <v>5583150</v>
          </cell>
          <cell r="I543">
            <v>0</v>
          </cell>
          <cell r="J543">
            <v>17064.5</v>
          </cell>
          <cell r="K543">
            <v>17064.5</v>
          </cell>
          <cell r="L543" t="str">
            <v>P6</v>
          </cell>
          <cell r="M543" t="str">
            <v>P6682300150</v>
          </cell>
        </row>
        <row r="544">
          <cell r="F544" t="str">
            <v>5583160</v>
          </cell>
          <cell r="I544">
            <v>0</v>
          </cell>
          <cell r="J544">
            <v>239535.75</v>
          </cell>
          <cell r="K544">
            <v>239535.75</v>
          </cell>
          <cell r="L544" t="str">
            <v>P6</v>
          </cell>
          <cell r="M544" t="str">
            <v>P6682300150</v>
          </cell>
        </row>
        <row r="545">
          <cell r="F545" t="str">
            <v>5583182</v>
          </cell>
          <cell r="I545">
            <v>0</v>
          </cell>
          <cell r="J545">
            <v>406002.22</v>
          </cell>
          <cell r="K545">
            <v>406002.22</v>
          </cell>
          <cell r="L545" t="str">
            <v>P6</v>
          </cell>
          <cell r="M545" t="str">
            <v>P6682300150</v>
          </cell>
        </row>
        <row r="546">
          <cell r="F546" t="str">
            <v>5583185</v>
          </cell>
          <cell r="I546">
            <v>0</v>
          </cell>
          <cell r="J546">
            <v>379337.85</v>
          </cell>
          <cell r="K546">
            <v>379337.85</v>
          </cell>
          <cell r="L546" t="str">
            <v>P6</v>
          </cell>
          <cell r="M546" t="str">
            <v>P6682300150</v>
          </cell>
        </row>
        <row r="547">
          <cell r="F547" t="str">
            <v>5583186</v>
          </cell>
          <cell r="I547">
            <v>0</v>
          </cell>
          <cell r="J547">
            <v>171582.42</v>
          </cell>
          <cell r="K547">
            <v>171582.42</v>
          </cell>
          <cell r="L547" t="str">
            <v>P6</v>
          </cell>
          <cell r="M547" t="str">
            <v>P6682300150</v>
          </cell>
        </row>
        <row r="548">
          <cell r="F548" t="str">
            <v>5583190</v>
          </cell>
          <cell r="I548">
            <v>0</v>
          </cell>
          <cell r="J548">
            <v>608030.18000000005</v>
          </cell>
          <cell r="K548">
            <v>608030.18000000005</v>
          </cell>
          <cell r="L548" t="str">
            <v>P6</v>
          </cell>
          <cell r="M548" t="str">
            <v>P6682300150</v>
          </cell>
        </row>
        <row r="549">
          <cell r="F549" t="str">
            <v>5583191</v>
          </cell>
          <cell r="I549">
            <v>0</v>
          </cell>
          <cell r="J549">
            <v>115443.41</v>
          </cell>
          <cell r="K549">
            <v>115443.41</v>
          </cell>
          <cell r="L549" t="str">
            <v>P6</v>
          </cell>
          <cell r="M549" t="str">
            <v>P6682300150</v>
          </cell>
        </row>
        <row r="550">
          <cell r="F550" t="str">
            <v>5583192</v>
          </cell>
          <cell r="I550">
            <v>0</v>
          </cell>
          <cell r="J550">
            <v>49.37</v>
          </cell>
          <cell r="K550">
            <v>49.37</v>
          </cell>
          <cell r="L550" t="str">
            <v>P6</v>
          </cell>
          <cell r="M550" t="str">
            <v>P6682300150</v>
          </cell>
        </row>
        <row r="551">
          <cell r="F551" t="str">
            <v>5583194</v>
          </cell>
          <cell r="I551">
            <v>0</v>
          </cell>
          <cell r="J551">
            <v>695637.63</v>
          </cell>
          <cell r="K551">
            <v>695637.63</v>
          </cell>
          <cell r="L551" t="str">
            <v>P6</v>
          </cell>
          <cell r="M551" t="str">
            <v>P6682300150</v>
          </cell>
        </row>
        <row r="552">
          <cell r="F552" t="str">
            <v>5583195</v>
          </cell>
          <cell r="I552">
            <v>0</v>
          </cell>
          <cell r="J552">
            <v>89328.97</v>
          </cell>
          <cell r="K552">
            <v>89328.97</v>
          </cell>
          <cell r="L552" t="str">
            <v>P6</v>
          </cell>
          <cell r="M552" t="str">
            <v>P6682300150</v>
          </cell>
        </row>
        <row r="553">
          <cell r="F553" t="str">
            <v>5583196</v>
          </cell>
          <cell r="I553">
            <v>0</v>
          </cell>
          <cell r="J553">
            <v>0</v>
          </cell>
          <cell r="K553">
            <v>0</v>
          </cell>
          <cell r="L553" t="str">
            <v>P6</v>
          </cell>
          <cell r="M553" t="str">
            <v>P6682300150</v>
          </cell>
        </row>
        <row r="554">
          <cell r="F554" t="str">
            <v>5583198</v>
          </cell>
          <cell r="I554">
            <v>0</v>
          </cell>
          <cell r="J554">
            <v>62830.54</v>
          </cell>
          <cell r="K554">
            <v>62830.54</v>
          </cell>
          <cell r="L554" t="str">
            <v>P6</v>
          </cell>
          <cell r="M554" t="str">
            <v>P6682300150</v>
          </cell>
        </row>
        <row r="555">
          <cell r="F555" t="str">
            <v>5583199</v>
          </cell>
          <cell r="I555">
            <v>0</v>
          </cell>
          <cell r="J555">
            <v>803436.39</v>
          </cell>
          <cell r="K555">
            <v>803436.39</v>
          </cell>
          <cell r="L555" t="str">
            <v>P6</v>
          </cell>
          <cell r="M555" t="str">
            <v>P6682300150</v>
          </cell>
        </row>
        <row r="556">
          <cell r="F556" t="str">
            <v>5583211</v>
          </cell>
          <cell r="I556">
            <v>0</v>
          </cell>
          <cell r="J556">
            <v>6605005.0700000003</v>
          </cell>
          <cell r="K556">
            <v>6605005.0700000003</v>
          </cell>
          <cell r="L556" t="str">
            <v>P6</v>
          </cell>
          <cell r="M556" t="str">
            <v>P6682300150</v>
          </cell>
        </row>
        <row r="557">
          <cell r="F557" t="str">
            <v>5583221</v>
          </cell>
          <cell r="I557">
            <v>0</v>
          </cell>
          <cell r="J557">
            <v>2142425</v>
          </cell>
          <cell r="K557">
            <v>2142425</v>
          </cell>
          <cell r="L557" t="str">
            <v>P6</v>
          </cell>
          <cell r="M557" t="str">
            <v>P6682300150</v>
          </cell>
        </row>
        <row r="558">
          <cell r="F558" t="str">
            <v>5583231</v>
          </cell>
          <cell r="I558">
            <v>0</v>
          </cell>
          <cell r="J558">
            <v>194078.5</v>
          </cell>
          <cell r="K558">
            <v>194078.5</v>
          </cell>
          <cell r="L558" t="str">
            <v>P6</v>
          </cell>
          <cell r="M558" t="str">
            <v>P6682300150</v>
          </cell>
        </row>
        <row r="559">
          <cell r="F559" t="str">
            <v>5583251</v>
          </cell>
          <cell r="I559">
            <v>0</v>
          </cell>
          <cell r="J559">
            <v>3753.76</v>
          </cell>
          <cell r="K559">
            <v>3753.76</v>
          </cell>
          <cell r="L559" t="str">
            <v>P6</v>
          </cell>
          <cell r="M559" t="str">
            <v>P6682300150</v>
          </cell>
        </row>
        <row r="560">
          <cell r="F560" t="str">
            <v>5583301</v>
          </cell>
          <cell r="I560">
            <v>0</v>
          </cell>
          <cell r="J560">
            <v>6376968.0199999996</v>
          </cell>
          <cell r="K560">
            <v>6376968.0199999996</v>
          </cell>
          <cell r="L560" t="str">
            <v>P6</v>
          </cell>
          <cell r="M560" t="str">
            <v>P6682300150</v>
          </cell>
        </row>
        <row r="561">
          <cell r="F561" t="str">
            <v>5583320</v>
          </cell>
          <cell r="I561">
            <v>0</v>
          </cell>
          <cell r="J561">
            <v>26020.94</v>
          </cell>
          <cell r="K561">
            <v>26020.94</v>
          </cell>
          <cell r="L561" t="str">
            <v>P6</v>
          </cell>
          <cell r="M561" t="str">
            <v>P6682300150</v>
          </cell>
        </row>
        <row r="562">
          <cell r="F562" t="str">
            <v>5583330</v>
          </cell>
          <cell r="I562">
            <v>0</v>
          </cell>
          <cell r="J562">
            <v>9438694.0600000005</v>
          </cell>
          <cell r="K562">
            <v>9438694.0600000005</v>
          </cell>
          <cell r="L562" t="str">
            <v>P6</v>
          </cell>
          <cell r="M562" t="str">
            <v>P6682300150</v>
          </cell>
        </row>
        <row r="563">
          <cell r="F563" t="str">
            <v>5583344</v>
          </cell>
          <cell r="I563">
            <v>0</v>
          </cell>
          <cell r="J563">
            <v>203522.56</v>
          </cell>
          <cell r="K563">
            <v>203522.56</v>
          </cell>
          <cell r="L563" t="str">
            <v>P6</v>
          </cell>
          <cell r="M563" t="str">
            <v>P6682300150</v>
          </cell>
        </row>
        <row r="564">
          <cell r="F564" t="str">
            <v>5583346</v>
          </cell>
          <cell r="I564">
            <v>0</v>
          </cell>
          <cell r="J564">
            <v>139931.84</v>
          </cell>
          <cell r="K564">
            <v>139931.84</v>
          </cell>
          <cell r="L564" t="str">
            <v>P6</v>
          </cell>
          <cell r="M564" t="str">
            <v>P6682300150</v>
          </cell>
        </row>
        <row r="565">
          <cell r="F565" t="str">
            <v>5583349</v>
          </cell>
          <cell r="I565">
            <v>0</v>
          </cell>
          <cell r="J565">
            <v>2646525</v>
          </cell>
          <cell r="K565">
            <v>2646525</v>
          </cell>
          <cell r="L565" t="str">
            <v>P6</v>
          </cell>
          <cell r="M565" t="str">
            <v>P6682300150</v>
          </cell>
        </row>
        <row r="566">
          <cell r="F566" t="str">
            <v>5583410</v>
          </cell>
          <cell r="I566">
            <v>0</v>
          </cell>
          <cell r="J566">
            <v>24895732.350000001</v>
          </cell>
          <cell r="K566">
            <v>24895732.350000001</v>
          </cell>
          <cell r="L566" t="str">
            <v>P6</v>
          </cell>
          <cell r="M566" t="str">
            <v>P6682300150</v>
          </cell>
        </row>
        <row r="567">
          <cell r="F567" t="str">
            <v>5583420</v>
          </cell>
          <cell r="I567">
            <v>0</v>
          </cell>
          <cell r="J567">
            <v>1269446.42</v>
          </cell>
          <cell r="K567">
            <v>1269446.42</v>
          </cell>
          <cell r="L567" t="str">
            <v>P6</v>
          </cell>
          <cell r="M567" t="str">
            <v>P6682300150</v>
          </cell>
        </row>
        <row r="568">
          <cell r="F568" t="str">
            <v>5583430</v>
          </cell>
          <cell r="I568">
            <v>0</v>
          </cell>
          <cell r="J568">
            <v>-125058.27</v>
          </cell>
          <cell r="K568">
            <v>-125058.27</v>
          </cell>
          <cell r="L568" t="str">
            <v>P6</v>
          </cell>
          <cell r="M568" t="str">
            <v>P6682300150</v>
          </cell>
        </row>
        <row r="569">
          <cell r="F569" t="str">
            <v>5583510</v>
          </cell>
          <cell r="I569">
            <v>0</v>
          </cell>
          <cell r="J569">
            <v>114230.28</v>
          </cell>
          <cell r="K569">
            <v>114230.28</v>
          </cell>
          <cell r="L569" t="str">
            <v>P6</v>
          </cell>
          <cell r="M569" t="str">
            <v>P6682300150</v>
          </cell>
        </row>
        <row r="570">
          <cell r="F570" t="str">
            <v>5583520</v>
          </cell>
          <cell r="I570">
            <v>0</v>
          </cell>
          <cell r="J570">
            <v>352934.39</v>
          </cell>
          <cell r="K570">
            <v>352934.39</v>
          </cell>
          <cell r="L570" t="str">
            <v>P6</v>
          </cell>
          <cell r="M570" t="str">
            <v>P6682300150</v>
          </cell>
        </row>
        <row r="571">
          <cell r="F571" t="str">
            <v>5583521</v>
          </cell>
          <cell r="I571">
            <v>0</v>
          </cell>
          <cell r="J571">
            <v>56896.3</v>
          </cell>
          <cell r="K571">
            <v>56896.3</v>
          </cell>
          <cell r="L571" t="str">
            <v>P6</v>
          </cell>
          <cell r="M571" t="str">
            <v>P6682300150</v>
          </cell>
        </row>
        <row r="572">
          <cell r="F572" t="str">
            <v>5583522</v>
          </cell>
          <cell r="I572">
            <v>0</v>
          </cell>
          <cell r="J572">
            <v>7646.84</v>
          </cell>
          <cell r="K572">
            <v>7646.84</v>
          </cell>
          <cell r="L572" t="str">
            <v>P6</v>
          </cell>
          <cell r="M572" t="str">
            <v>P6682300150</v>
          </cell>
        </row>
        <row r="573">
          <cell r="F573" t="str">
            <v>5583524</v>
          </cell>
          <cell r="I573">
            <v>0</v>
          </cell>
          <cell r="J573">
            <v>545293.03</v>
          </cell>
          <cell r="K573">
            <v>545293.03</v>
          </cell>
          <cell r="L573" t="str">
            <v>P6</v>
          </cell>
          <cell r="M573" t="str">
            <v>P6682300150</v>
          </cell>
        </row>
        <row r="574">
          <cell r="F574" t="str">
            <v>5583525</v>
          </cell>
          <cell r="I574">
            <v>0</v>
          </cell>
          <cell r="J574">
            <v>106189.97</v>
          </cell>
          <cell r="K574">
            <v>106189.97</v>
          </cell>
          <cell r="L574" t="str">
            <v>P6</v>
          </cell>
          <cell r="M574" t="str">
            <v>P6682300150</v>
          </cell>
        </row>
        <row r="575">
          <cell r="F575" t="str">
            <v>5583526</v>
          </cell>
          <cell r="I575">
            <v>0</v>
          </cell>
          <cell r="J575">
            <v>72756.899999999994</v>
          </cell>
          <cell r="K575">
            <v>72756.899999999994</v>
          </cell>
          <cell r="L575" t="str">
            <v>P6</v>
          </cell>
          <cell r="M575" t="str">
            <v>P6682300150</v>
          </cell>
        </row>
        <row r="576">
          <cell r="F576" t="str">
            <v>5583527</v>
          </cell>
          <cell r="I576">
            <v>0</v>
          </cell>
          <cell r="J576">
            <v>21652</v>
          </cell>
          <cell r="K576">
            <v>21652</v>
          </cell>
          <cell r="L576" t="str">
            <v>P6</v>
          </cell>
          <cell r="M576" t="str">
            <v>P6682300150</v>
          </cell>
        </row>
        <row r="577">
          <cell r="F577" t="str">
            <v>5583540</v>
          </cell>
          <cell r="I577">
            <v>0</v>
          </cell>
          <cell r="J577">
            <v>141075.85</v>
          </cell>
          <cell r="K577">
            <v>141075.85</v>
          </cell>
          <cell r="L577" t="str">
            <v>P6</v>
          </cell>
          <cell r="M577" t="str">
            <v>P6682300150</v>
          </cell>
        </row>
        <row r="578">
          <cell r="F578" t="str">
            <v>5583541</v>
          </cell>
          <cell r="I578">
            <v>0</v>
          </cell>
          <cell r="J578">
            <v>8703.1200000000008</v>
          </cell>
          <cell r="K578">
            <v>8703.1200000000008</v>
          </cell>
          <cell r="L578" t="str">
            <v>P6</v>
          </cell>
          <cell r="M578" t="str">
            <v>P6682300150</v>
          </cell>
        </row>
        <row r="579">
          <cell r="F579" t="str">
            <v>5583542</v>
          </cell>
          <cell r="I579">
            <v>0</v>
          </cell>
          <cell r="J579">
            <v>7548.16</v>
          </cell>
          <cell r="K579">
            <v>7548.16</v>
          </cell>
          <cell r="L579" t="str">
            <v>P6</v>
          </cell>
          <cell r="M579" t="str">
            <v>P6682300150</v>
          </cell>
        </row>
        <row r="580">
          <cell r="F580" t="str">
            <v>5583543</v>
          </cell>
          <cell r="I580">
            <v>0</v>
          </cell>
          <cell r="J580">
            <v>368984.73</v>
          </cell>
          <cell r="K580">
            <v>368984.73</v>
          </cell>
          <cell r="L580" t="str">
            <v>P6</v>
          </cell>
          <cell r="M580" t="str">
            <v>P6682300150</v>
          </cell>
        </row>
        <row r="581">
          <cell r="F581" t="str">
            <v>5583544</v>
          </cell>
          <cell r="I581">
            <v>0</v>
          </cell>
          <cell r="J581">
            <v>323897.17</v>
          </cell>
          <cell r="K581">
            <v>323897.17</v>
          </cell>
          <cell r="L581" t="str">
            <v>P6</v>
          </cell>
          <cell r="M581" t="str">
            <v>P6682300150</v>
          </cell>
        </row>
        <row r="582">
          <cell r="F582" t="str">
            <v>5583545</v>
          </cell>
          <cell r="I582">
            <v>0</v>
          </cell>
          <cell r="J582">
            <v>562962.44999999995</v>
          </cell>
          <cell r="K582">
            <v>562962.44999999995</v>
          </cell>
          <cell r="L582" t="str">
            <v>P6</v>
          </cell>
          <cell r="M582" t="str">
            <v>P6682300150</v>
          </cell>
        </row>
        <row r="583">
          <cell r="F583" t="str">
            <v>5583546</v>
          </cell>
          <cell r="I583">
            <v>0</v>
          </cell>
          <cell r="J583">
            <v>174559.38</v>
          </cell>
          <cell r="K583">
            <v>174559.38</v>
          </cell>
          <cell r="L583" t="str">
            <v>P6</v>
          </cell>
          <cell r="M583" t="str">
            <v>P6682300150</v>
          </cell>
        </row>
        <row r="584">
          <cell r="F584" t="str">
            <v>5583547</v>
          </cell>
          <cell r="I584">
            <v>0</v>
          </cell>
          <cell r="J584">
            <v>13921.76</v>
          </cell>
          <cell r="K584">
            <v>13921.76</v>
          </cell>
          <cell r="L584" t="str">
            <v>P6</v>
          </cell>
          <cell r="M584" t="str">
            <v>P6682300150</v>
          </cell>
        </row>
        <row r="585">
          <cell r="F585" t="str">
            <v>5583548</v>
          </cell>
          <cell r="I585">
            <v>0</v>
          </cell>
          <cell r="J585">
            <v>1274083.01</v>
          </cell>
          <cell r="K585">
            <v>1274083.01</v>
          </cell>
          <cell r="L585" t="str">
            <v>P6</v>
          </cell>
          <cell r="M585" t="str">
            <v>P6682300150</v>
          </cell>
        </row>
        <row r="586">
          <cell r="F586" t="str">
            <v>5583549</v>
          </cell>
          <cell r="I586">
            <v>0</v>
          </cell>
          <cell r="J586">
            <v>26732.61</v>
          </cell>
          <cell r="K586">
            <v>26732.61</v>
          </cell>
          <cell r="L586" t="str">
            <v>P6</v>
          </cell>
          <cell r="M586" t="str">
            <v>P6682300150</v>
          </cell>
        </row>
        <row r="587">
          <cell r="F587" t="str">
            <v>5583551</v>
          </cell>
          <cell r="I587">
            <v>0</v>
          </cell>
          <cell r="J587">
            <v>7922.89</v>
          </cell>
          <cell r="K587">
            <v>7922.89</v>
          </cell>
          <cell r="L587" t="str">
            <v>P6</v>
          </cell>
          <cell r="M587" t="str">
            <v>P6682300150</v>
          </cell>
        </row>
        <row r="588">
          <cell r="F588" t="str">
            <v>5583590</v>
          </cell>
          <cell r="I588">
            <v>0</v>
          </cell>
          <cell r="J588">
            <v>5681325.25</v>
          </cell>
          <cell r="K588">
            <v>5681325.25</v>
          </cell>
          <cell r="L588" t="str">
            <v>P6</v>
          </cell>
          <cell r="M588" t="str">
            <v>P6682300150</v>
          </cell>
        </row>
        <row r="589">
          <cell r="F589" t="str">
            <v>5583591</v>
          </cell>
          <cell r="I589">
            <v>0</v>
          </cell>
          <cell r="J589">
            <v>20405947.469999999</v>
          </cell>
          <cell r="K589">
            <v>20405947.469999999</v>
          </cell>
          <cell r="L589" t="str">
            <v>P6</v>
          </cell>
          <cell r="M589" t="str">
            <v>P6682300150</v>
          </cell>
        </row>
        <row r="590">
          <cell r="F590" t="str">
            <v>5583600</v>
          </cell>
          <cell r="I590">
            <v>0</v>
          </cell>
          <cell r="J590">
            <v>11588726.24</v>
          </cell>
          <cell r="K590">
            <v>11588726.24</v>
          </cell>
          <cell r="L590" t="str">
            <v>P6</v>
          </cell>
          <cell r="M590" t="str">
            <v>P6682300150</v>
          </cell>
        </row>
        <row r="591">
          <cell r="F591" t="str">
            <v>5583601</v>
          </cell>
          <cell r="I591">
            <v>0</v>
          </cell>
          <cell r="J591">
            <v>20264.12</v>
          </cell>
          <cell r="K591">
            <v>20264.12</v>
          </cell>
          <cell r="L591" t="str">
            <v>P6</v>
          </cell>
          <cell r="M591" t="str">
            <v>P6682300150</v>
          </cell>
        </row>
        <row r="592">
          <cell r="F592" t="str">
            <v>5583610</v>
          </cell>
          <cell r="I592">
            <v>0</v>
          </cell>
          <cell r="J592">
            <v>657492.56999999995</v>
          </cell>
          <cell r="K592">
            <v>657492.56999999995</v>
          </cell>
          <cell r="L592" t="str">
            <v>P6</v>
          </cell>
          <cell r="M592" t="str">
            <v>P6682300150</v>
          </cell>
        </row>
        <row r="593">
          <cell r="F593" t="str">
            <v>5583630</v>
          </cell>
          <cell r="I593">
            <v>0</v>
          </cell>
          <cell r="J593">
            <v>2434647.89</v>
          </cell>
          <cell r="K593">
            <v>2434647.89</v>
          </cell>
          <cell r="L593" t="str">
            <v>P6</v>
          </cell>
          <cell r="M593" t="str">
            <v>P6682300150</v>
          </cell>
        </row>
        <row r="594">
          <cell r="F594" t="str">
            <v>5583710</v>
          </cell>
          <cell r="I594">
            <v>0</v>
          </cell>
          <cell r="J594">
            <v>118197.18</v>
          </cell>
          <cell r="K594">
            <v>118197.18</v>
          </cell>
          <cell r="L594" t="str">
            <v>P6</v>
          </cell>
          <cell r="M594" t="str">
            <v>P6682300150</v>
          </cell>
        </row>
        <row r="595">
          <cell r="F595" t="str">
            <v>5583716</v>
          </cell>
          <cell r="I595">
            <v>0</v>
          </cell>
          <cell r="J595">
            <v>2278830.5699999998</v>
          </cell>
          <cell r="K595">
            <v>2278830.5699999998</v>
          </cell>
          <cell r="L595" t="str">
            <v>P6</v>
          </cell>
          <cell r="M595" t="str">
            <v>P6682300150</v>
          </cell>
        </row>
        <row r="596">
          <cell r="F596" t="str">
            <v>5583760</v>
          </cell>
          <cell r="I596">
            <v>0</v>
          </cell>
          <cell r="J596">
            <v>147178.54</v>
          </cell>
          <cell r="K596">
            <v>147178.54</v>
          </cell>
          <cell r="L596" t="str">
            <v>P6</v>
          </cell>
          <cell r="M596" t="str">
            <v>P6682300150</v>
          </cell>
        </row>
        <row r="597">
          <cell r="F597" t="str">
            <v>5583765</v>
          </cell>
          <cell r="I597">
            <v>0</v>
          </cell>
          <cell r="J597">
            <v>145044</v>
          </cell>
          <cell r="K597">
            <v>145044</v>
          </cell>
          <cell r="L597" t="str">
            <v>P6</v>
          </cell>
          <cell r="M597" t="str">
            <v>P6682300150</v>
          </cell>
        </row>
        <row r="598">
          <cell r="F598" t="str">
            <v>5583770</v>
          </cell>
          <cell r="I598">
            <v>0</v>
          </cell>
          <cell r="J598">
            <v>470629.14</v>
          </cell>
          <cell r="K598">
            <v>470629.14</v>
          </cell>
          <cell r="L598" t="str">
            <v>P6</v>
          </cell>
          <cell r="M598" t="str">
            <v>P6682300150</v>
          </cell>
        </row>
        <row r="599">
          <cell r="F599" t="str">
            <v>5583790</v>
          </cell>
          <cell r="I599">
            <v>0</v>
          </cell>
          <cell r="J599">
            <v>30475500.5</v>
          </cell>
          <cell r="K599">
            <v>30475500.5</v>
          </cell>
          <cell r="L599" t="str">
            <v>P6</v>
          </cell>
          <cell r="M599" t="str">
            <v>P6682300150</v>
          </cell>
        </row>
        <row r="600">
          <cell r="F600" t="str">
            <v>5583901</v>
          </cell>
          <cell r="I600">
            <v>0</v>
          </cell>
          <cell r="J600">
            <v>93354.09</v>
          </cell>
          <cell r="K600">
            <v>93354.09</v>
          </cell>
          <cell r="L600" t="str">
            <v>P6</v>
          </cell>
          <cell r="M600" t="str">
            <v>P6682300150</v>
          </cell>
        </row>
        <row r="601">
          <cell r="F601" t="str">
            <v>5583910</v>
          </cell>
          <cell r="I601">
            <v>0</v>
          </cell>
          <cell r="J601">
            <v>13786091.68</v>
          </cell>
          <cell r="K601">
            <v>13786091.68</v>
          </cell>
          <cell r="L601" t="str">
            <v>P6</v>
          </cell>
          <cell r="M601" t="str">
            <v>P6682300150</v>
          </cell>
        </row>
        <row r="602">
          <cell r="F602" t="str">
            <v>5583916</v>
          </cell>
          <cell r="I602">
            <v>0</v>
          </cell>
          <cell r="J602">
            <v>1094176.31</v>
          </cell>
          <cell r="K602">
            <v>1094176.31</v>
          </cell>
          <cell r="L602" t="str">
            <v>P6</v>
          </cell>
          <cell r="M602" t="str">
            <v>P6682300150</v>
          </cell>
        </row>
        <row r="603">
          <cell r="F603" t="str">
            <v>5583920</v>
          </cell>
          <cell r="I603">
            <v>0</v>
          </cell>
          <cell r="J603">
            <v>451117.63</v>
          </cell>
          <cell r="K603">
            <v>451117.63</v>
          </cell>
          <cell r="L603" t="str">
            <v>P6</v>
          </cell>
          <cell r="M603" t="str">
            <v>P6682300150</v>
          </cell>
        </row>
        <row r="604">
          <cell r="F604" t="str">
            <v>5583930</v>
          </cell>
          <cell r="I604">
            <v>0</v>
          </cell>
          <cell r="J604">
            <v>59000685.530000001</v>
          </cell>
          <cell r="K604">
            <v>59000685.530000001</v>
          </cell>
          <cell r="L604" t="str">
            <v>P6</v>
          </cell>
          <cell r="M604" t="str">
            <v>P6682300150</v>
          </cell>
        </row>
        <row r="605">
          <cell r="F605" t="str">
            <v>5583940</v>
          </cell>
          <cell r="I605">
            <v>0</v>
          </cell>
          <cell r="J605">
            <v>4761674.4000000004</v>
          </cell>
          <cell r="K605">
            <v>4761674.4000000004</v>
          </cell>
          <cell r="L605" t="str">
            <v>P6</v>
          </cell>
          <cell r="M605" t="str">
            <v>P6682300150</v>
          </cell>
        </row>
        <row r="606">
          <cell r="F606" t="str">
            <v>5583950</v>
          </cell>
          <cell r="I606">
            <v>0</v>
          </cell>
          <cell r="J606">
            <v>482813.46</v>
          </cell>
          <cell r="K606">
            <v>482813.46</v>
          </cell>
          <cell r="L606" t="str">
            <v>P6</v>
          </cell>
          <cell r="M606" t="str">
            <v>P6682300150</v>
          </cell>
        </row>
        <row r="607">
          <cell r="F607" t="str">
            <v>5583952</v>
          </cell>
          <cell r="I607">
            <v>0</v>
          </cell>
          <cell r="J607">
            <v>97349.55</v>
          </cell>
          <cell r="K607">
            <v>97349.55</v>
          </cell>
          <cell r="L607" t="str">
            <v>P6</v>
          </cell>
          <cell r="M607" t="str">
            <v>P6682300150</v>
          </cell>
        </row>
        <row r="608">
          <cell r="F608" t="str">
            <v>5583955</v>
          </cell>
          <cell r="I608">
            <v>0</v>
          </cell>
          <cell r="J608">
            <v>844102</v>
          </cell>
          <cell r="K608">
            <v>844102</v>
          </cell>
          <cell r="L608" t="str">
            <v>P6</v>
          </cell>
          <cell r="M608" t="str">
            <v>P6690000010</v>
          </cell>
        </row>
        <row r="609">
          <cell r="F609" t="str">
            <v>5583956</v>
          </cell>
          <cell r="I609">
            <v>0</v>
          </cell>
          <cell r="J609">
            <v>4748972.9800000004</v>
          </cell>
          <cell r="K609">
            <v>4748972.9800000004</v>
          </cell>
          <cell r="L609" t="str">
            <v>P6</v>
          </cell>
          <cell r="M609" t="str">
            <v>P6682300150</v>
          </cell>
        </row>
        <row r="610">
          <cell r="F610" t="str">
            <v>5583957</v>
          </cell>
          <cell r="I610">
            <v>0</v>
          </cell>
          <cell r="J610">
            <v>23744872.920000002</v>
          </cell>
          <cell r="K610">
            <v>23744872.920000002</v>
          </cell>
          <cell r="L610" t="str">
            <v>P6</v>
          </cell>
          <cell r="M610" t="str">
            <v>P6682300150</v>
          </cell>
        </row>
        <row r="611">
          <cell r="F611" t="str">
            <v>5583958</v>
          </cell>
          <cell r="I611">
            <v>0</v>
          </cell>
          <cell r="J611">
            <v>3637090.8</v>
          </cell>
          <cell r="K611">
            <v>3637090.8</v>
          </cell>
          <cell r="L611" t="str">
            <v>P6</v>
          </cell>
          <cell r="M611" t="str">
            <v>P6682300150</v>
          </cell>
        </row>
        <row r="612">
          <cell r="F612" t="str">
            <v>5583959</v>
          </cell>
          <cell r="I612">
            <v>0</v>
          </cell>
          <cell r="J612">
            <v>18185459.469999999</v>
          </cell>
          <cell r="K612">
            <v>18185459.469999999</v>
          </cell>
          <cell r="L612" t="str">
            <v>P6</v>
          </cell>
          <cell r="M612" t="str">
            <v>P6682300150</v>
          </cell>
        </row>
        <row r="613">
          <cell r="F613" t="str">
            <v>5583962</v>
          </cell>
          <cell r="I613">
            <v>0</v>
          </cell>
          <cell r="J613">
            <v>-1195711.8</v>
          </cell>
          <cell r="K613">
            <v>-1195711.8</v>
          </cell>
          <cell r="L613" t="str">
            <v>P6</v>
          </cell>
          <cell r="M613" t="str">
            <v>P6682300150</v>
          </cell>
        </row>
        <row r="614">
          <cell r="F614" t="str">
            <v>5583965</v>
          </cell>
          <cell r="I614">
            <v>0</v>
          </cell>
          <cell r="J614">
            <v>-11286.23</v>
          </cell>
          <cell r="K614">
            <v>-11286.23</v>
          </cell>
          <cell r="L614" t="str">
            <v>P6</v>
          </cell>
          <cell r="M614" t="str">
            <v>P6682300150</v>
          </cell>
        </row>
        <row r="615">
          <cell r="F615" t="str">
            <v>5583971</v>
          </cell>
          <cell r="I615">
            <v>0</v>
          </cell>
          <cell r="J615">
            <v>138627.5</v>
          </cell>
          <cell r="K615">
            <v>138627.5</v>
          </cell>
          <cell r="L615" t="str">
            <v>P6</v>
          </cell>
          <cell r="M615" t="str">
            <v>P6682300150</v>
          </cell>
        </row>
        <row r="616">
          <cell r="F616" t="str">
            <v>5583975</v>
          </cell>
          <cell r="I616">
            <v>0</v>
          </cell>
          <cell r="J616">
            <v>4662925</v>
          </cell>
          <cell r="K616">
            <v>4662925</v>
          </cell>
          <cell r="L616" t="str">
            <v>P6</v>
          </cell>
          <cell r="M616" t="str">
            <v>P6682300150</v>
          </cell>
        </row>
        <row r="617">
          <cell r="F617" t="str">
            <v>5583976</v>
          </cell>
          <cell r="I617">
            <v>0</v>
          </cell>
          <cell r="J617">
            <v>208255.66</v>
          </cell>
          <cell r="K617">
            <v>208255.66</v>
          </cell>
          <cell r="L617" t="str">
            <v>P6</v>
          </cell>
          <cell r="M617" t="str">
            <v>P6682300150</v>
          </cell>
        </row>
        <row r="618">
          <cell r="F618" t="str">
            <v>5583978</v>
          </cell>
          <cell r="I618">
            <v>0</v>
          </cell>
          <cell r="J618">
            <v>4736.5</v>
          </cell>
          <cell r="K618">
            <v>4736.5</v>
          </cell>
          <cell r="L618" t="str">
            <v>P6</v>
          </cell>
          <cell r="M618" t="str">
            <v>P6682300150</v>
          </cell>
        </row>
        <row r="619">
          <cell r="F619" t="str">
            <v>5583980</v>
          </cell>
          <cell r="I619">
            <v>0</v>
          </cell>
          <cell r="J619">
            <v>-20129.59</v>
          </cell>
          <cell r="K619">
            <v>-20129.59</v>
          </cell>
          <cell r="L619" t="str">
            <v>P6</v>
          </cell>
          <cell r="M619" t="str">
            <v>P6682300150</v>
          </cell>
        </row>
        <row r="620">
          <cell r="F620" t="str">
            <v>5583981</v>
          </cell>
          <cell r="I620">
            <v>0</v>
          </cell>
          <cell r="J620">
            <v>3070675.2</v>
          </cell>
          <cell r="K620">
            <v>3070675.2</v>
          </cell>
          <cell r="L620" t="str">
            <v>P6</v>
          </cell>
          <cell r="M620" t="str">
            <v>P6682300150</v>
          </cell>
        </row>
        <row r="621">
          <cell r="F621" t="str">
            <v>5583982</v>
          </cell>
          <cell r="I621">
            <v>0</v>
          </cell>
          <cell r="J621">
            <v>8303299.9699999997</v>
          </cell>
          <cell r="K621">
            <v>8303299.9699999997</v>
          </cell>
          <cell r="L621" t="str">
            <v>P6</v>
          </cell>
          <cell r="M621" t="str">
            <v>P6682300150</v>
          </cell>
        </row>
        <row r="622">
          <cell r="F622" t="str">
            <v>5583983</v>
          </cell>
          <cell r="I622">
            <v>0</v>
          </cell>
          <cell r="J622">
            <v>5770981.8099999996</v>
          </cell>
          <cell r="K622">
            <v>5770981.8099999996</v>
          </cell>
          <cell r="L622" t="str">
            <v>P6</v>
          </cell>
          <cell r="M622" t="str">
            <v>P6682300150</v>
          </cell>
        </row>
        <row r="623">
          <cell r="F623" t="str">
            <v>5583986</v>
          </cell>
          <cell r="I623">
            <v>0</v>
          </cell>
          <cell r="J623">
            <v>844194.88</v>
          </cell>
          <cell r="K623">
            <v>844194.88</v>
          </cell>
          <cell r="L623" t="str">
            <v>P6</v>
          </cell>
          <cell r="M623" t="str">
            <v>P6682300150</v>
          </cell>
        </row>
        <row r="624">
          <cell r="F624" t="str">
            <v>5583988</v>
          </cell>
          <cell r="I624">
            <v>0</v>
          </cell>
          <cell r="J624">
            <v>183175.26</v>
          </cell>
          <cell r="K624">
            <v>183175.26</v>
          </cell>
          <cell r="L624" t="str">
            <v>P6</v>
          </cell>
          <cell r="M624" t="str">
            <v>P6682300150</v>
          </cell>
        </row>
        <row r="625">
          <cell r="F625" t="str">
            <v>5583990</v>
          </cell>
          <cell r="I625">
            <v>0</v>
          </cell>
          <cell r="J625">
            <v>7272938.3700000001</v>
          </cell>
          <cell r="K625">
            <v>7272938.3700000001</v>
          </cell>
          <cell r="L625" t="str">
            <v>P6</v>
          </cell>
          <cell r="M625" t="str">
            <v>P6682300150</v>
          </cell>
        </row>
        <row r="626">
          <cell r="F626" t="str">
            <v>5583991</v>
          </cell>
          <cell r="I626">
            <v>0</v>
          </cell>
          <cell r="J626">
            <v>-431.14</v>
          </cell>
          <cell r="K626">
            <v>-431.14</v>
          </cell>
          <cell r="L626" t="str">
            <v>P6</v>
          </cell>
          <cell r="M626" t="str">
            <v>P6682300150</v>
          </cell>
        </row>
        <row r="627">
          <cell r="F627" t="str">
            <v>5583993</v>
          </cell>
          <cell r="I627">
            <v>0</v>
          </cell>
          <cell r="J627">
            <v>2784909.77</v>
          </cell>
          <cell r="K627">
            <v>2784909.77</v>
          </cell>
          <cell r="L627" t="str">
            <v>P6</v>
          </cell>
          <cell r="M627" t="str">
            <v>P6682300150</v>
          </cell>
        </row>
        <row r="628">
          <cell r="F628" t="str">
            <v>5583995</v>
          </cell>
          <cell r="I628">
            <v>0</v>
          </cell>
          <cell r="J628">
            <v>182699.1</v>
          </cell>
          <cell r="K628">
            <v>182699.1</v>
          </cell>
          <cell r="L628" t="str">
            <v>P6</v>
          </cell>
          <cell r="M628" t="str">
            <v>P6682300150</v>
          </cell>
        </row>
        <row r="629">
          <cell r="F629" t="str">
            <v>5583997</v>
          </cell>
          <cell r="I629">
            <v>0</v>
          </cell>
          <cell r="J629">
            <v>140295.87</v>
          </cell>
          <cell r="K629">
            <v>140295.87</v>
          </cell>
          <cell r="L629" t="str">
            <v>P6</v>
          </cell>
          <cell r="M629" t="str">
            <v>P6682300150</v>
          </cell>
        </row>
        <row r="630">
          <cell r="F630" t="str">
            <v>5584002</v>
          </cell>
          <cell r="I630">
            <v>0</v>
          </cell>
          <cell r="J630">
            <v>2318860</v>
          </cell>
          <cell r="K630">
            <v>2318860</v>
          </cell>
          <cell r="L630" t="str">
            <v>P6</v>
          </cell>
          <cell r="M630" t="str">
            <v>P6682300150</v>
          </cell>
        </row>
        <row r="631">
          <cell r="F631" t="str">
            <v>5584003</v>
          </cell>
          <cell r="I631">
            <v>0</v>
          </cell>
          <cell r="J631">
            <v>191558</v>
          </cell>
          <cell r="K631">
            <v>191558</v>
          </cell>
          <cell r="L631" t="str">
            <v>P6</v>
          </cell>
          <cell r="M631" t="str">
            <v>P6682300150</v>
          </cell>
        </row>
        <row r="632">
          <cell r="F632" t="str">
            <v>5584600</v>
          </cell>
          <cell r="I632">
            <v>0</v>
          </cell>
          <cell r="J632">
            <v>-88631.15</v>
          </cell>
          <cell r="K632">
            <v>-88631.15</v>
          </cell>
          <cell r="L632" t="str">
            <v>P6</v>
          </cell>
          <cell r="M632" t="str">
            <v>P6682300150</v>
          </cell>
        </row>
        <row r="633">
          <cell r="F633" t="str">
            <v>5585104</v>
          </cell>
          <cell r="I633">
            <v>0</v>
          </cell>
          <cell r="J633">
            <v>413496.05</v>
          </cell>
          <cell r="K633">
            <v>413496.05</v>
          </cell>
          <cell r="L633" t="str">
            <v>P6</v>
          </cell>
          <cell r="M633" t="str">
            <v>P6682300150</v>
          </cell>
        </row>
        <row r="634">
          <cell r="F634" t="str">
            <v>5585106</v>
          </cell>
          <cell r="I634">
            <v>0</v>
          </cell>
          <cell r="J634">
            <v>12039.82</v>
          </cell>
          <cell r="K634">
            <v>12039.82</v>
          </cell>
          <cell r="L634" t="str">
            <v>P6</v>
          </cell>
          <cell r="M634" t="str">
            <v>P6682300150</v>
          </cell>
        </row>
        <row r="635">
          <cell r="F635" t="str">
            <v>5585109</v>
          </cell>
          <cell r="I635">
            <v>0</v>
          </cell>
          <cell r="J635">
            <v>1490.61</v>
          </cell>
          <cell r="K635">
            <v>1490.61</v>
          </cell>
          <cell r="L635" t="str">
            <v>P6</v>
          </cell>
          <cell r="M635" t="str">
            <v>P6682300150</v>
          </cell>
        </row>
        <row r="636">
          <cell r="F636" t="str">
            <v>5585601</v>
          </cell>
          <cell r="I636">
            <v>0</v>
          </cell>
          <cell r="J636">
            <v>281483.76</v>
          </cell>
          <cell r="K636">
            <v>281483.76</v>
          </cell>
          <cell r="L636" t="str">
            <v>P6</v>
          </cell>
          <cell r="M636" t="str">
            <v>P6682300150</v>
          </cell>
        </row>
        <row r="637">
          <cell r="F637" t="str">
            <v>5585622</v>
          </cell>
          <cell r="I637">
            <v>0</v>
          </cell>
          <cell r="J637">
            <v>-42840.37</v>
          </cell>
          <cell r="K637">
            <v>-42840.37</v>
          </cell>
          <cell r="L637" t="str">
            <v>P6</v>
          </cell>
          <cell r="M637" t="str">
            <v>P6682300150</v>
          </cell>
        </row>
        <row r="638">
          <cell r="F638" t="str">
            <v>5585700</v>
          </cell>
          <cell r="I638">
            <v>0</v>
          </cell>
          <cell r="J638">
            <v>289104.53999999998</v>
          </cell>
          <cell r="K638">
            <v>289104.53999999998</v>
          </cell>
          <cell r="L638" t="str">
            <v>P6</v>
          </cell>
          <cell r="M638" t="str">
            <v>P6682300150</v>
          </cell>
        </row>
        <row r="639">
          <cell r="F639" t="str">
            <v>5586100</v>
          </cell>
          <cell r="I639">
            <v>0</v>
          </cell>
          <cell r="J639">
            <v>92.02</v>
          </cell>
          <cell r="K639">
            <v>92.02</v>
          </cell>
          <cell r="L639" t="str">
            <v>P6</v>
          </cell>
          <cell r="M639" t="str">
            <v>P6682300150</v>
          </cell>
        </row>
        <row r="640">
          <cell r="F640" t="str">
            <v>5586110</v>
          </cell>
          <cell r="I640">
            <v>0</v>
          </cell>
          <cell r="J640">
            <v>8102.99</v>
          </cell>
          <cell r="K640">
            <v>8102.99</v>
          </cell>
          <cell r="L640" t="str">
            <v>P6</v>
          </cell>
          <cell r="M640" t="str">
            <v>P6682300150</v>
          </cell>
        </row>
        <row r="641">
          <cell r="F641" t="str">
            <v>5586120</v>
          </cell>
          <cell r="I641">
            <v>0</v>
          </cell>
          <cell r="J641">
            <v>61495293.399999999</v>
          </cell>
          <cell r="K641">
            <v>61495293.399999999</v>
          </cell>
          <cell r="L641" t="str">
            <v>P6</v>
          </cell>
          <cell r="M641" t="str">
            <v>P6682300150</v>
          </cell>
        </row>
        <row r="642">
          <cell r="F642" t="str">
            <v>5586123</v>
          </cell>
          <cell r="I642">
            <v>0</v>
          </cell>
          <cell r="J642">
            <v>4423065.09</v>
          </cell>
          <cell r="K642">
            <v>4423065.09</v>
          </cell>
          <cell r="L642" t="str">
            <v>P6</v>
          </cell>
          <cell r="M642" t="str">
            <v>P6650000010</v>
          </cell>
        </row>
        <row r="643">
          <cell r="F643" t="str">
            <v>5586200</v>
          </cell>
          <cell r="I643">
            <v>0</v>
          </cell>
          <cell r="J643">
            <v>11301410.189999999</v>
          </cell>
          <cell r="K643">
            <v>11301410.189999999</v>
          </cell>
          <cell r="L643" t="str">
            <v>P6</v>
          </cell>
          <cell r="M643" t="str">
            <v>P6682300150</v>
          </cell>
        </row>
        <row r="644">
          <cell r="F644" t="str">
            <v>5586202</v>
          </cell>
          <cell r="I644">
            <v>0</v>
          </cell>
          <cell r="J644">
            <v>30289866.739999998</v>
          </cell>
          <cell r="K644">
            <v>30289866.739999998</v>
          </cell>
          <cell r="L644" t="str">
            <v>P6</v>
          </cell>
          <cell r="M644" t="str">
            <v>P6682300150</v>
          </cell>
        </row>
        <row r="645">
          <cell r="F645" t="str">
            <v>5586221</v>
          </cell>
          <cell r="I645">
            <v>0</v>
          </cell>
          <cell r="J645">
            <v>3665777.66</v>
          </cell>
          <cell r="K645">
            <v>3665777.66</v>
          </cell>
          <cell r="L645" t="str">
            <v>P6</v>
          </cell>
          <cell r="M645" t="str">
            <v>P6682300150</v>
          </cell>
        </row>
        <row r="646">
          <cell r="F646" t="str">
            <v>5587021</v>
          </cell>
          <cell r="I646">
            <v>0</v>
          </cell>
          <cell r="J646">
            <v>2582902.46</v>
          </cell>
          <cell r="K646">
            <v>2582902.46</v>
          </cell>
          <cell r="L646" t="str">
            <v>P6</v>
          </cell>
          <cell r="M646" t="str">
            <v>P6682300150</v>
          </cell>
        </row>
        <row r="647">
          <cell r="F647" t="str">
            <v>5587236</v>
          </cell>
          <cell r="I647">
            <v>0</v>
          </cell>
          <cell r="J647">
            <v>865065.15</v>
          </cell>
          <cell r="K647">
            <v>865065.15</v>
          </cell>
          <cell r="L647" t="str">
            <v>P6</v>
          </cell>
          <cell r="M647" t="str">
            <v>P6660000010</v>
          </cell>
        </row>
        <row r="648">
          <cell r="F648" t="str">
            <v>5587395</v>
          </cell>
          <cell r="I648">
            <v>0</v>
          </cell>
          <cell r="J648">
            <v>1803719.5</v>
          </cell>
          <cell r="K648">
            <v>1803719.5</v>
          </cell>
          <cell r="L648" t="str">
            <v>P6</v>
          </cell>
          <cell r="M648" t="str">
            <v>P6682300150</v>
          </cell>
        </row>
        <row r="649">
          <cell r="F649" t="str">
            <v>5587397</v>
          </cell>
          <cell r="I649">
            <v>0</v>
          </cell>
          <cell r="J649">
            <v>479155</v>
          </cell>
          <cell r="K649">
            <v>479155</v>
          </cell>
          <cell r="L649" t="str">
            <v>P6</v>
          </cell>
          <cell r="M649" t="str">
            <v>P6682300150</v>
          </cell>
        </row>
        <row r="650">
          <cell r="F650" t="str">
            <v>5587450</v>
          </cell>
          <cell r="I650">
            <v>0</v>
          </cell>
          <cell r="J650">
            <v>1577222.5</v>
          </cell>
          <cell r="K650">
            <v>1577222.5</v>
          </cell>
          <cell r="L650" t="str">
            <v>P6</v>
          </cell>
          <cell r="M650" t="str">
            <v>P6682300150</v>
          </cell>
        </row>
        <row r="651">
          <cell r="F651" t="str">
            <v>5587470</v>
          </cell>
          <cell r="I651">
            <v>0</v>
          </cell>
          <cell r="J651">
            <v>1474620.73</v>
          </cell>
          <cell r="K651">
            <v>1474620.73</v>
          </cell>
          <cell r="L651" t="str">
            <v>P6</v>
          </cell>
          <cell r="M651" t="str">
            <v>P6682300150</v>
          </cell>
        </row>
        <row r="652">
          <cell r="F652" t="str">
            <v>5587511</v>
          </cell>
          <cell r="I652">
            <v>0</v>
          </cell>
          <cell r="J652">
            <v>1835902.25</v>
          </cell>
          <cell r="K652">
            <v>1835902.25</v>
          </cell>
          <cell r="L652" t="str">
            <v>P6</v>
          </cell>
          <cell r="M652" t="str">
            <v>P6682300150</v>
          </cell>
        </row>
        <row r="653">
          <cell r="F653" t="str">
            <v>5587630</v>
          </cell>
          <cell r="I653">
            <v>0</v>
          </cell>
          <cell r="J653">
            <v>69478.289999999994</v>
          </cell>
          <cell r="K653">
            <v>69478.289999999994</v>
          </cell>
          <cell r="L653" t="str">
            <v>P6</v>
          </cell>
          <cell r="M653" t="str">
            <v>P6682300080</v>
          </cell>
        </row>
        <row r="654">
          <cell r="F654" t="str">
            <v>5588100</v>
          </cell>
          <cell r="I654">
            <v>0</v>
          </cell>
          <cell r="J654">
            <v>6282380.96</v>
          </cell>
          <cell r="K654">
            <v>6282380.96</v>
          </cell>
          <cell r="L654" t="str">
            <v>P6</v>
          </cell>
          <cell r="M654" t="str">
            <v>P6682300150</v>
          </cell>
        </row>
        <row r="655">
          <cell r="F655" t="str">
            <v>5588101</v>
          </cell>
          <cell r="I655">
            <v>0</v>
          </cell>
          <cell r="J655">
            <v>5037000</v>
          </cell>
          <cell r="K655">
            <v>5037000</v>
          </cell>
          <cell r="L655" t="str">
            <v>P6</v>
          </cell>
          <cell r="M655" t="str">
            <v>P6682300150</v>
          </cell>
        </row>
        <row r="656">
          <cell r="F656" t="str">
            <v>5588456</v>
          </cell>
          <cell r="I656">
            <v>0</v>
          </cell>
          <cell r="J656">
            <v>7471294.6299999999</v>
          </cell>
          <cell r="K656">
            <v>7471294.6299999999</v>
          </cell>
          <cell r="L656" t="str">
            <v>P6</v>
          </cell>
          <cell r="M656" t="str">
            <v>P6640000030</v>
          </cell>
        </row>
        <row r="657">
          <cell r="F657" t="str">
            <v>5588888</v>
          </cell>
          <cell r="I657">
            <v>0</v>
          </cell>
          <cell r="J657">
            <v>2843905.04</v>
          </cell>
          <cell r="K657">
            <v>2843905.04</v>
          </cell>
          <cell r="L657" t="str">
            <v>P6</v>
          </cell>
          <cell r="M657" t="str">
            <v>P6682300150</v>
          </cell>
        </row>
        <row r="658">
          <cell r="F658" t="str">
            <v>5588889</v>
          </cell>
          <cell r="I658">
            <v>0</v>
          </cell>
          <cell r="J658">
            <v>0</v>
          </cell>
          <cell r="K658">
            <v>0</v>
          </cell>
          <cell r="L658" t="str">
            <v>P6</v>
          </cell>
          <cell r="M658" t="str">
            <v>P6682300150</v>
          </cell>
        </row>
        <row r="659">
          <cell r="F659" t="str">
            <v>5589100</v>
          </cell>
          <cell r="I659">
            <v>0</v>
          </cell>
          <cell r="J659">
            <v>2896667.64</v>
          </cell>
          <cell r="K659">
            <v>2896667.64</v>
          </cell>
          <cell r="L659" t="str">
            <v>P6</v>
          </cell>
          <cell r="M659" t="str">
            <v>P6682300150</v>
          </cell>
        </row>
        <row r="660">
          <cell r="F660" t="str">
            <v>5589204</v>
          </cell>
          <cell r="I660">
            <v>0</v>
          </cell>
          <cell r="J660">
            <v>984912.85</v>
          </cell>
          <cell r="K660">
            <v>984912.85</v>
          </cell>
          <cell r="L660" t="str">
            <v>P6</v>
          </cell>
          <cell r="M660" t="str">
            <v>P6682300150</v>
          </cell>
        </row>
        <row r="661">
          <cell r="F661" t="str">
            <v>5589206</v>
          </cell>
          <cell r="I661">
            <v>0</v>
          </cell>
          <cell r="J661">
            <v>7523880.5899999999</v>
          </cell>
          <cell r="K661">
            <v>7523880.5899999999</v>
          </cell>
          <cell r="L661" t="str">
            <v>P6</v>
          </cell>
          <cell r="M661" t="str">
            <v>P6682300150</v>
          </cell>
        </row>
        <row r="662">
          <cell r="F662" t="str">
            <v>5589300</v>
          </cell>
          <cell r="I662">
            <v>0</v>
          </cell>
          <cell r="J662">
            <v>4489073.16</v>
          </cell>
          <cell r="K662">
            <v>4489073.16</v>
          </cell>
          <cell r="L662" t="str">
            <v>P6</v>
          </cell>
          <cell r="M662" t="str">
            <v>P6682300150</v>
          </cell>
        </row>
        <row r="663">
          <cell r="F663" t="str">
            <v>5589445</v>
          </cell>
          <cell r="I663">
            <v>0</v>
          </cell>
          <cell r="J663">
            <v>44642974.310000002</v>
          </cell>
          <cell r="K663">
            <v>44642974.310000002</v>
          </cell>
          <cell r="L663" t="str">
            <v>P6</v>
          </cell>
          <cell r="M663" t="str">
            <v>P6690000010</v>
          </cell>
        </row>
        <row r="664">
          <cell r="F664" t="str">
            <v>5589446</v>
          </cell>
          <cell r="I664">
            <v>0</v>
          </cell>
          <cell r="J664">
            <v>34022442.420000002</v>
          </cell>
          <cell r="K664">
            <v>34022442.420000002</v>
          </cell>
          <cell r="L664" t="str">
            <v>P6</v>
          </cell>
          <cell r="M664" t="str">
            <v>P6690000010</v>
          </cell>
        </row>
        <row r="665">
          <cell r="F665" t="str">
            <v>5589461</v>
          </cell>
          <cell r="I665">
            <v>0</v>
          </cell>
          <cell r="J665">
            <v>-9868169.3000000007</v>
          </cell>
          <cell r="K665">
            <v>-9868169.3000000007</v>
          </cell>
          <cell r="L665" t="str">
            <v>P6</v>
          </cell>
          <cell r="M665" t="str">
            <v>P6682300150</v>
          </cell>
        </row>
        <row r="666">
          <cell r="F666" t="str">
            <v>5589462</v>
          </cell>
          <cell r="I666">
            <v>0</v>
          </cell>
          <cell r="J666">
            <v>30905788.850000001</v>
          </cell>
          <cell r="K666">
            <v>30905788.850000001</v>
          </cell>
          <cell r="L666" t="str">
            <v>P6</v>
          </cell>
          <cell r="M666" t="str">
            <v>P6682300150</v>
          </cell>
        </row>
        <row r="667">
          <cell r="F667" t="str">
            <v>5589471</v>
          </cell>
          <cell r="I667">
            <v>0</v>
          </cell>
          <cell r="J667">
            <v>9868169.3000000007</v>
          </cell>
          <cell r="K667">
            <v>9868169.3000000007</v>
          </cell>
          <cell r="L667" t="str">
            <v>P6</v>
          </cell>
          <cell r="M667" t="str">
            <v>P6682300150</v>
          </cell>
        </row>
        <row r="668">
          <cell r="F668" t="str">
            <v>5589472</v>
          </cell>
          <cell r="I668">
            <v>0</v>
          </cell>
          <cell r="J668">
            <v>-30905788.850000001</v>
          </cell>
          <cell r="K668">
            <v>-30905788.850000001</v>
          </cell>
          <cell r="L668" t="str">
            <v>P6</v>
          </cell>
          <cell r="M668" t="str">
            <v>P6560000020</v>
          </cell>
        </row>
        <row r="669">
          <cell r="F669" t="str">
            <v>5589901</v>
          </cell>
          <cell r="I669">
            <v>0</v>
          </cell>
          <cell r="J669">
            <v>148.44999999999999</v>
          </cell>
          <cell r="K669">
            <v>148.44999999999999</v>
          </cell>
          <cell r="L669" t="str">
            <v>P6</v>
          </cell>
          <cell r="M669" t="str">
            <v>P6682300150</v>
          </cell>
        </row>
        <row r="670">
          <cell r="F670" t="str">
            <v>5589910</v>
          </cell>
          <cell r="I670">
            <v>0</v>
          </cell>
          <cell r="J670">
            <v>137974.12</v>
          </cell>
          <cell r="K670">
            <v>137974.12</v>
          </cell>
          <cell r="L670" t="str">
            <v>P6</v>
          </cell>
          <cell r="M670" t="str">
            <v>P6682300150</v>
          </cell>
        </row>
        <row r="671">
          <cell r="F671" t="str">
            <v>5589950</v>
          </cell>
          <cell r="I671">
            <v>0</v>
          </cell>
          <cell r="J671">
            <v>1697041.1</v>
          </cell>
          <cell r="K671">
            <v>1697041.1</v>
          </cell>
          <cell r="L671" t="str">
            <v>P6</v>
          </cell>
          <cell r="M671" t="str">
            <v>P6682300150</v>
          </cell>
        </row>
        <row r="672">
          <cell r="F672" t="str">
            <v>5617000</v>
          </cell>
          <cell r="I672">
            <v>0</v>
          </cell>
          <cell r="J672">
            <v>4017232.91</v>
          </cell>
          <cell r="K672">
            <v>4017232.91</v>
          </cell>
          <cell r="L672" t="str">
            <v>P6</v>
          </cell>
          <cell r="M672" t="str">
            <v>P6670000030</v>
          </cell>
        </row>
        <row r="673">
          <cell r="F673" t="str">
            <v>5618001</v>
          </cell>
          <cell r="I673">
            <v>0</v>
          </cell>
          <cell r="J673">
            <v>313016.65000000002</v>
          </cell>
          <cell r="K673">
            <v>313016.65000000002</v>
          </cell>
          <cell r="L673" t="str">
            <v>P6</v>
          </cell>
          <cell r="M673" t="str">
            <v>P6670000040</v>
          </cell>
        </row>
        <row r="674">
          <cell r="F674" t="str">
            <v>5619000</v>
          </cell>
          <cell r="I674">
            <v>0</v>
          </cell>
          <cell r="J674">
            <v>20729450.879999999</v>
          </cell>
          <cell r="K674">
            <v>20729450.879999999</v>
          </cell>
          <cell r="L674" t="str">
            <v>P6</v>
          </cell>
          <cell r="M674" t="str">
            <v>P6682300150</v>
          </cell>
        </row>
        <row r="675">
          <cell r="F675" t="str">
            <v>5619100</v>
          </cell>
          <cell r="I675">
            <v>0</v>
          </cell>
          <cell r="J675">
            <v>2161951.54</v>
          </cell>
          <cell r="K675">
            <v>2161951.54</v>
          </cell>
          <cell r="L675" t="str">
            <v>P6</v>
          </cell>
          <cell r="M675" t="str">
            <v>P6682300150</v>
          </cell>
        </row>
        <row r="676">
          <cell r="F676" t="str">
            <v>5621000</v>
          </cell>
          <cell r="I676">
            <v>0</v>
          </cell>
          <cell r="J676">
            <v>250225.12</v>
          </cell>
          <cell r="K676">
            <v>250225.12</v>
          </cell>
          <cell r="L676" t="str">
            <v>P6</v>
          </cell>
          <cell r="M676" t="str">
            <v>P6682300150</v>
          </cell>
        </row>
        <row r="677">
          <cell r="F677" t="str">
            <v>5644609</v>
          </cell>
          <cell r="I677">
            <v>0</v>
          </cell>
          <cell r="J677">
            <v>635301.42000000004</v>
          </cell>
          <cell r="K677">
            <v>635301.42000000004</v>
          </cell>
          <cell r="L677" t="str">
            <v>P6</v>
          </cell>
          <cell r="M677" t="str">
            <v>P6213320100</v>
          </cell>
        </row>
        <row r="678">
          <cell r="F678" t="str">
            <v>5649742</v>
          </cell>
          <cell r="I678">
            <v>0</v>
          </cell>
          <cell r="J678">
            <v>341382.11</v>
          </cell>
          <cell r="K678">
            <v>341382.11</v>
          </cell>
          <cell r="L678" t="str">
            <v>P6</v>
          </cell>
          <cell r="M678" t="str">
            <v>P6217200010</v>
          </cell>
        </row>
        <row r="679">
          <cell r="F679" t="str">
            <v>5649745</v>
          </cell>
          <cell r="I679">
            <v>0</v>
          </cell>
          <cell r="J679">
            <v>1911463.54</v>
          </cell>
          <cell r="K679">
            <v>1911463.54</v>
          </cell>
          <cell r="L679" t="str">
            <v>P6</v>
          </cell>
          <cell r="M679" t="str">
            <v>P6217200015</v>
          </cell>
        </row>
        <row r="680">
          <cell r="F680" t="str">
            <v>5710301</v>
          </cell>
          <cell r="I680">
            <v>0</v>
          </cell>
          <cell r="J680">
            <v>42305.08</v>
          </cell>
          <cell r="K680">
            <v>42305.08</v>
          </cell>
          <cell r="L680" t="str">
            <v>P7</v>
          </cell>
          <cell r="M680" t="str">
            <v>P7110000010</v>
          </cell>
        </row>
        <row r="681">
          <cell r="F681" t="str">
            <v>5710401</v>
          </cell>
          <cell r="I681">
            <v>0</v>
          </cell>
          <cell r="J681">
            <v>231989.29</v>
          </cell>
          <cell r="K681">
            <v>231989.29</v>
          </cell>
          <cell r="L681" t="str">
            <v>P7</v>
          </cell>
          <cell r="M681" t="str">
            <v>P7110000010</v>
          </cell>
        </row>
        <row r="682">
          <cell r="F682" t="str">
            <v>5710701</v>
          </cell>
          <cell r="I682">
            <v>0</v>
          </cell>
          <cell r="J682">
            <v>3707986.96</v>
          </cell>
          <cell r="K682">
            <v>3707986.96</v>
          </cell>
          <cell r="L682" t="str">
            <v>P7</v>
          </cell>
          <cell r="M682" t="str">
            <v>P7110000010</v>
          </cell>
        </row>
        <row r="683">
          <cell r="F683" t="str">
            <v>5710902</v>
          </cell>
          <cell r="I683">
            <v>0</v>
          </cell>
          <cell r="J683">
            <v>1124553.06</v>
          </cell>
          <cell r="K683">
            <v>1124553.06</v>
          </cell>
          <cell r="L683" t="str">
            <v>P7</v>
          </cell>
          <cell r="M683" t="str">
            <v>P7110000010</v>
          </cell>
        </row>
        <row r="684">
          <cell r="F684" t="str">
            <v>5718001</v>
          </cell>
          <cell r="I684">
            <v>0</v>
          </cell>
          <cell r="J684">
            <v>5283233.75</v>
          </cell>
          <cell r="K684">
            <v>5283233.75</v>
          </cell>
          <cell r="L684" t="str">
            <v>P7</v>
          </cell>
          <cell r="M684" t="str">
            <v>P7110000010</v>
          </cell>
        </row>
        <row r="685">
          <cell r="F685" t="str">
            <v>5718002</v>
          </cell>
          <cell r="I685">
            <v>0</v>
          </cell>
          <cell r="J685">
            <v>417921888.69</v>
          </cell>
          <cell r="K685">
            <v>417921888.69</v>
          </cell>
          <cell r="L685" t="str">
            <v>P7</v>
          </cell>
          <cell r="M685" t="str">
            <v>P7110000010</v>
          </cell>
        </row>
        <row r="686">
          <cell r="F686" t="str">
            <v>5718006</v>
          </cell>
          <cell r="I686">
            <v>0</v>
          </cell>
          <cell r="J686">
            <v>-0.01</v>
          </cell>
          <cell r="K686">
            <v>-0.01</v>
          </cell>
          <cell r="L686" t="str">
            <v>P7</v>
          </cell>
          <cell r="M686" t="str">
            <v>P7210000010</v>
          </cell>
        </row>
        <row r="687">
          <cell r="F687" t="str">
            <v>5718007</v>
          </cell>
          <cell r="I687">
            <v>0</v>
          </cell>
          <cell r="J687">
            <v>-1365580.43</v>
          </cell>
          <cell r="K687">
            <v>-1365580.43</v>
          </cell>
          <cell r="L687" t="str">
            <v>P7</v>
          </cell>
          <cell r="M687" t="str">
            <v>P7120000010</v>
          </cell>
        </row>
        <row r="688">
          <cell r="F688" t="str">
            <v>5721010</v>
          </cell>
          <cell r="I688">
            <v>0</v>
          </cell>
          <cell r="J688">
            <v>-43095532.880000003</v>
          </cell>
          <cell r="K688">
            <v>-43095532.880000003</v>
          </cell>
          <cell r="L688" t="str">
            <v>P7</v>
          </cell>
          <cell r="M688" t="str">
            <v>P7210000010</v>
          </cell>
        </row>
        <row r="689">
          <cell r="F689" t="str">
            <v>5721013</v>
          </cell>
          <cell r="I689">
            <v>0</v>
          </cell>
          <cell r="J689">
            <v>-282002376.17000002</v>
          </cell>
          <cell r="K689">
            <v>-282002376.17000002</v>
          </cell>
          <cell r="L689" t="str">
            <v>P7</v>
          </cell>
          <cell r="M689" t="str">
            <v>P7210000010</v>
          </cell>
        </row>
        <row r="690">
          <cell r="F690" t="str">
            <v>5721015</v>
          </cell>
          <cell r="I690">
            <v>0</v>
          </cell>
          <cell r="J690">
            <v>-869559.9</v>
          </cell>
          <cell r="K690">
            <v>-869559.9</v>
          </cell>
          <cell r="L690" t="str">
            <v>P7</v>
          </cell>
          <cell r="M690" t="str">
            <v>P7210000010</v>
          </cell>
        </row>
        <row r="691">
          <cell r="F691" t="str">
            <v>5721016</v>
          </cell>
          <cell r="I691">
            <v>0</v>
          </cell>
          <cell r="J691">
            <v>62242958.82</v>
          </cell>
          <cell r="K691">
            <v>62242958.82</v>
          </cell>
          <cell r="L691" t="str">
            <v>P7</v>
          </cell>
          <cell r="M691" t="str">
            <v>P7210000010</v>
          </cell>
        </row>
        <row r="692">
          <cell r="F692" t="str">
            <v>6187900</v>
          </cell>
          <cell r="I692">
            <v>0</v>
          </cell>
          <cell r="J692">
            <v>-81191.429999999993</v>
          </cell>
          <cell r="K692">
            <v>-81191.429999999993</v>
          </cell>
          <cell r="L692" t="str">
            <v>P6</v>
          </cell>
          <cell r="M692" t="str">
            <v>P6560000020</v>
          </cell>
        </row>
        <row r="693">
          <cell r="F693" t="str">
            <v>6187910</v>
          </cell>
          <cell r="I693">
            <v>0</v>
          </cell>
          <cell r="J693">
            <v>-19380.96</v>
          </cell>
          <cell r="K693">
            <v>-19380.96</v>
          </cell>
          <cell r="L693" t="str">
            <v>P6</v>
          </cell>
          <cell r="M693" t="str">
            <v>P6682300150</v>
          </cell>
        </row>
        <row r="694">
          <cell r="F694" t="str">
            <v>6188104</v>
          </cell>
          <cell r="I694">
            <v>0</v>
          </cell>
          <cell r="J694">
            <v>-3884190.59</v>
          </cell>
          <cell r="K694">
            <v>-3884190.59</v>
          </cell>
          <cell r="L694" t="str">
            <v>P6</v>
          </cell>
          <cell r="M694" t="str">
            <v>P6553000060</v>
          </cell>
        </row>
        <row r="695">
          <cell r="F695" t="str">
            <v>6188105</v>
          </cell>
          <cell r="I695">
            <v>0</v>
          </cell>
          <cell r="J695">
            <v>-2232845.2000000002</v>
          </cell>
          <cell r="K695">
            <v>-2232845.2000000002</v>
          </cell>
          <cell r="L695" t="str">
            <v>P6</v>
          </cell>
          <cell r="M695" t="str">
            <v>P6553000060</v>
          </cell>
        </row>
        <row r="696">
          <cell r="F696" t="str">
            <v>6188106</v>
          </cell>
          <cell r="I696">
            <v>0</v>
          </cell>
          <cell r="J696">
            <v>-8770897.8100000005</v>
          </cell>
          <cell r="K696">
            <v>-8770897.8100000005</v>
          </cell>
          <cell r="L696" t="str">
            <v>P6</v>
          </cell>
          <cell r="M696" t="str">
            <v>P6682300150</v>
          </cell>
        </row>
        <row r="697">
          <cell r="F697" t="str">
            <v>6189200</v>
          </cell>
          <cell r="I697">
            <v>0</v>
          </cell>
          <cell r="J697">
            <v>-50823.33</v>
          </cell>
          <cell r="K697">
            <v>-50823.33</v>
          </cell>
          <cell r="L697" t="str">
            <v>P6</v>
          </cell>
          <cell r="M697" t="str">
            <v>P6520000010</v>
          </cell>
        </row>
        <row r="698">
          <cell r="F698" t="str">
            <v>6360141</v>
          </cell>
          <cell r="I698">
            <v>0</v>
          </cell>
          <cell r="J698">
            <v>-3666616.84</v>
          </cell>
          <cell r="K698">
            <v>-3666616.84</v>
          </cell>
          <cell r="L698" t="str">
            <v>P6</v>
          </cell>
          <cell r="M698" t="str">
            <v>P6211410010</v>
          </cell>
        </row>
        <row r="699">
          <cell r="F699" t="str">
            <v>6360167</v>
          </cell>
          <cell r="I699">
            <v>0</v>
          </cell>
          <cell r="J699">
            <v>-57145.58</v>
          </cell>
          <cell r="K699">
            <v>-57145.58</v>
          </cell>
          <cell r="L699" t="str">
            <v>P6</v>
          </cell>
          <cell r="M699" t="str">
            <v>P6553000060</v>
          </cell>
        </row>
        <row r="700">
          <cell r="F700" t="str">
            <v>6360168</v>
          </cell>
          <cell r="I700">
            <v>0</v>
          </cell>
          <cell r="J700">
            <v>-136105.49</v>
          </cell>
          <cell r="K700">
            <v>-136105.49</v>
          </cell>
          <cell r="L700" t="str">
            <v>P6</v>
          </cell>
          <cell r="M700" t="str">
            <v>P6682300150</v>
          </cell>
        </row>
        <row r="701">
          <cell r="F701" t="str">
            <v>6360965</v>
          </cell>
          <cell r="I701">
            <v>0</v>
          </cell>
          <cell r="J701">
            <v>-494275.68</v>
          </cell>
          <cell r="K701">
            <v>-494275.68</v>
          </cell>
          <cell r="L701" t="str">
            <v>P6</v>
          </cell>
          <cell r="M701" t="str">
            <v>P6217200020</v>
          </cell>
        </row>
        <row r="702">
          <cell r="F702" t="str">
            <v>6360966</v>
          </cell>
          <cell r="I702">
            <v>0</v>
          </cell>
          <cell r="J702">
            <v>347727.75</v>
          </cell>
          <cell r="K702">
            <v>347727.75</v>
          </cell>
          <cell r="L702" t="str">
            <v>P6</v>
          </cell>
          <cell r="M702" t="str">
            <v>P6217200010</v>
          </cell>
        </row>
        <row r="703">
          <cell r="F703" t="str">
            <v>6361141</v>
          </cell>
          <cell r="I703">
            <v>0</v>
          </cell>
          <cell r="J703">
            <v>-37211.230000000003</v>
          </cell>
          <cell r="K703">
            <v>-37211.230000000003</v>
          </cell>
          <cell r="L703" t="str">
            <v>P6</v>
          </cell>
          <cell r="M703" t="str">
            <v>P6214110020</v>
          </cell>
        </row>
        <row r="704">
          <cell r="F704" t="str">
            <v>6361269</v>
          </cell>
          <cell r="I704">
            <v>0</v>
          </cell>
          <cell r="J704">
            <v>-19916644.359999999</v>
          </cell>
          <cell r="K704">
            <v>-19916644.359999999</v>
          </cell>
          <cell r="L704" t="str">
            <v>P6</v>
          </cell>
          <cell r="M704" t="str">
            <v>P6682300150</v>
          </cell>
        </row>
        <row r="705">
          <cell r="F705" t="str">
            <v>6369466</v>
          </cell>
          <cell r="I705">
            <v>0</v>
          </cell>
          <cell r="J705">
            <v>452811.91</v>
          </cell>
          <cell r="K705">
            <v>452811.91</v>
          </cell>
          <cell r="L705" t="str">
            <v>P6</v>
          </cell>
          <cell r="M705" t="str">
            <v>P6217200010</v>
          </cell>
        </row>
        <row r="706">
          <cell r="F706" t="str">
            <v>6399742</v>
          </cell>
          <cell r="I706">
            <v>0</v>
          </cell>
          <cell r="J706">
            <v>-2906791.97</v>
          </cell>
          <cell r="K706">
            <v>-2906791.97</v>
          </cell>
          <cell r="L706" t="str">
            <v>P6</v>
          </cell>
          <cell r="M706" t="str">
            <v>P6217200020</v>
          </cell>
        </row>
        <row r="707">
          <cell r="F707" t="str">
            <v>6399745</v>
          </cell>
          <cell r="I707">
            <v>0</v>
          </cell>
          <cell r="J707">
            <v>-175.1</v>
          </cell>
          <cell r="K707">
            <v>-175.1</v>
          </cell>
          <cell r="L707" t="str">
            <v>P6</v>
          </cell>
          <cell r="M707" t="str">
            <v>P6217200025</v>
          </cell>
        </row>
        <row r="708">
          <cell r="F708" t="str">
            <v>6399747</v>
          </cell>
          <cell r="I708">
            <v>0</v>
          </cell>
          <cell r="J708">
            <v>-449.75</v>
          </cell>
          <cell r="K708">
            <v>-449.75</v>
          </cell>
          <cell r="L708" t="str">
            <v>P6</v>
          </cell>
          <cell r="M708" t="str">
            <v>P6213110080</v>
          </cell>
        </row>
        <row r="709">
          <cell r="F709" t="str">
            <v>6477900</v>
          </cell>
          <cell r="I709">
            <v>0</v>
          </cell>
          <cell r="J709">
            <v>-2463.4899999999998</v>
          </cell>
          <cell r="K709">
            <v>-2463.4899999999998</v>
          </cell>
          <cell r="L709" t="str">
            <v>P6</v>
          </cell>
          <cell r="M709" t="str">
            <v>P6560000020</v>
          </cell>
        </row>
        <row r="710">
          <cell r="F710" t="str">
            <v>6478500</v>
          </cell>
          <cell r="I710">
            <v>0</v>
          </cell>
          <cell r="J710">
            <v>-1241096.81</v>
          </cell>
          <cell r="K710">
            <v>-1241096.81</v>
          </cell>
          <cell r="L710" t="str">
            <v>P6</v>
          </cell>
          <cell r="M710" t="str">
            <v>P6212310010</v>
          </cell>
        </row>
        <row r="711">
          <cell r="F711" t="str">
            <v>6478504</v>
          </cell>
          <cell r="I711">
            <v>0</v>
          </cell>
          <cell r="J711">
            <v>-1128833.76</v>
          </cell>
          <cell r="K711">
            <v>-1128833.76</v>
          </cell>
          <cell r="L711" t="str">
            <v>P6</v>
          </cell>
          <cell r="M711" t="str">
            <v>P6553000060</v>
          </cell>
        </row>
        <row r="712">
          <cell r="F712" t="str">
            <v>6478904</v>
          </cell>
          <cell r="I712">
            <v>0</v>
          </cell>
          <cell r="J712">
            <v>-10766.68</v>
          </cell>
          <cell r="K712">
            <v>-10766.68</v>
          </cell>
          <cell r="L712" t="str">
            <v>P6</v>
          </cell>
          <cell r="M712" t="str">
            <v>P6553000060</v>
          </cell>
        </row>
        <row r="713">
          <cell r="F713" t="str">
            <v>6530441</v>
          </cell>
          <cell r="I713">
            <v>0</v>
          </cell>
          <cell r="J713">
            <v>-1905916.45</v>
          </cell>
          <cell r="K713">
            <v>-1905916.45</v>
          </cell>
          <cell r="L713" t="str">
            <v>P6</v>
          </cell>
          <cell r="M713" t="str">
            <v>P6211410010</v>
          </cell>
        </row>
        <row r="714">
          <cell r="F714" t="str">
            <v>6530468</v>
          </cell>
          <cell r="I714">
            <v>0</v>
          </cell>
          <cell r="J714">
            <v>-41629.78</v>
          </cell>
          <cell r="K714">
            <v>-41629.78</v>
          </cell>
          <cell r="L714" t="str">
            <v>P6</v>
          </cell>
          <cell r="M714" t="str">
            <v>P6553000060</v>
          </cell>
        </row>
        <row r="715">
          <cell r="F715" t="str">
            <v>6530965</v>
          </cell>
          <cell r="I715">
            <v>0</v>
          </cell>
          <cell r="J715">
            <v>-590982.97</v>
          </cell>
          <cell r="K715">
            <v>-590982.97</v>
          </cell>
          <cell r="L715" t="str">
            <v>P6</v>
          </cell>
          <cell r="M715" t="str">
            <v>P6217200020</v>
          </cell>
        </row>
        <row r="716">
          <cell r="F716" t="str">
            <v>6530966</v>
          </cell>
          <cell r="I716">
            <v>0</v>
          </cell>
          <cell r="J716">
            <v>334859.65000000002</v>
          </cell>
          <cell r="K716">
            <v>334859.65000000002</v>
          </cell>
          <cell r="L716" t="str">
            <v>P6</v>
          </cell>
          <cell r="M716" t="str">
            <v>P6217200010</v>
          </cell>
        </row>
        <row r="717">
          <cell r="F717" t="str">
            <v>6538100</v>
          </cell>
          <cell r="I717">
            <v>0</v>
          </cell>
          <cell r="J717">
            <v>-220753.2</v>
          </cell>
          <cell r="K717">
            <v>-220753.2</v>
          </cell>
          <cell r="L717" t="str">
            <v>P6</v>
          </cell>
          <cell r="M717" t="str">
            <v>P6211410010</v>
          </cell>
        </row>
        <row r="718">
          <cell r="F718" t="str">
            <v>6581000</v>
          </cell>
          <cell r="I718">
            <v>0</v>
          </cell>
          <cell r="J718">
            <v>-79.28</v>
          </cell>
          <cell r="K718">
            <v>-79.28</v>
          </cell>
          <cell r="L718" t="str">
            <v>P6</v>
          </cell>
          <cell r="M718" t="str">
            <v>P6553000060</v>
          </cell>
        </row>
        <row r="719">
          <cell r="F719" t="str">
            <v>6582000</v>
          </cell>
          <cell r="I719">
            <v>0</v>
          </cell>
          <cell r="J719">
            <v>-395486.03</v>
          </cell>
          <cell r="K719">
            <v>-395486.03</v>
          </cell>
          <cell r="L719" t="str">
            <v>P6</v>
          </cell>
          <cell r="M719" t="str">
            <v>P6520000010</v>
          </cell>
        </row>
        <row r="720">
          <cell r="F720" t="str">
            <v>6583442</v>
          </cell>
          <cell r="I720">
            <v>0</v>
          </cell>
          <cell r="J720">
            <v>-240129.39</v>
          </cell>
          <cell r="K720">
            <v>-240129.39</v>
          </cell>
          <cell r="L720" t="str">
            <v>P6</v>
          </cell>
          <cell r="M720" t="str">
            <v>P6682300150</v>
          </cell>
        </row>
        <row r="721">
          <cell r="F721" t="str">
            <v>6583466</v>
          </cell>
          <cell r="I721">
            <v>0</v>
          </cell>
          <cell r="J721">
            <v>-2113537.9500000002</v>
          </cell>
          <cell r="K721">
            <v>-2113537.9500000002</v>
          </cell>
          <cell r="L721" t="str">
            <v>P6</v>
          </cell>
          <cell r="M721" t="str">
            <v>P6682300150</v>
          </cell>
        </row>
        <row r="722">
          <cell r="F722" t="str">
            <v>6583516</v>
          </cell>
          <cell r="I722">
            <v>0</v>
          </cell>
          <cell r="J722">
            <v>-1408168.12</v>
          </cell>
          <cell r="K722">
            <v>-1408168.12</v>
          </cell>
          <cell r="L722" t="str">
            <v>P6</v>
          </cell>
          <cell r="M722" t="str">
            <v>P6682300150</v>
          </cell>
        </row>
        <row r="723">
          <cell r="F723" t="str">
            <v>6584500</v>
          </cell>
          <cell r="I723">
            <v>0</v>
          </cell>
          <cell r="J723">
            <v>-2090073.57</v>
          </cell>
          <cell r="K723">
            <v>-2090073.57</v>
          </cell>
          <cell r="L723" t="str">
            <v>P6</v>
          </cell>
          <cell r="M723" t="str">
            <v>P6682300150</v>
          </cell>
        </row>
        <row r="724">
          <cell r="F724" t="str">
            <v>6584555</v>
          </cell>
          <cell r="I724">
            <v>0</v>
          </cell>
          <cell r="J724">
            <v>958248.1</v>
          </cell>
          <cell r="K724">
            <v>958248.1</v>
          </cell>
          <cell r="L724" t="str">
            <v>P6</v>
          </cell>
          <cell r="M724" t="str">
            <v>P6682300150</v>
          </cell>
        </row>
        <row r="725">
          <cell r="F725" t="str">
            <v>6586306</v>
          </cell>
          <cell r="I725">
            <v>0</v>
          </cell>
          <cell r="J725">
            <v>248378.38</v>
          </cell>
          <cell r="K725">
            <v>248378.38</v>
          </cell>
          <cell r="L725" t="str">
            <v>P6</v>
          </cell>
          <cell r="M725" t="str">
            <v>P6520000010</v>
          </cell>
        </row>
        <row r="726">
          <cell r="F726" t="str">
            <v>6586800</v>
          </cell>
          <cell r="I726">
            <v>0</v>
          </cell>
          <cell r="J726">
            <v>-10708198.9</v>
          </cell>
          <cell r="K726">
            <v>-10708198.9</v>
          </cell>
          <cell r="L726" t="str">
            <v>P6</v>
          </cell>
          <cell r="M726" t="str">
            <v>P6682300150</v>
          </cell>
        </row>
        <row r="727">
          <cell r="F727" t="str">
            <v>6586810</v>
          </cell>
          <cell r="I727">
            <v>0</v>
          </cell>
          <cell r="J727">
            <v>-1962681.46</v>
          </cell>
          <cell r="K727">
            <v>-1962681.46</v>
          </cell>
          <cell r="L727" t="str">
            <v>P6</v>
          </cell>
          <cell r="M727" t="str">
            <v>P6682300150</v>
          </cell>
        </row>
        <row r="728">
          <cell r="F728" t="str">
            <v>6586900</v>
          </cell>
          <cell r="I728">
            <v>0</v>
          </cell>
          <cell r="J728">
            <v>-109199.38</v>
          </cell>
          <cell r="K728">
            <v>-109199.38</v>
          </cell>
          <cell r="L728" t="str">
            <v>P6</v>
          </cell>
          <cell r="M728" t="str">
            <v>P6682300150</v>
          </cell>
        </row>
        <row r="729">
          <cell r="F729" t="str">
            <v>6587021</v>
          </cell>
          <cell r="I729">
            <v>0</v>
          </cell>
          <cell r="J729">
            <v>-1638138.41</v>
          </cell>
          <cell r="K729">
            <v>-1638138.41</v>
          </cell>
          <cell r="L729" t="str">
            <v>P6</v>
          </cell>
          <cell r="M729" t="str">
            <v>P6682300150</v>
          </cell>
        </row>
        <row r="730">
          <cell r="F730" t="str">
            <v>6589444</v>
          </cell>
          <cell r="I730">
            <v>0</v>
          </cell>
          <cell r="J730">
            <v>-10539807.939999999</v>
          </cell>
          <cell r="K730">
            <v>-10539807.939999999</v>
          </cell>
          <cell r="L730" t="str">
            <v>P6</v>
          </cell>
          <cell r="M730" t="str">
            <v>P6560000020</v>
          </cell>
        </row>
        <row r="731">
          <cell r="F731" t="str">
            <v>6589454</v>
          </cell>
          <cell r="I731">
            <v>0</v>
          </cell>
          <cell r="J731">
            <v>-37096241.979999997</v>
          </cell>
          <cell r="K731">
            <v>-37096241.979999997</v>
          </cell>
          <cell r="L731" t="str">
            <v>P6</v>
          </cell>
          <cell r="M731" t="str">
            <v>P6560000020</v>
          </cell>
        </row>
        <row r="732">
          <cell r="F732" t="str">
            <v>6617000</v>
          </cell>
          <cell r="I732">
            <v>0</v>
          </cell>
          <cell r="J732">
            <v>-3479367.38</v>
          </cell>
          <cell r="K732">
            <v>-3479367.38</v>
          </cell>
          <cell r="L732" t="str">
            <v>P6</v>
          </cell>
          <cell r="M732" t="str">
            <v>P6540000030</v>
          </cell>
        </row>
        <row r="733">
          <cell r="F733" t="str">
            <v>6618001</v>
          </cell>
          <cell r="I733">
            <v>0</v>
          </cell>
          <cell r="J733">
            <v>-677043.22</v>
          </cell>
          <cell r="K733">
            <v>-677043.22</v>
          </cell>
          <cell r="L733" t="str">
            <v>P6</v>
          </cell>
          <cell r="M733" t="str">
            <v>P6540000040</v>
          </cell>
        </row>
        <row r="734">
          <cell r="F734" t="str">
            <v>6618010</v>
          </cell>
          <cell r="I734">
            <v>0</v>
          </cell>
          <cell r="J734">
            <v>-43792002.640000001</v>
          </cell>
          <cell r="K734">
            <v>-43792002.640000001</v>
          </cell>
          <cell r="L734" t="str">
            <v>P6</v>
          </cell>
          <cell r="M734" t="str">
            <v>P6540000040</v>
          </cell>
        </row>
        <row r="735">
          <cell r="F735" t="str">
            <v>6619000</v>
          </cell>
          <cell r="I735">
            <v>0</v>
          </cell>
          <cell r="J735">
            <v>-9576223.8599999994</v>
          </cell>
          <cell r="K735">
            <v>-9576223.8599999994</v>
          </cell>
          <cell r="L735" t="str">
            <v>P6</v>
          </cell>
          <cell r="M735" t="str">
            <v>P6682300150</v>
          </cell>
        </row>
        <row r="736">
          <cell r="F736" t="str">
            <v>6619100</v>
          </cell>
          <cell r="I736">
            <v>0</v>
          </cell>
          <cell r="J736">
            <v>-1690227.91</v>
          </cell>
          <cell r="K736">
            <v>-1690227.91</v>
          </cell>
          <cell r="L736" t="str">
            <v>P6</v>
          </cell>
          <cell r="M736" t="str">
            <v>P6682300150</v>
          </cell>
        </row>
        <row r="737">
          <cell r="F737" t="str">
            <v>6632900</v>
          </cell>
          <cell r="I737">
            <v>0</v>
          </cell>
          <cell r="J737">
            <v>-4347231.8099999996</v>
          </cell>
          <cell r="K737">
            <v>-4347231.8099999996</v>
          </cell>
          <cell r="L737" t="str">
            <v>P6</v>
          </cell>
          <cell r="M737" t="str">
            <v>P6682300150</v>
          </cell>
        </row>
        <row r="738">
          <cell r="F738" t="str">
            <v>6639000</v>
          </cell>
          <cell r="I738">
            <v>0</v>
          </cell>
          <cell r="J738">
            <v>-0.85</v>
          </cell>
          <cell r="K738">
            <v>-0.85</v>
          </cell>
          <cell r="L738" t="str">
            <v>P6</v>
          </cell>
          <cell r="M738" t="str">
            <v>P6553000060</v>
          </cell>
        </row>
        <row r="739">
          <cell r="F739" t="str">
            <v>6649742</v>
          </cell>
          <cell r="I739">
            <v>0</v>
          </cell>
          <cell r="J739">
            <v>-2014734.22</v>
          </cell>
          <cell r="K739">
            <v>-2014734.22</v>
          </cell>
          <cell r="L739" t="str">
            <v>P6</v>
          </cell>
          <cell r="M739" t="str">
            <v>P6217200020</v>
          </cell>
        </row>
        <row r="740">
          <cell r="F740" t="str">
            <v>6649745</v>
          </cell>
          <cell r="I740">
            <v>0</v>
          </cell>
          <cell r="J740">
            <v>-140.05000000000001</v>
          </cell>
          <cell r="K740">
            <v>-140.05000000000001</v>
          </cell>
          <cell r="L740" t="str">
            <v>P6</v>
          </cell>
          <cell r="M740" t="str">
            <v>P6217200025</v>
          </cell>
        </row>
        <row r="741">
          <cell r="F741" t="str">
            <v>6649747</v>
          </cell>
          <cell r="I741">
            <v>0</v>
          </cell>
          <cell r="J741">
            <v>-1106.2</v>
          </cell>
          <cell r="K741">
            <v>-1106.2</v>
          </cell>
          <cell r="L741" t="str">
            <v>P6</v>
          </cell>
          <cell r="M741" t="str">
            <v>P6213110080</v>
          </cell>
        </row>
        <row r="742">
          <cell r="F742" t="str">
            <v>10210009</v>
          </cell>
          <cell r="I742">
            <v>14491.92</v>
          </cell>
          <cell r="J742">
            <v>47378.76</v>
          </cell>
          <cell r="K742">
            <v>32886.840000000004</v>
          </cell>
          <cell r="L742" t="str">
            <v>A2</v>
          </cell>
          <cell r="M742" t="str">
            <v>A2110000010</v>
          </cell>
        </row>
        <row r="743">
          <cell r="F743" t="str">
            <v>10210109</v>
          </cell>
          <cell r="I743">
            <v>-1063.52</v>
          </cell>
          <cell r="J743">
            <v>-104.26</v>
          </cell>
          <cell r="K743">
            <v>959.26</v>
          </cell>
          <cell r="L743" t="str">
            <v>A2</v>
          </cell>
          <cell r="M743" t="str">
            <v>A2110000010</v>
          </cell>
        </row>
        <row r="744">
          <cell r="F744" t="str">
            <v>10211109</v>
          </cell>
          <cell r="I744">
            <v>-1618256.13</v>
          </cell>
          <cell r="J744">
            <v>429348.57</v>
          </cell>
          <cell r="K744">
            <v>2047604.7</v>
          </cell>
          <cell r="L744" t="str">
            <v>A2</v>
          </cell>
          <cell r="M744" t="str">
            <v>A2110000040</v>
          </cell>
        </row>
        <row r="745">
          <cell r="F745" t="str">
            <v>10212109</v>
          </cell>
          <cell r="I745">
            <v>-972554.71</v>
          </cell>
          <cell r="J745">
            <v>-2037492.65</v>
          </cell>
          <cell r="K745">
            <v>-1064937.94</v>
          </cell>
          <cell r="L745" t="str">
            <v>A2</v>
          </cell>
          <cell r="M745" t="str">
            <v>A2110000050</v>
          </cell>
        </row>
        <row r="746">
          <cell r="F746" t="str">
            <v>10250009</v>
          </cell>
          <cell r="I746">
            <v>1026.22</v>
          </cell>
          <cell r="J746">
            <v>-24864.73</v>
          </cell>
          <cell r="K746">
            <v>-25890.95</v>
          </cell>
          <cell r="L746" t="str">
            <v>A2</v>
          </cell>
          <cell r="M746" t="str">
            <v>A2110000020</v>
          </cell>
        </row>
        <row r="747">
          <cell r="F747" t="str">
            <v>10250109</v>
          </cell>
          <cell r="I747">
            <v>1063.52</v>
          </cell>
          <cell r="J747">
            <v>104.26</v>
          </cell>
          <cell r="K747">
            <v>-959.26</v>
          </cell>
          <cell r="L747" t="str">
            <v>A2</v>
          </cell>
          <cell r="M747" t="str">
            <v>A2110000020</v>
          </cell>
        </row>
        <row r="748">
          <cell r="F748" t="str">
            <v>20410009</v>
          </cell>
          <cell r="I748">
            <v>-414909.06</v>
          </cell>
          <cell r="J748">
            <v>5055923.97</v>
          </cell>
          <cell r="K748">
            <v>5470833.0299999993</v>
          </cell>
          <cell r="L748" t="str">
            <v>A1</v>
          </cell>
          <cell r="M748" t="str">
            <v>A1221000010</v>
          </cell>
        </row>
        <row r="749">
          <cell r="F749" t="str">
            <v>20410109</v>
          </cell>
          <cell r="I749">
            <v>-7066.53</v>
          </cell>
          <cell r="J749">
            <v>748.9</v>
          </cell>
          <cell r="K749">
            <v>7815.4299999999994</v>
          </cell>
          <cell r="L749" t="str">
            <v>A1</v>
          </cell>
          <cell r="M749" t="str">
            <v>A1221000010</v>
          </cell>
        </row>
        <row r="750">
          <cell r="F750" t="str">
            <v>20522009</v>
          </cell>
          <cell r="I750">
            <v>961332.99</v>
          </cell>
          <cell r="J750">
            <v>1390666.17</v>
          </cell>
          <cell r="K750">
            <v>429333.17999999993</v>
          </cell>
          <cell r="L750" t="str">
            <v>A1</v>
          </cell>
          <cell r="M750" t="str">
            <v>A1250000070</v>
          </cell>
        </row>
        <row r="751">
          <cell r="F751" t="str">
            <v>20821009</v>
          </cell>
          <cell r="I751">
            <v>831825.49</v>
          </cell>
          <cell r="J751">
            <v>-2055409.84</v>
          </cell>
          <cell r="K751">
            <v>-2887235.33</v>
          </cell>
          <cell r="L751" t="str">
            <v>A1</v>
          </cell>
          <cell r="M751" t="str">
            <v>A1222000010</v>
          </cell>
        </row>
        <row r="752">
          <cell r="F752" t="str">
            <v>20821209</v>
          </cell>
          <cell r="I752">
            <v>7066.54</v>
          </cell>
          <cell r="J752">
            <v>-748.89</v>
          </cell>
          <cell r="K752">
            <v>-7815.43</v>
          </cell>
          <cell r="L752" t="str">
            <v>A1</v>
          </cell>
          <cell r="M752" t="str">
            <v>A1222000010</v>
          </cell>
        </row>
        <row r="753">
          <cell r="F753" t="str">
            <v>20830049</v>
          </cell>
          <cell r="I753">
            <v>-96133.3</v>
          </cell>
          <cell r="J753">
            <v>-417199.85</v>
          </cell>
          <cell r="K753">
            <v>-321066.55</v>
          </cell>
          <cell r="L753" t="str">
            <v>A1</v>
          </cell>
          <cell r="M753" t="str">
            <v>A1250000080</v>
          </cell>
        </row>
        <row r="754">
          <cell r="F754" t="str">
            <v>21111009</v>
          </cell>
          <cell r="I754">
            <v>-37376.26</v>
          </cell>
          <cell r="J754">
            <v>280501.65000000002</v>
          </cell>
          <cell r="K754">
            <v>317877.91000000003</v>
          </cell>
          <cell r="L754" t="str">
            <v>A2</v>
          </cell>
          <cell r="M754" t="str">
            <v>A2210000010</v>
          </cell>
        </row>
        <row r="755">
          <cell r="F755" t="str">
            <v>21111109</v>
          </cell>
          <cell r="I755">
            <v>-1751.96</v>
          </cell>
          <cell r="J755">
            <v>3884.96</v>
          </cell>
          <cell r="K755">
            <v>5636.92</v>
          </cell>
          <cell r="L755" t="str">
            <v>A2</v>
          </cell>
          <cell r="M755" t="str">
            <v>A2210000010</v>
          </cell>
        </row>
        <row r="756">
          <cell r="F756" t="str">
            <v>21112109</v>
          </cell>
          <cell r="I756">
            <v>3647.66</v>
          </cell>
          <cell r="J756">
            <v>12754.65</v>
          </cell>
          <cell r="K756">
            <v>9106.99</v>
          </cell>
          <cell r="L756" t="str">
            <v>A2</v>
          </cell>
          <cell r="M756" t="str">
            <v>A2210000010</v>
          </cell>
        </row>
        <row r="757">
          <cell r="F757" t="str">
            <v>21112209</v>
          </cell>
          <cell r="I757">
            <v>217900.37</v>
          </cell>
          <cell r="J757">
            <v>519117.08</v>
          </cell>
          <cell r="K757">
            <v>301216.71000000002</v>
          </cell>
          <cell r="L757" t="str">
            <v>A2</v>
          </cell>
          <cell r="M757" t="str">
            <v>A2210000010</v>
          </cell>
        </row>
        <row r="758">
          <cell r="F758" t="str">
            <v>21121009</v>
          </cell>
          <cell r="I758">
            <v>-375885.96</v>
          </cell>
          <cell r="J758">
            <v>103579.25</v>
          </cell>
          <cell r="K758">
            <v>479465.21</v>
          </cell>
          <cell r="L758" t="str">
            <v>A2</v>
          </cell>
          <cell r="M758" t="str">
            <v>A2210000010</v>
          </cell>
        </row>
        <row r="759">
          <cell r="F759" t="str">
            <v>21131109</v>
          </cell>
          <cell r="I759">
            <v>-1163.72</v>
          </cell>
          <cell r="J759">
            <v>-114.09</v>
          </cell>
          <cell r="K759">
            <v>1049.6300000000001</v>
          </cell>
          <cell r="L759" t="str">
            <v>A2</v>
          </cell>
          <cell r="M759" t="str">
            <v>A2210000010</v>
          </cell>
        </row>
        <row r="760">
          <cell r="F760" t="str">
            <v>21610009</v>
          </cell>
          <cell r="I760">
            <v>-19378.87</v>
          </cell>
          <cell r="J760">
            <v>-1760.58</v>
          </cell>
          <cell r="K760">
            <v>17618.29</v>
          </cell>
          <cell r="L760" t="str">
            <v>A6</v>
          </cell>
          <cell r="M760" t="str">
            <v>A6520000040</v>
          </cell>
        </row>
        <row r="761">
          <cell r="F761" t="str">
            <v>21811009</v>
          </cell>
          <cell r="I761">
            <v>59510.34</v>
          </cell>
          <cell r="J761">
            <v>-92913.48</v>
          </cell>
          <cell r="K761">
            <v>-152423.82</v>
          </cell>
          <cell r="L761" t="str">
            <v>A2</v>
          </cell>
          <cell r="M761" t="str">
            <v>A2210000020</v>
          </cell>
        </row>
        <row r="762">
          <cell r="F762" t="str">
            <v>21811109</v>
          </cell>
          <cell r="I762">
            <v>1751.96</v>
          </cell>
          <cell r="J762">
            <v>-3884.96</v>
          </cell>
          <cell r="K762">
            <v>-5636.92</v>
          </cell>
          <cell r="L762" t="str">
            <v>A2</v>
          </cell>
          <cell r="M762" t="str">
            <v>A2210000020</v>
          </cell>
        </row>
        <row r="763">
          <cell r="F763" t="str">
            <v>21812109</v>
          </cell>
          <cell r="I763">
            <v>-3647.64</v>
          </cell>
          <cell r="J763">
            <v>-12754.65</v>
          </cell>
          <cell r="K763">
            <v>-9107.01</v>
          </cell>
          <cell r="L763" t="str">
            <v>A2</v>
          </cell>
          <cell r="M763" t="str">
            <v>A2210000020</v>
          </cell>
        </row>
        <row r="764">
          <cell r="F764" t="str">
            <v>21812209</v>
          </cell>
          <cell r="I764">
            <v>-24662.18</v>
          </cell>
          <cell r="J764">
            <v>-265432.28000000003</v>
          </cell>
          <cell r="K764">
            <v>-240770.10000000003</v>
          </cell>
          <cell r="L764" t="str">
            <v>A2</v>
          </cell>
          <cell r="M764" t="str">
            <v>A2210000020</v>
          </cell>
        </row>
        <row r="765">
          <cell r="F765" t="str">
            <v>21821009</v>
          </cell>
          <cell r="I765">
            <v>193574.96</v>
          </cell>
          <cell r="J765">
            <v>-52689.77</v>
          </cell>
          <cell r="K765">
            <v>-246264.72999999998</v>
          </cell>
          <cell r="L765" t="str">
            <v>A2</v>
          </cell>
          <cell r="M765" t="str">
            <v>A2210000020</v>
          </cell>
        </row>
        <row r="766">
          <cell r="F766" t="str">
            <v>21831109</v>
          </cell>
          <cell r="I766">
            <v>1163.71</v>
          </cell>
          <cell r="J766">
            <v>114.09</v>
          </cell>
          <cell r="K766">
            <v>-1049.6200000000001</v>
          </cell>
          <cell r="L766" t="str">
            <v>A2</v>
          </cell>
          <cell r="M766" t="str">
            <v>A2210000020</v>
          </cell>
        </row>
        <row r="767">
          <cell r="F767" t="str">
            <v>22110009</v>
          </cell>
          <cell r="I767">
            <v>-2205</v>
          </cell>
          <cell r="J767">
            <v>-2205</v>
          </cell>
          <cell r="K767">
            <v>0</v>
          </cell>
          <cell r="L767" t="str">
            <v>A1</v>
          </cell>
          <cell r="M767" t="str">
            <v>A1221000010</v>
          </cell>
        </row>
        <row r="768">
          <cell r="F768" t="str">
            <v>22141009</v>
          </cell>
          <cell r="I768">
            <v>0</v>
          </cell>
          <cell r="J768">
            <v>0</v>
          </cell>
          <cell r="K768">
            <v>0</v>
          </cell>
          <cell r="L768" t="str">
            <v>A2</v>
          </cell>
          <cell r="M768" t="str">
            <v>A2210000010</v>
          </cell>
        </row>
        <row r="769">
          <cell r="F769" t="str">
            <v>22142009</v>
          </cell>
          <cell r="I769">
            <v>0</v>
          </cell>
          <cell r="J769">
            <v>0</v>
          </cell>
          <cell r="K769">
            <v>0</v>
          </cell>
          <cell r="L769" t="e">
            <v>#N/A</v>
          </cell>
          <cell r="M769" t="e">
            <v>#N/A</v>
          </cell>
        </row>
        <row r="770">
          <cell r="F770" t="str">
            <v>22181009</v>
          </cell>
          <cell r="I770">
            <v>0</v>
          </cell>
          <cell r="J770">
            <v>0</v>
          </cell>
          <cell r="K770">
            <v>0</v>
          </cell>
          <cell r="L770" t="str">
            <v>A1</v>
          </cell>
          <cell r="M770" t="str">
            <v>A1221000010</v>
          </cell>
        </row>
        <row r="771">
          <cell r="F771" t="str">
            <v>23180019</v>
          </cell>
          <cell r="I771">
            <v>-2834.16</v>
          </cell>
          <cell r="J771">
            <v>3388.15</v>
          </cell>
          <cell r="K771">
            <v>6222.3099999999995</v>
          </cell>
          <cell r="L771" t="str">
            <v>A7</v>
          </cell>
          <cell r="M771" t="str">
            <v>A7000000020</v>
          </cell>
        </row>
        <row r="772">
          <cell r="F772" t="str">
            <v>23180028</v>
          </cell>
          <cell r="I772">
            <v>251.46</v>
          </cell>
          <cell r="J772">
            <v>254.42</v>
          </cell>
          <cell r="K772">
            <v>2.9599999999999795</v>
          </cell>
          <cell r="L772" t="str">
            <v>A7</v>
          </cell>
          <cell r="M772" t="str">
            <v>A7000000020</v>
          </cell>
        </row>
        <row r="773">
          <cell r="F773" t="str">
            <v>23180029</v>
          </cell>
          <cell r="I773">
            <v>-158.47</v>
          </cell>
          <cell r="J773">
            <v>-158.47</v>
          </cell>
          <cell r="K773">
            <v>0</v>
          </cell>
          <cell r="L773" t="str">
            <v>A7</v>
          </cell>
          <cell r="M773" t="str">
            <v>A7000000020</v>
          </cell>
        </row>
        <row r="774">
          <cell r="F774" t="str">
            <v>23409419</v>
          </cell>
          <cell r="I774">
            <v>187017.57</v>
          </cell>
          <cell r="J774">
            <v>187017.57</v>
          </cell>
          <cell r="K774">
            <v>0</v>
          </cell>
          <cell r="L774" t="str">
            <v>A7</v>
          </cell>
          <cell r="M774" t="str">
            <v>A7000000010</v>
          </cell>
        </row>
        <row r="775">
          <cell r="F775" t="str">
            <v>23419019</v>
          </cell>
          <cell r="I775">
            <v>2109682.87</v>
          </cell>
          <cell r="J775">
            <v>-2916555.37</v>
          </cell>
          <cell r="K775">
            <v>-5026238.24</v>
          </cell>
          <cell r="L775" t="str">
            <v>A7</v>
          </cell>
          <cell r="M775" t="str">
            <v>A7000000010</v>
          </cell>
        </row>
        <row r="776">
          <cell r="F776" t="str">
            <v>23419059</v>
          </cell>
          <cell r="I776">
            <v>-2749211.35</v>
          </cell>
          <cell r="J776">
            <v>1092508.21</v>
          </cell>
          <cell r="K776">
            <v>3841719.56</v>
          </cell>
          <cell r="L776" t="str">
            <v>A7</v>
          </cell>
          <cell r="M776" t="str">
            <v>A7000000010</v>
          </cell>
        </row>
        <row r="777">
          <cell r="F777" t="str">
            <v>23480009</v>
          </cell>
          <cell r="I777">
            <v>11808653.310000001</v>
          </cell>
          <cell r="J777">
            <v>0</v>
          </cell>
          <cell r="K777">
            <v>-11808653.310000001</v>
          </cell>
          <cell r="L777" t="str">
            <v>L5</v>
          </cell>
          <cell r="M777" t="str">
            <v>L5300000150</v>
          </cell>
        </row>
        <row r="778">
          <cell r="F778" t="str">
            <v>23480049</v>
          </cell>
          <cell r="I778">
            <v>0</v>
          </cell>
          <cell r="J778">
            <v>0</v>
          </cell>
          <cell r="K778">
            <v>0</v>
          </cell>
          <cell r="L778" t="str">
            <v>A7</v>
          </cell>
          <cell r="M778" t="str">
            <v>A7000000010</v>
          </cell>
        </row>
        <row r="779">
          <cell r="F779" t="str">
            <v>23480099</v>
          </cell>
          <cell r="I779">
            <v>0</v>
          </cell>
          <cell r="J779">
            <v>0</v>
          </cell>
          <cell r="K779">
            <v>0</v>
          </cell>
          <cell r="L779" t="str">
            <v>A7</v>
          </cell>
          <cell r="M779" t="str">
            <v>A7000000010</v>
          </cell>
        </row>
        <row r="780">
          <cell r="F780" t="str">
            <v>23480199</v>
          </cell>
          <cell r="I780">
            <v>0</v>
          </cell>
          <cell r="J780">
            <v>0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23480589</v>
          </cell>
          <cell r="I781">
            <v>0</v>
          </cell>
          <cell r="J781">
            <v>0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23488889</v>
          </cell>
          <cell r="I782">
            <v>-1091259.99</v>
          </cell>
          <cell r="J782">
            <v>-1085188.8700000001</v>
          </cell>
          <cell r="K782">
            <v>6071.1199999998789</v>
          </cell>
          <cell r="L782" t="str">
            <v>A7</v>
          </cell>
          <cell r="M782" t="str">
            <v>A7000000010</v>
          </cell>
        </row>
        <row r="783">
          <cell r="F783" t="str">
            <v>23489059</v>
          </cell>
          <cell r="I783">
            <v>24725</v>
          </cell>
          <cell r="J783">
            <v>24265</v>
          </cell>
          <cell r="K783">
            <v>-460</v>
          </cell>
          <cell r="L783" t="str">
            <v>A7</v>
          </cell>
          <cell r="M783" t="str">
            <v>A7000000010</v>
          </cell>
        </row>
        <row r="784">
          <cell r="F784" t="str">
            <v>23580559</v>
          </cell>
          <cell r="I784">
            <v>0</v>
          </cell>
          <cell r="J784">
            <v>0</v>
          </cell>
          <cell r="K784">
            <v>0</v>
          </cell>
          <cell r="L784" t="str">
            <v>A7</v>
          </cell>
          <cell r="M784" t="str">
            <v>A7000000010</v>
          </cell>
        </row>
        <row r="785">
          <cell r="F785" t="str">
            <v>23588029</v>
          </cell>
          <cell r="I785">
            <v>-5044289.42</v>
          </cell>
          <cell r="J785">
            <v>-5009530.05</v>
          </cell>
          <cell r="K785">
            <v>34759.370000000112</v>
          </cell>
          <cell r="L785" t="str">
            <v>A7</v>
          </cell>
          <cell r="M785" t="str">
            <v>A7000000010</v>
          </cell>
        </row>
        <row r="786">
          <cell r="F786" t="str">
            <v>23588039</v>
          </cell>
          <cell r="I786">
            <v>-2829354.24</v>
          </cell>
          <cell r="J786">
            <v>-2519710.08</v>
          </cell>
          <cell r="K786">
            <v>309644.16000000015</v>
          </cell>
          <cell r="L786" t="str">
            <v>A7</v>
          </cell>
          <cell r="M786" t="str">
            <v>A7000000010</v>
          </cell>
        </row>
        <row r="787">
          <cell r="F787" t="str">
            <v>23588049</v>
          </cell>
          <cell r="I787">
            <v>72534.28</v>
          </cell>
          <cell r="J787">
            <v>229377.13</v>
          </cell>
          <cell r="K787">
            <v>156842.85</v>
          </cell>
          <cell r="L787" t="str">
            <v>A7</v>
          </cell>
          <cell r="M787" t="str">
            <v>A7000000010</v>
          </cell>
        </row>
        <row r="788">
          <cell r="F788" t="str">
            <v>23588059</v>
          </cell>
          <cell r="I788">
            <v>-3564022.2</v>
          </cell>
          <cell r="J788">
            <v>-3564022.2</v>
          </cell>
          <cell r="K788">
            <v>0</v>
          </cell>
          <cell r="L788" t="str">
            <v>A7</v>
          </cell>
          <cell r="M788" t="str">
            <v>A7000000010</v>
          </cell>
        </row>
        <row r="789">
          <cell r="F789" t="str">
            <v>23588079</v>
          </cell>
          <cell r="I789">
            <v>-419.14</v>
          </cell>
          <cell r="J789">
            <v>-189.87</v>
          </cell>
          <cell r="K789">
            <v>229.26999999999998</v>
          </cell>
          <cell r="L789" t="str">
            <v>A7</v>
          </cell>
          <cell r="M789" t="str">
            <v>A7000000010</v>
          </cell>
        </row>
        <row r="790">
          <cell r="F790" t="str">
            <v>23588089</v>
          </cell>
          <cell r="I790">
            <v>-272.33999999999997</v>
          </cell>
          <cell r="J790">
            <v>-42.92</v>
          </cell>
          <cell r="K790">
            <v>229.41999999999996</v>
          </cell>
          <cell r="L790" t="str">
            <v>A7</v>
          </cell>
          <cell r="M790" t="str">
            <v>A7000000010</v>
          </cell>
        </row>
        <row r="791">
          <cell r="F791" t="str">
            <v>23588099</v>
          </cell>
          <cell r="I791">
            <v>-425351.52</v>
          </cell>
          <cell r="J791">
            <v>-312088.92</v>
          </cell>
          <cell r="K791">
            <v>113262.60000000003</v>
          </cell>
          <cell r="L791" t="str">
            <v>A7</v>
          </cell>
          <cell r="M791" t="str">
            <v>A7000000010</v>
          </cell>
        </row>
        <row r="792">
          <cell r="F792" t="str">
            <v>23588109</v>
          </cell>
          <cell r="I792">
            <v>-347.15</v>
          </cell>
          <cell r="J792">
            <v>-117.15</v>
          </cell>
          <cell r="K792">
            <v>229.99999999999997</v>
          </cell>
          <cell r="L792" t="str">
            <v>A7</v>
          </cell>
          <cell r="M792" t="str">
            <v>A7000000010</v>
          </cell>
        </row>
        <row r="793">
          <cell r="F793" t="str">
            <v>23588119</v>
          </cell>
          <cell r="I793">
            <v>-560</v>
          </cell>
          <cell r="J793">
            <v>-560</v>
          </cell>
          <cell r="K793">
            <v>0</v>
          </cell>
          <cell r="L793" t="str">
            <v>A7</v>
          </cell>
          <cell r="M793" t="str">
            <v>A7000000010</v>
          </cell>
        </row>
        <row r="794">
          <cell r="F794" t="str">
            <v>23588129</v>
          </cell>
          <cell r="I794">
            <v>-636777.39</v>
          </cell>
          <cell r="J794">
            <v>-541277.34</v>
          </cell>
          <cell r="K794">
            <v>95500.050000000047</v>
          </cell>
          <cell r="L794" t="str">
            <v>A7</v>
          </cell>
          <cell r="M794" t="str">
            <v>A7000000010</v>
          </cell>
        </row>
        <row r="795">
          <cell r="F795" t="str">
            <v>23588139</v>
          </cell>
          <cell r="I795">
            <v>-367.33</v>
          </cell>
          <cell r="J795">
            <v>-142.44</v>
          </cell>
          <cell r="K795">
            <v>224.89</v>
          </cell>
          <cell r="L795" t="str">
            <v>A7</v>
          </cell>
          <cell r="M795" t="str">
            <v>A7000000010</v>
          </cell>
        </row>
        <row r="796">
          <cell r="F796" t="str">
            <v>23588149</v>
          </cell>
          <cell r="I796">
            <v>-1199262.06</v>
          </cell>
          <cell r="J796">
            <v>-1175909.79</v>
          </cell>
          <cell r="K796">
            <v>23352.270000000019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23588159</v>
          </cell>
          <cell r="I797">
            <v>-4455153.6399999997</v>
          </cell>
          <cell r="J797">
            <v>-3068553.99</v>
          </cell>
          <cell r="K797">
            <v>1386599.6499999994</v>
          </cell>
          <cell r="L797" t="str">
            <v>A7</v>
          </cell>
          <cell r="M797" t="str">
            <v>A7000000010</v>
          </cell>
        </row>
        <row r="798">
          <cell r="F798" t="str">
            <v>23588169</v>
          </cell>
          <cell r="I798">
            <v>-245.16</v>
          </cell>
          <cell r="J798">
            <v>-20.65</v>
          </cell>
          <cell r="K798">
            <v>224.51</v>
          </cell>
          <cell r="L798" t="str">
            <v>A7</v>
          </cell>
          <cell r="M798" t="str">
            <v>A7000000010</v>
          </cell>
        </row>
        <row r="799">
          <cell r="F799" t="str">
            <v>23588179</v>
          </cell>
          <cell r="I799">
            <v>456164.84</v>
          </cell>
          <cell r="J799">
            <v>764106.83</v>
          </cell>
          <cell r="K799">
            <v>307941.98999999993</v>
          </cell>
          <cell r="L799" t="str">
            <v>A7</v>
          </cell>
          <cell r="M799" t="str">
            <v>A7000000010</v>
          </cell>
        </row>
        <row r="800">
          <cell r="F800" t="str">
            <v>23588199</v>
          </cell>
          <cell r="I800">
            <v>-529578.26</v>
          </cell>
          <cell r="J800">
            <v>-527274.9</v>
          </cell>
          <cell r="K800">
            <v>2303.359999999986</v>
          </cell>
          <cell r="L800" t="str">
            <v>A7</v>
          </cell>
          <cell r="M800" t="str">
            <v>A7000000010</v>
          </cell>
        </row>
        <row r="801">
          <cell r="F801" t="str">
            <v>23588209</v>
          </cell>
          <cell r="I801">
            <v>-59304.95</v>
          </cell>
          <cell r="J801">
            <v>-5978.5</v>
          </cell>
          <cell r="K801">
            <v>53326.45</v>
          </cell>
          <cell r="L801" t="str">
            <v>A7</v>
          </cell>
          <cell r="M801" t="str">
            <v>A7000000010</v>
          </cell>
        </row>
        <row r="802">
          <cell r="F802" t="str">
            <v>23588219</v>
          </cell>
          <cell r="I802">
            <v>-2036948.45</v>
          </cell>
          <cell r="J802">
            <v>-1954290.91</v>
          </cell>
          <cell r="K802">
            <v>82657.540000000037</v>
          </cell>
          <cell r="L802" t="str">
            <v>A7</v>
          </cell>
          <cell r="M802" t="str">
            <v>A7000000010</v>
          </cell>
        </row>
        <row r="803">
          <cell r="F803" t="str">
            <v>23588229</v>
          </cell>
          <cell r="I803">
            <v>-10268111.17</v>
          </cell>
          <cell r="J803">
            <v>-10104373.710000001</v>
          </cell>
          <cell r="K803">
            <v>163737.45999999903</v>
          </cell>
          <cell r="L803" t="str">
            <v>A7</v>
          </cell>
          <cell r="M803" t="str">
            <v>A7000000010</v>
          </cell>
        </row>
        <row r="804">
          <cell r="F804" t="str">
            <v>23588239</v>
          </cell>
          <cell r="I804">
            <v>-256.25</v>
          </cell>
          <cell r="J804">
            <v>-23.19</v>
          </cell>
          <cell r="K804">
            <v>233.06</v>
          </cell>
          <cell r="L804" t="str">
            <v>A7</v>
          </cell>
          <cell r="M804" t="str">
            <v>A7000000010</v>
          </cell>
        </row>
        <row r="805">
          <cell r="F805" t="str">
            <v>23588249</v>
          </cell>
          <cell r="I805">
            <v>-52805.46</v>
          </cell>
          <cell r="J805">
            <v>-52805.46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23588259</v>
          </cell>
          <cell r="I806">
            <v>-550.61</v>
          </cell>
          <cell r="J806">
            <v>-550.61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23588269</v>
          </cell>
          <cell r="I807">
            <v>67241.56</v>
          </cell>
          <cell r="J807">
            <v>87265.06</v>
          </cell>
          <cell r="K807">
            <v>20023.5</v>
          </cell>
          <cell r="L807" t="str">
            <v>A7</v>
          </cell>
          <cell r="M807" t="str">
            <v>A7000000010</v>
          </cell>
        </row>
        <row r="808">
          <cell r="F808" t="str">
            <v>23588279</v>
          </cell>
          <cell r="I808">
            <v>-18806.189999999999</v>
          </cell>
          <cell r="J808">
            <v>-72356.899999999994</v>
          </cell>
          <cell r="K808">
            <v>-53550.709999999992</v>
          </cell>
          <cell r="L808" t="str">
            <v>A7</v>
          </cell>
          <cell r="M808" t="str">
            <v>A7000000010</v>
          </cell>
        </row>
        <row r="809">
          <cell r="F809" t="str">
            <v>23588289</v>
          </cell>
          <cell r="I809">
            <v>-12024744.140000001</v>
          </cell>
          <cell r="J809">
            <v>-13065980.029999999</v>
          </cell>
          <cell r="K809">
            <v>-1041235.8899999987</v>
          </cell>
          <cell r="L809" t="str">
            <v>A7</v>
          </cell>
          <cell r="M809" t="str">
            <v>A7000000010</v>
          </cell>
        </row>
        <row r="810">
          <cell r="F810" t="str">
            <v>23588299</v>
          </cell>
          <cell r="I810">
            <v>-1376123.51</v>
          </cell>
          <cell r="J810">
            <v>-1345568.31</v>
          </cell>
          <cell r="K810">
            <v>30555.199999999953</v>
          </cell>
          <cell r="L810" t="str">
            <v>A7</v>
          </cell>
          <cell r="M810" t="str">
            <v>A7000000010</v>
          </cell>
        </row>
        <row r="811">
          <cell r="F811" t="str">
            <v>23588309</v>
          </cell>
          <cell r="I811">
            <v>-12250.58</v>
          </cell>
          <cell r="J811">
            <v>4404.3599999999997</v>
          </cell>
          <cell r="K811">
            <v>16654.939999999999</v>
          </cell>
          <cell r="L811" t="str">
            <v>A7</v>
          </cell>
          <cell r="M811" t="str">
            <v>A7000000010</v>
          </cell>
        </row>
        <row r="812">
          <cell r="F812" t="str">
            <v>23588319</v>
          </cell>
          <cell r="I812">
            <v>-329.9</v>
          </cell>
          <cell r="J812">
            <v>9.09</v>
          </cell>
          <cell r="K812">
            <v>338.98999999999995</v>
          </cell>
          <cell r="L812" t="str">
            <v>A7</v>
          </cell>
          <cell r="M812" t="str">
            <v>A7000000010</v>
          </cell>
        </row>
        <row r="813">
          <cell r="F813" t="str">
            <v>23588329</v>
          </cell>
          <cell r="I813">
            <v>-209.68</v>
          </cell>
          <cell r="J813">
            <v>19.64</v>
          </cell>
          <cell r="K813">
            <v>229.32</v>
          </cell>
          <cell r="L813" t="str">
            <v>A7</v>
          </cell>
          <cell r="M813" t="str">
            <v>A7000000010</v>
          </cell>
        </row>
        <row r="814">
          <cell r="F814" t="str">
            <v>23588339</v>
          </cell>
          <cell r="I814">
            <v>-44721.19</v>
          </cell>
          <cell r="J814">
            <v>-34384.199999999997</v>
          </cell>
          <cell r="K814">
            <v>10336.990000000005</v>
          </cell>
          <cell r="L814" t="str">
            <v>A7</v>
          </cell>
          <cell r="M814" t="str">
            <v>A7000000010</v>
          </cell>
        </row>
        <row r="815">
          <cell r="F815" t="str">
            <v>23588349</v>
          </cell>
          <cell r="I815">
            <v>-6794062.2000000002</v>
          </cell>
          <cell r="J815">
            <v>-6582108.9699999997</v>
          </cell>
          <cell r="K815">
            <v>211953.23000000045</v>
          </cell>
          <cell r="L815" t="str">
            <v>A7</v>
          </cell>
          <cell r="M815" t="str">
            <v>A7000000010</v>
          </cell>
        </row>
        <row r="816">
          <cell r="F816" t="str">
            <v>23588359</v>
          </cell>
          <cell r="I816">
            <v>-769792.82</v>
          </cell>
          <cell r="J816">
            <v>-729895.97</v>
          </cell>
          <cell r="K816">
            <v>39896.849999999977</v>
          </cell>
          <cell r="L816" t="str">
            <v>A7</v>
          </cell>
          <cell r="M816" t="str">
            <v>A7000000010</v>
          </cell>
        </row>
        <row r="817">
          <cell r="F817" t="str">
            <v>23588369</v>
          </cell>
          <cell r="I817">
            <v>-46402.5</v>
          </cell>
          <cell r="J817">
            <v>-46370.06</v>
          </cell>
          <cell r="K817">
            <v>32.440000000002328</v>
          </cell>
          <cell r="L817" t="str">
            <v>A7</v>
          </cell>
          <cell r="M817" t="str">
            <v>A7000000010</v>
          </cell>
        </row>
        <row r="818">
          <cell r="F818" t="str">
            <v>23588379</v>
          </cell>
          <cell r="I818">
            <v>-10417.99</v>
          </cell>
          <cell r="J818">
            <v>-8122.11</v>
          </cell>
          <cell r="K818">
            <v>2295.88</v>
          </cell>
          <cell r="L818" t="str">
            <v>A7</v>
          </cell>
          <cell r="M818" t="str">
            <v>A7000000010</v>
          </cell>
        </row>
        <row r="819">
          <cell r="F819" t="str">
            <v>23588389</v>
          </cell>
          <cell r="I819">
            <v>3319.6</v>
          </cell>
          <cell r="J819">
            <v>3447.88</v>
          </cell>
          <cell r="K819">
            <v>128.2800000000002</v>
          </cell>
          <cell r="L819" t="str">
            <v>A7</v>
          </cell>
          <cell r="M819" t="str">
            <v>A7000000010</v>
          </cell>
        </row>
        <row r="820">
          <cell r="F820" t="str">
            <v>23588399</v>
          </cell>
          <cell r="I820">
            <v>-26281.5</v>
          </cell>
          <cell r="J820">
            <v>-26281.5</v>
          </cell>
          <cell r="K820">
            <v>0</v>
          </cell>
          <cell r="L820" t="str">
            <v>A7</v>
          </cell>
          <cell r="M820" t="str">
            <v>A7000000010</v>
          </cell>
        </row>
        <row r="821">
          <cell r="F821" t="str">
            <v>23588409</v>
          </cell>
          <cell r="I821">
            <v>-421650.68</v>
          </cell>
          <cell r="J821">
            <v>-437823.98</v>
          </cell>
          <cell r="K821">
            <v>-16173.299999999988</v>
          </cell>
          <cell r="L821" t="str">
            <v>A7</v>
          </cell>
          <cell r="M821" t="str">
            <v>A7000000010</v>
          </cell>
        </row>
        <row r="822">
          <cell r="F822" t="str">
            <v>23588429</v>
          </cell>
          <cell r="I822">
            <v>-216940.41</v>
          </cell>
          <cell r="J822">
            <v>-14729.77</v>
          </cell>
          <cell r="K822">
            <v>202210.64</v>
          </cell>
          <cell r="L822" t="str">
            <v>A7</v>
          </cell>
          <cell r="M822" t="str">
            <v>A7000000010</v>
          </cell>
        </row>
        <row r="823">
          <cell r="F823" t="str">
            <v>23588449</v>
          </cell>
          <cell r="I823">
            <v>82.14</v>
          </cell>
          <cell r="J823">
            <v>40.520000000000003</v>
          </cell>
          <cell r="K823">
            <v>-41.62</v>
          </cell>
          <cell r="L823" t="str">
            <v>A7</v>
          </cell>
          <cell r="M823" t="str">
            <v>A7000000010</v>
          </cell>
        </row>
        <row r="824">
          <cell r="F824" t="str">
            <v>23588459</v>
          </cell>
          <cell r="I824">
            <v>-39482.230000000003</v>
          </cell>
          <cell r="J824">
            <v>-39482.230000000003</v>
          </cell>
          <cell r="K824">
            <v>0</v>
          </cell>
          <cell r="L824" t="str">
            <v>A7</v>
          </cell>
          <cell r="M824" t="str">
            <v>A7000000010</v>
          </cell>
        </row>
        <row r="825">
          <cell r="F825" t="str">
            <v>23588469</v>
          </cell>
          <cell r="I825">
            <v>-4530.58</v>
          </cell>
          <cell r="J825">
            <v>-4300.78</v>
          </cell>
          <cell r="K825">
            <v>229.80000000000018</v>
          </cell>
          <cell r="L825" t="str">
            <v>A4</v>
          </cell>
          <cell r="M825" t="str">
            <v>A4960000110</v>
          </cell>
        </row>
        <row r="826">
          <cell r="F826" t="str">
            <v>23588479</v>
          </cell>
          <cell r="I826">
            <v>37246.129999999997</v>
          </cell>
          <cell r="J826">
            <v>29255.57</v>
          </cell>
          <cell r="K826">
            <v>-7990.5599999999977</v>
          </cell>
          <cell r="L826" t="str">
            <v>A4</v>
          </cell>
          <cell r="M826" t="str">
            <v>A4960000110</v>
          </cell>
        </row>
        <row r="827">
          <cell r="F827" t="str">
            <v>23588489</v>
          </cell>
          <cell r="I827">
            <v>-43475.23</v>
          </cell>
          <cell r="J827">
            <v>-40937.53</v>
          </cell>
          <cell r="K827">
            <v>2537.7000000000044</v>
          </cell>
          <cell r="L827" t="str">
            <v>A4</v>
          </cell>
          <cell r="M827" t="str">
            <v>A4960000110</v>
          </cell>
        </row>
        <row r="828">
          <cell r="F828" t="str">
            <v>23588499</v>
          </cell>
          <cell r="I828">
            <v>-130088.73</v>
          </cell>
          <cell r="J828">
            <v>-130088.73</v>
          </cell>
          <cell r="K828">
            <v>0</v>
          </cell>
          <cell r="L828" t="str">
            <v>A4</v>
          </cell>
          <cell r="M828" t="str">
            <v>A4960000110</v>
          </cell>
        </row>
        <row r="829">
          <cell r="F829" t="str">
            <v>23588509</v>
          </cell>
          <cell r="I829">
            <v>0</v>
          </cell>
          <cell r="J829">
            <v>-0.01</v>
          </cell>
          <cell r="K829">
            <v>-0.01</v>
          </cell>
          <cell r="L829" t="str">
            <v>A4</v>
          </cell>
          <cell r="M829" t="str">
            <v>A4960000110</v>
          </cell>
        </row>
        <row r="830">
          <cell r="F830" t="str">
            <v>23588519</v>
          </cell>
          <cell r="I830">
            <v>0</v>
          </cell>
          <cell r="J830">
            <v>0</v>
          </cell>
          <cell r="K830">
            <v>0</v>
          </cell>
          <cell r="L830" t="str">
            <v>A7</v>
          </cell>
          <cell r="M830" t="str">
            <v>A7000000010</v>
          </cell>
        </row>
        <row r="831">
          <cell r="F831" t="str">
            <v>23588529</v>
          </cell>
          <cell r="I831">
            <v>0</v>
          </cell>
          <cell r="J831">
            <v>0</v>
          </cell>
          <cell r="K831">
            <v>0</v>
          </cell>
          <cell r="L831" t="str">
            <v>A7</v>
          </cell>
          <cell r="M831" t="str">
            <v>A7000000010</v>
          </cell>
        </row>
        <row r="832">
          <cell r="F832" t="str">
            <v>23588539</v>
          </cell>
          <cell r="I832">
            <v>0</v>
          </cell>
          <cell r="J832">
            <v>0</v>
          </cell>
          <cell r="K832">
            <v>0</v>
          </cell>
          <cell r="L832" t="str">
            <v>A7</v>
          </cell>
          <cell r="M832" t="str">
            <v>A7000000010</v>
          </cell>
        </row>
        <row r="833">
          <cell r="F833" t="str">
            <v>23588549</v>
          </cell>
          <cell r="I833">
            <v>0</v>
          </cell>
          <cell r="J833">
            <v>0</v>
          </cell>
          <cell r="K833">
            <v>0</v>
          </cell>
          <cell r="L833" t="str">
            <v>A7</v>
          </cell>
          <cell r="M833" t="str">
            <v>A7000000010</v>
          </cell>
        </row>
        <row r="834">
          <cell r="F834" t="str">
            <v>23588559</v>
          </cell>
          <cell r="I834">
            <v>0</v>
          </cell>
          <cell r="J834">
            <v>0</v>
          </cell>
          <cell r="K834">
            <v>0</v>
          </cell>
          <cell r="L834" t="str">
            <v>A4</v>
          </cell>
          <cell r="M834" t="str">
            <v>A4960000110</v>
          </cell>
        </row>
        <row r="835">
          <cell r="F835" t="str">
            <v>23588569</v>
          </cell>
          <cell r="I835">
            <v>0</v>
          </cell>
          <cell r="J835">
            <v>0</v>
          </cell>
          <cell r="K835">
            <v>0</v>
          </cell>
          <cell r="L835" t="str">
            <v>A4</v>
          </cell>
          <cell r="M835" t="str">
            <v>A4960000110</v>
          </cell>
        </row>
        <row r="836">
          <cell r="F836" t="str">
            <v>23588589</v>
          </cell>
          <cell r="I836">
            <v>-231.76</v>
          </cell>
          <cell r="J836">
            <v>-231.76</v>
          </cell>
          <cell r="K836">
            <v>0</v>
          </cell>
          <cell r="L836" t="str">
            <v>A7</v>
          </cell>
          <cell r="M836" t="str">
            <v>A7000000010</v>
          </cell>
        </row>
        <row r="837">
          <cell r="F837" t="str">
            <v>23589019</v>
          </cell>
          <cell r="I837">
            <v>-675893.68</v>
          </cell>
          <cell r="J837">
            <v>-610537.49</v>
          </cell>
          <cell r="K837">
            <v>65356.190000000061</v>
          </cell>
          <cell r="L837" t="str">
            <v>A7</v>
          </cell>
          <cell r="M837" t="str">
            <v>A7000000010</v>
          </cell>
        </row>
        <row r="838">
          <cell r="F838" t="str">
            <v>23589029</v>
          </cell>
          <cell r="I838">
            <v>-2229126.35</v>
          </cell>
          <cell r="J838">
            <v>-2391021.48</v>
          </cell>
          <cell r="K838">
            <v>-161895.12999999989</v>
          </cell>
          <cell r="L838" t="str">
            <v>A7</v>
          </cell>
          <cell r="M838" t="str">
            <v>A7000000010</v>
          </cell>
        </row>
        <row r="839">
          <cell r="F839" t="str">
            <v>30181019</v>
          </cell>
          <cell r="I839">
            <v>0</v>
          </cell>
          <cell r="J839">
            <v>0</v>
          </cell>
          <cell r="K839">
            <v>0</v>
          </cell>
          <cell r="L839" t="str">
            <v>A5</v>
          </cell>
          <cell r="M839" t="str">
            <v>A5300000120</v>
          </cell>
        </row>
        <row r="840">
          <cell r="F840" t="str">
            <v>30181039</v>
          </cell>
          <cell r="I840">
            <v>0</v>
          </cell>
          <cell r="J840">
            <v>0</v>
          </cell>
          <cell r="K840">
            <v>0</v>
          </cell>
          <cell r="L840" t="str">
            <v>*s</v>
          </cell>
          <cell r="M840" t="str">
            <v>*skip</v>
          </cell>
        </row>
        <row r="841">
          <cell r="F841" t="str">
            <v>30181049</v>
          </cell>
          <cell r="I841">
            <v>-73831.16</v>
          </cell>
          <cell r="J841">
            <v>24027.8</v>
          </cell>
          <cell r="K841">
            <v>97858.96</v>
          </cell>
          <cell r="L841" t="str">
            <v>A5</v>
          </cell>
          <cell r="M841" t="str">
            <v>A5300000120</v>
          </cell>
        </row>
        <row r="842">
          <cell r="F842" t="str">
            <v>30181069</v>
          </cell>
          <cell r="I842">
            <v>0</v>
          </cell>
          <cell r="J842">
            <v>-0.75</v>
          </cell>
          <cell r="K842">
            <v>-0.75</v>
          </cell>
          <cell r="L842" t="str">
            <v>A5</v>
          </cell>
          <cell r="M842" t="str">
            <v>A5300000120</v>
          </cell>
        </row>
        <row r="843">
          <cell r="F843" t="str">
            <v>30185039</v>
          </cell>
          <cell r="I843">
            <v>0</v>
          </cell>
          <cell r="J843">
            <v>0.03</v>
          </cell>
          <cell r="K843">
            <v>0.03</v>
          </cell>
          <cell r="L843" t="str">
            <v>A5</v>
          </cell>
          <cell r="M843" t="str">
            <v>A5300000070</v>
          </cell>
        </row>
        <row r="844">
          <cell r="F844" t="str">
            <v>30185079</v>
          </cell>
          <cell r="I844">
            <v>-158367.49</v>
          </cell>
          <cell r="J844">
            <v>-11990.77</v>
          </cell>
          <cell r="K844">
            <v>146376.72</v>
          </cell>
          <cell r="L844" t="str">
            <v>A5</v>
          </cell>
          <cell r="M844" t="str">
            <v>A5300000120</v>
          </cell>
        </row>
        <row r="845">
          <cell r="F845" t="str">
            <v>30185089</v>
          </cell>
          <cell r="I845">
            <v>-6957.92</v>
          </cell>
          <cell r="J845">
            <v>-1434.25</v>
          </cell>
          <cell r="K845">
            <v>5523.67</v>
          </cell>
          <cell r="L845" t="str">
            <v>A5</v>
          </cell>
          <cell r="M845" t="str">
            <v>A5300000120</v>
          </cell>
        </row>
        <row r="846">
          <cell r="F846" t="str">
            <v>30185099</v>
          </cell>
          <cell r="I846">
            <v>-30229.05</v>
          </cell>
          <cell r="J846">
            <v>19769.89</v>
          </cell>
          <cell r="K846">
            <v>49998.94</v>
          </cell>
          <cell r="L846" t="str">
            <v>A5</v>
          </cell>
          <cell r="M846" t="str">
            <v>A5300000120</v>
          </cell>
        </row>
        <row r="847">
          <cell r="F847" t="str">
            <v>30189039</v>
          </cell>
          <cell r="I847">
            <v>-27534.1</v>
          </cell>
          <cell r="J847">
            <v>-27534.1</v>
          </cell>
          <cell r="K847">
            <v>0</v>
          </cell>
          <cell r="L847" t="str">
            <v>A5</v>
          </cell>
          <cell r="M847" t="str">
            <v>A5300000070</v>
          </cell>
        </row>
        <row r="848">
          <cell r="F848" t="str">
            <v>30383019</v>
          </cell>
          <cell r="I848">
            <v>0</v>
          </cell>
          <cell r="J848">
            <v>0.01</v>
          </cell>
          <cell r="K848">
            <v>0.01</v>
          </cell>
          <cell r="L848" t="str">
            <v>*s</v>
          </cell>
          <cell r="M848" t="str">
            <v>*skip</v>
          </cell>
        </row>
        <row r="849">
          <cell r="F849" t="str">
            <v>30383039</v>
          </cell>
          <cell r="I849">
            <v>0</v>
          </cell>
          <cell r="J849">
            <v>0</v>
          </cell>
          <cell r="K849">
            <v>0</v>
          </cell>
          <cell r="L849" t="e">
            <v>#N/A</v>
          </cell>
          <cell r="M849" t="e">
            <v>#N/A</v>
          </cell>
        </row>
        <row r="850">
          <cell r="F850" t="str">
            <v>30881019</v>
          </cell>
          <cell r="I850">
            <v>0</v>
          </cell>
          <cell r="J850">
            <v>-16.010000000000002</v>
          </cell>
          <cell r="K850">
            <v>-16.010000000000002</v>
          </cell>
          <cell r="L850" t="str">
            <v>A5</v>
          </cell>
          <cell r="M850" t="str">
            <v>A5300000120</v>
          </cell>
        </row>
        <row r="851">
          <cell r="F851" t="str">
            <v>30881049</v>
          </cell>
          <cell r="I851">
            <v>-343876.02</v>
          </cell>
          <cell r="J851">
            <v>-1058580.04</v>
          </cell>
          <cell r="K851">
            <v>-714704.02</v>
          </cell>
          <cell r="L851" t="str">
            <v>A5</v>
          </cell>
          <cell r="M851" t="str">
            <v>A5300000070</v>
          </cell>
        </row>
        <row r="852">
          <cell r="F852" t="str">
            <v>30881059</v>
          </cell>
          <cell r="I852">
            <v>16518.04</v>
          </cell>
          <cell r="J852">
            <v>24324.03</v>
          </cell>
          <cell r="K852">
            <v>7805.989999999998</v>
          </cell>
          <cell r="L852" t="str">
            <v>A5</v>
          </cell>
          <cell r="M852" t="str">
            <v>A5300000120</v>
          </cell>
        </row>
        <row r="853">
          <cell r="F853" t="str">
            <v>30885019</v>
          </cell>
          <cell r="I853">
            <v>0</v>
          </cell>
          <cell r="J853">
            <v>0</v>
          </cell>
          <cell r="K853">
            <v>0</v>
          </cell>
          <cell r="L853" t="e">
            <v>#N/A</v>
          </cell>
          <cell r="M853" t="e">
            <v>#N/A</v>
          </cell>
        </row>
        <row r="854">
          <cell r="F854" t="str">
            <v>30890009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A5300000120</v>
          </cell>
        </row>
        <row r="855">
          <cell r="F855" t="str">
            <v>30981019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A5300000122</v>
          </cell>
        </row>
        <row r="856">
          <cell r="F856" t="str">
            <v>30981039</v>
          </cell>
          <cell r="I856">
            <v>0</v>
          </cell>
          <cell r="J856">
            <v>0</v>
          </cell>
          <cell r="K856">
            <v>0</v>
          </cell>
          <cell r="L856" t="str">
            <v>*s</v>
          </cell>
          <cell r="M856" t="str">
            <v>*skip</v>
          </cell>
        </row>
        <row r="857">
          <cell r="F857" t="str">
            <v>30981059</v>
          </cell>
          <cell r="I857">
            <v>4080</v>
          </cell>
          <cell r="J857">
            <v>400</v>
          </cell>
          <cell r="K857">
            <v>-3680</v>
          </cell>
          <cell r="L857" t="str">
            <v>A5</v>
          </cell>
          <cell r="M857" t="str">
            <v>A5300000072</v>
          </cell>
        </row>
        <row r="858">
          <cell r="F858" t="str">
            <v>30981069</v>
          </cell>
          <cell r="I858">
            <v>0</v>
          </cell>
          <cell r="J858">
            <v>0</v>
          </cell>
          <cell r="K858">
            <v>0</v>
          </cell>
          <cell r="L858" t="e">
            <v>#N/A</v>
          </cell>
          <cell r="M858" t="e">
            <v>#N/A</v>
          </cell>
        </row>
        <row r="859">
          <cell r="F859" t="str">
            <v>30981079</v>
          </cell>
          <cell r="I859">
            <v>-119225.56</v>
          </cell>
          <cell r="J859">
            <v>-176058.47</v>
          </cell>
          <cell r="K859">
            <v>-56832.91</v>
          </cell>
          <cell r="L859" t="str">
            <v>A5</v>
          </cell>
          <cell r="M859" t="str">
            <v>A5300000122</v>
          </cell>
        </row>
        <row r="860">
          <cell r="F860" t="str">
            <v>30983019</v>
          </cell>
          <cell r="I860">
            <v>0</v>
          </cell>
          <cell r="J860">
            <v>0</v>
          </cell>
          <cell r="K860">
            <v>0</v>
          </cell>
          <cell r="L860" t="e">
            <v>#N/A</v>
          </cell>
          <cell r="M860" t="e">
            <v>#N/A</v>
          </cell>
        </row>
        <row r="861">
          <cell r="F861" t="str">
            <v>30985019</v>
          </cell>
          <cell r="I861">
            <v>0</v>
          </cell>
          <cell r="J861">
            <v>0</v>
          </cell>
          <cell r="K861">
            <v>0</v>
          </cell>
          <cell r="L861" t="str">
            <v>A5</v>
          </cell>
          <cell r="M861" t="str">
            <v>A5300000122</v>
          </cell>
        </row>
        <row r="862">
          <cell r="F862" t="str">
            <v>30985029</v>
          </cell>
          <cell r="I862">
            <v>36088.839999999997</v>
          </cell>
          <cell r="J862">
            <v>-16172.01</v>
          </cell>
          <cell r="K862">
            <v>-52260.85</v>
          </cell>
          <cell r="L862" t="str">
            <v>A5</v>
          </cell>
          <cell r="M862" t="str">
            <v>A5300000122</v>
          </cell>
        </row>
        <row r="863">
          <cell r="F863" t="str">
            <v>30985069</v>
          </cell>
          <cell r="I863">
            <v>0</v>
          </cell>
          <cell r="J863">
            <v>0</v>
          </cell>
          <cell r="K863">
            <v>0</v>
          </cell>
          <cell r="L863" t="e">
            <v>#N/A</v>
          </cell>
          <cell r="M863" t="e">
            <v>#N/A</v>
          </cell>
        </row>
        <row r="864">
          <cell r="F864" t="str">
            <v>30985079</v>
          </cell>
          <cell r="I864">
            <v>-314783.82</v>
          </cell>
          <cell r="J864">
            <v>-443684.6</v>
          </cell>
          <cell r="K864">
            <v>-128900.77999999997</v>
          </cell>
          <cell r="L864" t="str">
            <v>A5</v>
          </cell>
          <cell r="M864" t="str">
            <v>A5300000122</v>
          </cell>
        </row>
        <row r="865">
          <cell r="F865" t="str">
            <v>32301039</v>
          </cell>
          <cell r="I865">
            <v>0.01</v>
          </cell>
          <cell r="J865">
            <v>0.01</v>
          </cell>
          <cell r="K865">
            <v>0</v>
          </cell>
          <cell r="L865" t="str">
            <v>A5</v>
          </cell>
          <cell r="M865" t="str">
            <v>A5300000070</v>
          </cell>
        </row>
        <row r="866">
          <cell r="F866" t="str">
            <v>32301309</v>
          </cell>
          <cell r="I866">
            <v>0</v>
          </cell>
          <cell r="J866">
            <v>0</v>
          </cell>
          <cell r="K866">
            <v>0</v>
          </cell>
          <cell r="L866" t="str">
            <v>A5</v>
          </cell>
          <cell r="M866" t="str">
            <v>A5300000070</v>
          </cell>
        </row>
        <row r="867">
          <cell r="F867" t="str">
            <v>32301319</v>
          </cell>
          <cell r="I867">
            <v>62466.83</v>
          </cell>
          <cell r="J867">
            <v>137047.4</v>
          </cell>
          <cell r="K867">
            <v>74580.569999999992</v>
          </cell>
          <cell r="L867" t="str">
            <v>A5</v>
          </cell>
          <cell r="M867" t="str">
            <v>A5300000070</v>
          </cell>
        </row>
        <row r="868">
          <cell r="F868" t="str">
            <v>32301399</v>
          </cell>
          <cell r="I868">
            <v>0</v>
          </cell>
          <cell r="J868">
            <v>0</v>
          </cell>
          <cell r="K868">
            <v>0</v>
          </cell>
          <cell r="L868" t="str">
            <v>A5</v>
          </cell>
          <cell r="M868" t="str">
            <v>A5300000070</v>
          </cell>
        </row>
        <row r="869">
          <cell r="F869" t="str">
            <v>32304019</v>
          </cell>
          <cell r="I869">
            <v>-0.01</v>
          </cell>
          <cell r="J869">
            <v>0</v>
          </cell>
          <cell r="K869">
            <v>0.01</v>
          </cell>
          <cell r="L869" t="str">
            <v>A5</v>
          </cell>
          <cell r="M869" t="str">
            <v>A5300000070</v>
          </cell>
        </row>
        <row r="870">
          <cell r="F870" t="str">
            <v>32304039</v>
          </cell>
          <cell r="I870">
            <v>0</v>
          </cell>
          <cell r="J870">
            <v>-0.01</v>
          </cell>
          <cell r="K870">
            <v>-0.01</v>
          </cell>
          <cell r="L870" t="str">
            <v>A5</v>
          </cell>
          <cell r="M870" t="str">
            <v>A5300000070</v>
          </cell>
        </row>
        <row r="871">
          <cell r="F871" t="str">
            <v>32304309</v>
          </cell>
          <cell r="I871">
            <v>140395.66</v>
          </cell>
          <cell r="J871">
            <v>308141.12</v>
          </cell>
          <cell r="K871">
            <v>167745.46</v>
          </cell>
          <cell r="L871" t="str">
            <v>A5</v>
          </cell>
          <cell r="M871" t="str">
            <v>A5300000070</v>
          </cell>
        </row>
        <row r="872">
          <cell r="F872" t="str">
            <v>32304319</v>
          </cell>
          <cell r="I872">
            <v>48455.27</v>
          </cell>
          <cell r="J872">
            <v>108356.92</v>
          </cell>
          <cell r="K872">
            <v>59901.65</v>
          </cell>
          <cell r="L872" t="str">
            <v>A5</v>
          </cell>
          <cell r="M872" t="str">
            <v>A5300000070</v>
          </cell>
        </row>
        <row r="873">
          <cell r="F873" t="str">
            <v>32310009</v>
          </cell>
          <cell r="I873">
            <v>0</v>
          </cell>
          <cell r="J873">
            <v>147.26</v>
          </cell>
          <cell r="K873">
            <v>147.26</v>
          </cell>
          <cell r="L873" t="str">
            <v>A5</v>
          </cell>
          <cell r="M873" t="str">
            <v>A5300000070</v>
          </cell>
        </row>
        <row r="874">
          <cell r="F874" t="str">
            <v>32331039</v>
          </cell>
          <cell r="I874">
            <v>4092.2</v>
          </cell>
          <cell r="J874">
            <v>0</v>
          </cell>
          <cell r="K874">
            <v>-4092.2</v>
          </cell>
          <cell r="L874" t="str">
            <v>A5</v>
          </cell>
          <cell r="M874" t="str">
            <v>A5300000080</v>
          </cell>
        </row>
        <row r="875">
          <cell r="F875" t="str">
            <v>32331929</v>
          </cell>
          <cell r="I875">
            <v>0</v>
          </cell>
          <cell r="J875">
            <v>0</v>
          </cell>
          <cell r="K875">
            <v>0</v>
          </cell>
          <cell r="L875" t="str">
            <v>A5</v>
          </cell>
          <cell r="M875" t="str">
            <v>A5300000070</v>
          </cell>
        </row>
        <row r="876">
          <cell r="F876" t="str">
            <v>32334019</v>
          </cell>
          <cell r="I876">
            <v>0</v>
          </cell>
          <cell r="J876">
            <v>0.26</v>
          </cell>
          <cell r="K876">
            <v>0.26</v>
          </cell>
          <cell r="L876" t="str">
            <v>A5</v>
          </cell>
          <cell r="M876" t="str">
            <v>A5300000080</v>
          </cell>
        </row>
        <row r="877">
          <cell r="F877" t="str">
            <v>32334039</v>
          </cell>
          <cell r="I877">
            <v>45.27</v>
          </cell>
          <cell r="J877">
            <v>45.18</v>
          </cell>
          <cell r="K877">
            <v>-9.0000000000003411E-2</v>
          </cell>
          <cell r="L877" t="str">
            <v>A5</v>
          </cell>
          <cell r="M877" t="str">
            <v>A5300000080</v>
          </cell>
        </row>
        <row r="878">
          <cell r="F878" t="str">
            <v>32334929</v>
          </cell>
          <cell r="I878">
            <v>0</v>
          </cell>
          <cell r="J878">
            <v>0</v>
          </cell>
          <cell r="K878">
            <v>0</v>
          </cell>
          <cell r="L878" t="str">
            <v>A5</v>
          </cell>
          <cell r="M878" t="str">
            <v>A5300000070</v>
          </cell>
        </row>
        <row r="879">
          <cell r="F879" t="str">
            <v>32366109</v>
          </cell>
          <cell r="I879">
            <v>0</v>
          </cell>
          <cell r="J879">
            <v>0</v>
          </cell>
          <cell r="K879">
            <v>0</v>
          </cell>
          <cell r="L879" t="str">
            <v>A5</v>
          </cell>
          <cell r="M879" t="str">
            <v>A5300000070</v>
          </cell>
        </row>
        <row r="880">
          <cell r="F880" t="str">
            <v>32380019</v>
          </cell>
          <cell r="I880">
            <v>7</v>
          </cell>
          <cell r="J880">
            <v>0</v>
          </cell>
          <cell r="K880">
            <v>-7</v>
          </cell>
          <cell r="L880" t="str">
            <v>A5</v>
          </cell>
          <cell r="M880" t="str">
            <v>A5300000070</v>
          </cell>
        </row>
        <row r="881">
          <cell r="F881" t="str">
            <v>32384569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A5300000070</v>
          </cell>
        </row>
        <row r="882">
          <cell r="F882" t="str">
            <v>32710008</v>
          </cell>
          <cell r="I882">
            <v>-179.26</v>
          </cell>
          <cell r="J882">
            <v>-25559.5</v>
          </cell>
          <cell r="K882">
            <v>-25380.240000000002</v>
          </cell>
          <cell r="L882" t="str">
            <v>A5</v>
          </cell>
          <cell r="M882" t="str">
            <v>A5300000090</v>
          </cell>
        </row>
        <row r="883">
          <cell r="F883" t="str">
            <v>32710009</v>
          </cell>
          <cell r="I883">
            <v>14722.54</v>
          </cell>
          <cell r="J883">
            <v>-6736.44</v>
          </cell>
          <cell r="K883">
            <v>-21458.98</v>
          </cell>
          <cell r="L883" t="str">
            <v>A5</v>
          </cell>
          <cell r="M883" t="str">
            <v>A5300000090</v>
          </cell>
        </row>
        <row r="884">
          <cell r="F884" t="str">
            <v>32710099</v>
          </cell>
          <cell r="I884">
            <v>-59025.99</v>
          </cell>
          <cell r="J884">
            <v>-5829.85</v>
          </cell>
          <cell r="K884">
            <v>53196.14</v>
          </cell>
          <cell r="L884" t="str">
            <v>A5</v>
          </cell>
          <cell r="M884" t="str">
            <v>A5300000090</v>
          </cell>
        </row>
        <row r="885">
          <cell r="F885" t="str">
            <v>32930029</v>
          </cell>
          <cell r="I885">
            <v>-195285.51</v>
          </cell>
          <cell r="J885">
            <v>-499652.73</v>
          </cell>
          <cell r="K885">
            <v>-304367.21999999997</v>
          </cell>
          <cell r="L885" t="str">
            <v>A5</v>
          </cell>
          <cell r="M885" t="str">
            <v>A5300000072</v>
          </cell>
        </row>
        <row r="886">
          <cell r="F886" t="str">
            <v>33180019</v>
          </cell>
          <cell r="I886">
            <v>-16292243.119999999</v>
          </cell>
          <cell r="J886">
            <v>421153.35</v>
          </cell>
          <cell r="K886">
            <v>16713396.469999999</v>
          </cell>
          <cell r="L886" t="str">
            <v>L5</v>
          </cell>
          <cell r="M886" t="str">
            <v>L5300000150</v>
          </cell>
        </row>
        <row r="887">
          <cell r="F887" t="str">
            <v>33180029</v>
          </cell>
          <cell r="I887">
            <v>-11501.59</v>
          </cell>
          <cell r="J887">
            <v>-46822.83</v>
          </cell>
          <cell r="K887">
            <v>-35321.240000000005</v>
          </cell>
          <cell r="L887" t="str">
            <v>L5</v>
          </cell>
          <cell r="M887" t="str">
            <v>L5300000150</v>
          </cell>
        </row>
        <row r="888">
          <cell r="F888" t="str">
            <v>33180039</v>
          </cell>
          <cell r="I888">
            <v>640410</v>
          </cell>
          <cell r="J888">
            <v>62785.29</v>
          </cell>
          <cell r="K888">
            <v>-577624.71</v>
          </cell>
          <cell r="L888" t="str">
            <v>L5</v>
          </cell>
          <cell r="M888" t="str">
            <v>L5300000150</v>
          </cell>
        </row>
        <row r="889">
          <cell r="F889" t="str">
            <v>33180069</v>
          </cell>
          <cell r="I889">
            <v>-542.09</v>
          </cell>
          <cell r="J889">
            <v>581.6</v>
          </cell>
          <cell r="K889">
            <v>1123.69</v>
          </cell>
          <cell r="L889" t="str">
            <v>L5</v>
          </cell>
          <cell r="M889" t="str">
            <v>L5300000150</v>
          </cell>
        </row>
        <row r="890">
          <cell r="F890" t="str">
            <v>33180079</v>
          </cell>
          <cell r="I890">
            <v>199.75</v>
          </cell>
          <cell r="J890">
            <v>58.71</v>
          </cell>
          <cell r="K890">
            <v>-141.04</v>
          </cell>
          <cell r="L890" t="str">
            <v>L5</v>
          </cell>
          <cell r="M890" t="str">
            <v>L5300000150</v>
          </cell>
        </row>
        <row r="891">
          <cell r="F891" t="str">
            <v>33180099</v>
          </cell>
          <cell r="I891">
            <v>42034.13</v>
          </cell>
          <cell r="J891">
            <v>4103.66</v>
          </cell>
          <cell r="K891">
            <v>-37930.47</v>
          </cell>
          <cell r="L891" t="str">
            <v>L5</v>
          </cell>
          <cell r="M891" t="str">
            <v>L5300000150</v>
          </cell>
        </row>
        <row r="892">
          <cell r="F892" t="str">
            <v>33180109</v>
          </cell>
          <cell r="I892">
            <v>11758613.470000001</v>
          </cell>
          <cell r="J892">
            <v>-16263482.449999999</v>
          </cell>
          <cell r="K892">
            <v>-28022095.920000002</v>
          </cell>
          <cell r="L892" t="str">
            <v>L5</v>
          </cell>
          <cell r="M892" t="str">
            <v>L5300000150</v>
          </cell>
        </row>
        <row r="893">
          <cell r="F893" t="str">
            <v>33180119</v>
          </cell>
          <cell r="I893">
            <v>-396813.79</v>
          </cell>
          <cell r="J893">
            <v>-9724.58</v>
          </cell>
          <cell r="K893">
            <v>387089.20999999996</v>
          </cell>
          <cell r="L893" t="str">
            <v>L5</v>
          </cell>
          <cell r="M893" t="str">
            <v>L5300000150</v>
          </cell>
        </row>
        <row r="894">
          <cell r="F894" t="str">
            <v>33181059</v>
          </cell>
          <cell r="I894">
            <v>-100664.56</v>
          </cell>
          <cell r="J894">
            <v>-100663.86</v>
          </cell>
          <cell r="K894">
            <v>0.69999999999708962</v>
          </cell>
          <cell r="L894" t="str">
            <v>L5</v>
          </cell>
          <cell r="M894" t="str">
            <v>L5300000150</v>
          </cell>
        </row>
        <row r="895">
          <cell r="F895" t="str">
            <v>33181089</v>
          </cell>
          <cell r="I895">
            <v>-98138.31</v>
          </cell>
          <cell r="J895">
            <v>706058.69</v>
          </cell>
          <cell r="K895">
            <v>804197</v>
          </cell>
          <cell r="L895" t="str">
            <v>L5</v>
          </cell>
          <cell r="M895" t="str">
            <v>L5300000150</v>
          </cell>
        </row>
        <row r="896">
          <cell r="F896" t="str">
            <v>33185059</v>
          </cell>
          <cell r="I896">
            <v>-6125.68</v>
          </cell>
          <cell r="J896">
            <v>-68743.759999999995</v>
          </cell>
          <cell r="K896">
            <v>-62618.079999999994</v>
          </cell>
          <cell r="L896" t="str">
            <v>L5</v>
          </cell>
          <cell r="M896" t="str">
            <v>L5300000150</v>
          </cell>
        </row>
        <row r="897">
          <cell r="F897" t="str">
            <v>33189059</v>
          </cell>
          <cell r="I897">
            <v>0</v>
          </cell>
          <cell r="J897">
            <v>0</v>
          </cell>
          <cell r="K897">
            <v>0</v>
          </cell>
          <cell r="L897" t="e">
            <v>#N/A</v>
          </cell>
          <cell r="M897" t="e">
            <v>#N/A</v>
          </cell>
        </row>
        <row r="898">
          <cell r="F898" t="str">
            <v>33281019</v>
          </cell>
          <cell r="I898">
            <v>9972.4599999999991</v>
          </cell>
          <cell r="J898">
            <v>-70774.320000000007</v>
          </cell>
          <cell r="K898">
            <v>-80746.78</v>
          </cell>
          <cell r="L898" t="str">
            <v>L5</v>
          </cell>
          <cell r="M898" t="str">
            <v>L5300000150</v>
          </cell>
        </row>
        <row r="899">
          <cell r="F899" t="str">
            <v>33285019</v>
          </cell>
          <cell r="I899">
            <v>-662.46</v>
          </cell>
          <cell r="J899">
            <v>-35721.93</v>
          </cell>
          <cell r="K899">
            <v>-35059.47</v>
          </cell>
          <cell r="L899" t="str">
            <v>L5</v>
          </cell>
          <cell r="M899" t="str">
            <v>L5300000150</v>
          </cell>
        </row>
        <row r="900">
          <cell r="F900" t="str">
            <v>33289019</v>
          </cell>
          <cell r="I900">
            <v>0</v>
          </cell>
          <cell r="J900">
            <v>0</v>
          </cell>
          <cell r="K900">
            <v>0</v>
          </cell>
          <cell r="L900" t="e">
            <v>#N/A</v>
          </cell>
          <cell r="M900" t="e">
            <v>#N/A</v>
          </cell>
        </row>
        <row r="901">
          <cell r="F901" t="str">
            <v>33311008</v>
          </cell>
          <cell r="I901">
            <v>0</v>
          </cell>
          <cell r="J901">
            <v>4657.1099999999997</v>
          </cell>
          <cell r="K901">
            <v>4657.1099999999997</v>
          </cell>
          <cell r="L901" t="str">
            <v>L5</v>
          </cell>
          <cell r="M901" t="str">
            <v>L5300000140</v>
          </cell>
        </row>
        <row r="902">
          <cell r="F902" t="str">
            <v>33311009</v>
          </cell>
          <cell r="I902">
            <v>0</v>
          </cell>
          <cell r="J902">
            <v>0</v>
          </cell>
          <cell r="K902">
            <v>0</v>
          </cell>
          <cell r="L902" t="str">
            <v>L5</v>
          </cell>
          <cell r="M902" t="str">
            <v>L5300000140</v>
          </cell>
        </row>
        <row r="903">
          <cell r="F903" t="str">
            <v>33383019</v>
          </cell>
          <cell r="I903">
            <v>0</v>
          </cell>
          <cell r="J903">
            <v>0</v>
          </cell>
          <cell r="K903">
            <v>0</v>
          </cell>
          <cell r="L903" t="str">
            <v>*s</v>
          </cell>
          <cell r="M903" t="str">
            <v>*skip</v>
          </cell>
        </row>
        <row r="904">
          <cell r="F904" t="str">
            <v>35110009</v>
          </cell>
          <cell r="I904">
            <v>0.19</v>
          </cell>
          <cell r="J904">
            <v>0.18</v>
          </cell>
          <cell r="K904">
            <v>-1.0000000000000009E-2</v>
          </cell>
          <cell r="L904" t="str">
            <v>L5</v>
          </cell>
          <cell r="M904" t="str">
            <v>L5300000050</v>
          </cell>
        </row>
        <row r="905">
          <cell r="F905" t="str">
            <v>35380049</v>
          </cell>
          <cell r="I905">
            <v>0</v>
          </cell>
          <cell r="J905">
            <v>0</v>
          </cell>
          <cell r="K905">
            <v>0</v>
          </cell>
          <cell r="L905" t="str">
            <v>L5</v>
          </cell>
          <cell r="M905" t="str">
            <v>L5300000050</v>
          </cell>
        </row>
        <row r="906">
          <cell r="F906" t="str">
            <v>35380118</v>
          </cell>
          <cell r="I906">
            <v>0</v>
          </cell>
          <cell r="J906">
            <v>0</v>
          </cell>
          <cell r="K906">
            <v>0</v>
          </cell>
          <cell r="L906" t="str">
            <v>L5</v>
          </cell>
          <cell r="M906" t="str">
            <v>L5300000050</v>
          </cell>
        </row>
        <row r="907">
          <cell r="F907" t="str">
            <v>35430009</v>
          </cell>
          <cell r="I907">
            <v>10151.290000000001</v>
          </cell>
          <cell r="J907">
            <v>1672.91</v>
          </cell>
          <cell r="K907">
            <v>-8478.380000000001</v>
          </cell>
          <cell r="L907" t="str">
            <v>A5</v>
          </cell>
          <cell r="M907" t="str">
            <v>A5300000020</v>
          </cell>
        </row>
        <row r="908">
          <cell r="F908" t="str">
            <v>35480038</v>
          </cell>
          <cell r="I908">
            <v>-122.89</v>
          </cell>
          <cell r="J908">
            <v>-122.89</v>
          </cell>
          <cell r="K908">
            <v>0</v>
          </cell>
          <cell r="L908" t="str">
            <v>A5</v>
          </cell>
          <cell r="M908" t="str">
            <v>A5300000020</v>
          </cell>
        </row>
        <row r="909">
          <cell r="F909" t="str">
            <v>35480039</v>
          </cell>
          <cell r="I909">
            <v>594.5</v>
          </cell>
          <cell r="J909">
            <v>3627.95</v>
          </cell>
          <cell r="K909">
            <v>3033.45</v>
          </cell>
          <cell r="L909" t="str">
            <v>A5</v>
          </cell>
          <cell r="M909" t="str">
            <v>A5300000020</v>
          </cell>
        </row>
        <row r="910">
          <cell r="F910" t="str">
            <v>35480069</v>
          </cell>
          <cell r="I910">
            <v>0</v>
          </cell>
          <cell r="J910">
            <v>0</v>
          </cell>
          <cell r="K910">
            <v>0</v>
          </cell>
          <cell r="L910" t="str">
            <v>A5</v>
          </cell>
          <cell r="M910" t="str">
            <v>A5300000020</v>
          </cell>
        </row>
        <row r="911">
          <cell r="F911" t="str">
            <v>35490009</v>
          </cell>
          <cell r="I911">
            <v>-598.92999999999995</v>
          </cell>
          <cell r="J911">
            <v>-110.01</v>
          </cell>
          <cell r="K911">
            <v>488.91999999999996</v>
          </cell>
          <cell r="L911" t="str">
            <v>A5</v>
          </cell>
          <cell r="M911" t="str">
            <v>A5300000020</v>
          </cell>
        </row>
        <row r="912">
          <cell r="F912" t="str">
            <v>35491009</v>
          </cell>
          <cell r="I912">
            <v>-20906.419999999998</v>
          </cell>
          <cell r="J912">
            <v>-3382.92</v>
          </cell>
          <cell r="K912">
            <v>17523.5</v>
          </cell>
          <cell r="L912" t="str">
            <v>A5</v>
          </cell>
          <cell r="M912" t="str">
            <v>A5300000020</v>
          </cell>
        </row>
        <row r="913">
          <cell r="F913" t="str">
            <v>35492009</v>
          </cell>
          <cell r="I913">
            <v>-56.41</v>
          </cell>
          <cell r="J913">
            <v>0</v>
          </cell>
          <cell r="K913">
            <v>56.41</v>
          </cell>
          <cell r="L913" t="str">
            <v>A5</v>
          </cell>
          <cell r="M913" t="str">
            <v>A5300000020</v>
          </cell>
        </row>
        <row r="914">
          <cell r="F914" t="str">
            <v>35498009</v>
          </cell>
          <cell r="I914">
            <v>-0.12</v>
          </cell>
          <cell r="J914">
            <v>-0.05</v>
          </cell>
          <cell r="K914">
            <v>6.9999999999999993E-2</v>
          </cell>
          <cell r="L914" t="str">
            <v>A5</v>
          </cell>
          <cell r="M914" t="str">
            <v>A5300000020</v>
          </cell>
        </row>
        <row r="915">
          <cell r="F915" t="str">
            <v>35499009</v>
          </cell>
          <cell r="I915">
            <v>29.85</v>
          </cell>
          <cell r="J915">
            <v>453.85</v>
          </cell>
          <cell r="K915">
            <v>424</v>
          </cell>
          <cell r="L915" t="str">
            <v>A5</v>
          </cell>
          <cell r="M915" t="str">
            <v>A5300000020</v>
          </cell>
        </row>
        <row r="916">
          <cell r="F916" t="str">
            <v>35499109</v>
          </cell>
          <cell r="I916">
            <v>15.79</v>
          </cell>
          <cell r="J916">
            <v>43.81</v>
          </cell>
          <cell r="K916">
            <v>28.020000000000003</v>
          </cell>
          <cell r="L916" t="str">
            <v>A5</v>
          </cell>
          <cell r="M916" t="str">
            <v>A5300000020</v>
          </cell>
        </row>
        <row r="917">
          <cell r="F917" t="str">
            <v>36301039</v>
          </cell>
          <cell r="I917">
            <v>0</v>
          </cell>
          <cell r="J917">
            <v>0</v>
          </cell>
          <cell r="K917">
            <v>0</v>
          </cell>
          <cell r="L917" t="str">
            <v>L5</v>
          </cell>
          <cell r="M917" t="str">
            <v>L5300000090</v>
          </cell>
        </row>
        <row r="918">
          <cell r="F918" t="str">
            <v>36301309</v>
          </cell>
          <cell r="I918">
            <v>0</v>
          </cell>
          <cell r="J918">
            <v>0</v>
          </cell>
          <cell r="K918">
            <v>0</v>
          </cell>
          <cell r="L918" t="str">
            <v>L5</v>
          </cell>
          <cell r="M918" t="str">
            <v>L5300000090</v>
          </cell>
        </row>
        <row r="919">
          <cell r="F919" t="str">
            <v>36310008</v>
          </cell>
          <cell r="I919">
            <v>0</v>
          </cell>
          <cell r="J919">
            <v>0</v>
          </cell>
          <cell r="K919">
            <v>0</v>
          </cell>
          <cell r="L919" t="str">
            <v>L5</v>
          </cell>
          <cell r="M919" t="str">
            <v>L5300000090</v>
          </cell>
        </row>
        <row r="920">
          <cell r="F920" t="str">
            <v>36310009</v>
          </cell>
          <cell r="I920">
            <v>-707212.53</v>
          </cell>
          <cell r="J920">
            <v>-346463.73</v>
          </cell>
          <cell r="K920">
            <v>360748.80000000005</v>
          </cell>
          <cell r="L920" t="str">
            <v>L5</v>
          </cell>
          <cell r="M920" t="str">
            <v>L5300000090</v>
          </cell>
        </row>
        <row r="921">
          <cell r="F921" t="str">
            <v>36310019</v>
          </cell>
          <cell r="I921">
            <v>3541643.52</v>
          </cell>
          <cell r="J921">
            <v>2290382.4900000002</v>
          </cell>
          <cell r="K921">
            <v>-1251261.0299999998</v>
          </cell>
          <cell r="L921" t="str">
            <v>L4</v>
          </cell>
          <cell r="M921" t="str">
            <v>L4213100020</v>
          </cell>
        </row>
        <row r="922">
          <cell r="F922" t="str">
            <v>36310108</v>
          </cell>
          <cell r="I922">
            <v>-189989.14</v>
          </cell>
          <cell r="J922">
            <v>-189989.14</v>
          </cell>
          <cell r="K922">
            <v>0</v>
          </cell>
          <cell r="L922" t="str">
            <v>L5</v>
          </cell>
          <cell r="M922" t="str">
            <v>L5300000090</v>
          </cell>
        </row>
        <row r="923">
          <cell r="F923" t="str">
            <v>36310109</v>
          </cell>
          <cell r="I923">
            <v>-3551.97</v>
          </cell>
          <cell r="J923">
            <v>-8523.06</v>
          </cell>
          <cell r="K923">
            <v>-4971.09</v>
          </cell>
          <cell r="L923" t="str">
            <v>L5</v>
          </cell>
          <cell r="M923" t="str">
            <v>L5300000090</v>
          </cell>
        </row>
        <row r="924">
          <cell r="F924" t="str">
            <v>36366509</v>
          </cell>
          <cell r="I924">
            <v>-1080000</v>
          </cell>
          <cell r="J924">
            <v>0</v>
          </cell>
          <cell r="K924">
            <v>1080000</v>
          </cell>
          <cell r="L924" t="str">
            <v>L5</v>
          </cell>
          <cell r="M924" t="str">
            <v>L5300000110</v>
          </cell>
        </row>
        <row r="925">
          <cell r="F925" t="str">
            <v>36380089</v>
          </cell>
          <cell r="I925">
            <v>0</v>
          </cell>
          <cell r="J925">
            <v>-31.09</v>
          </cell>
          <cell r="K925">
            <v>-31.09</v>
          </cell>
          <cell r="L925" t="str">
            <v>L5</v>
          </cell>
          <cell r="M925" t="str">
            <v>L5300000090</v>
          </cell>
        </row>
        <row r="926">
          <cell r="F926" t="str">
            <v>36384559</v>
          </cell>
          <cell r="I926">
            <v>0</v>
          </cell>
          <cell r="J926">
            <v>0</v>
          </cell>
          <cell r="K926">
            <v>0</v>
          </cell>
          <cell r="L926" t="str">
            <v>L5</v>
          </cell>
          <cell r="M926" t="str">
            <v>L5300000090</v>
          </cell>
        </row>
        <row r="927">
          <cell r="F927" t="str">
            <v>36910009</v>
          </cell>
          <cell r="I927">
            <v>843.89</v>
          </cell>
          <cell r="J927">
            <v>0</v>
          </cell>
          <cell r="K927">
            <v>-843.89</v>
          </cell>
          <cell r="L927" t="str">
            <v>L5</v>
          </cell>
          <cell r="M927" t="str">
            <v>L5300000050</v>
          </cell>
        </row>
        <row r="928">
          <cell r="F928" t="str">
            <v>36917009</v>
          </cell>
          <cell r="I928">
            <v>3623</v>
          </cell>
          <cell r="J928">
            <v>4310.88</v>
          </cell>
          <cell r="K928">
            <v>687.88000000000011</v>
          </cell>
          <cell r="L928" t="str">
            <v>L5</v>
          </cell>
          <cell r="M928" t="str">
            <v>L5300000050</v>
          </cell>
        </row>
        <row r="929">
          <cell r="F929" t="str">
            <v>36966569</v>
          </cell>
          <cell r="I929">
            <v>9253586.0399999991</v>
          </cell>
          <cell r="J929">
            <v>0</v>
          </cell>
          <cell r="K929">
            <v>-9253586.0399999991</v>
          </cell>
          <cell r="L929" t="str">
            <v>L5</v>
          </cell>
          <cell r="M929" t="str">
            <v>L5300000110</v>
          </cell>
        </row>
        <row r="930">
          <cell r="F930" t="str">
            <v>37110009</v>
          </cell>
          <cell r="I930">
            <v>965897.59</v>
          </cell>
          <cell r="J930">
            <v>2033424.29</v>
          </cell>
          <cell r="K930">
            <v>1067526.7000000002</v>
          </cell>
          <cell r="L930" t="str">
            <v>A6</v>
          </cell>
          <cell r="M930" t="str">
            <v>A6520000090</v>
          </cell>
        </row>
        <row r="931">
          <cell r="F931" t="str">
            <v>37120009</v>
          </cell>
          <cell r="I931">
            <v>-9687299.8200000003</v>
          </cell>
          <cell r="J931">
            <v>-13957995.98</v>
          </cell>
          <cell r="K931">
            <v>-4270696.16</v>
          </cell>
          <cell r="L931" t="str">
            <v>L6</v>
          </cell>
          <cell r="M931" t="str">
            <v>L6100000010</v>
          </cell>
        </row>
        <row r="932">
          <cell r="F932" t="str">
            <v>37201019</v>
          </cell>
          <cell r="I932">
            <v>230.88</v>
          </cell>
          <cell r="J932">
            <v>230.87</v>
          </cell>
          <cell r="K932">
            <v>-9.9999999999909051E-3</v>
          </cell>
          <cell r="L932" t="str">
            <v>L6</v>
          </cell>
          <cell r="M932" t="str">
            <v>L6100000030</v>
          </cell>
        </row>
        <row r="933">
          <cell r="F933" t="str">
            <v>37202019</v>
          </cell>
          <cell r="I933">
            <v>0</v>
          </cell>
          <cell r="J933">
            <v>0</v>
          </cell>
          <cell r="K933">
            <v>0</v>
          </cell>
          <cell r="L933" t="str">
            <v>L6</v>
          </cell>
          <cell r="M933" t="str">
            <v>L6100000030</v>
          </cell>
        </row>
        <row r="934">
          <cell r="F934" t="str">
            <v>37241009</v>
          </cell>
          <cell r="I934">
            <v>9738.1</v>
          </cell>
          <cell r="J934">
            <v>13149.5</v>
          </cell>
          <cell r="K934">
            <v>3411.3999999999996</v>
          </cell>
          <cell r="L934" t="str">
            <v>L6</v>
          </cell>
          <cell r="M934" t="str">
            <v>L6100000030</v>
          </cell>
        </row>
        <row r="935">
          <cell r="F935" t="str">
            <v>37280069</v>
          </cell>
          <cell r="I935">
            <v>-54439.58</v>
          </cell>
          <cell r="J935">
            <v>175774.01</v>
          </cell>
          <cell r="K935">
            <v>230213.59000000003</v>
          </cell>
          <cell r="L935" t="str">
            <v>L6</v>
          </cell>
          <cell r="M935" t="str">
            <v>L6100000030</v>
          </cell>
        </row>
        <row r="936">
          <cell r="F936" t="str">
            <v>37280119</v>
          </cell>
          <cell r="I936">
            <v>0</v>
          </cell>
          <cell r="J936">
            <v>2.6</v>
          </cell>
          <cell r="K936">
            <v>2.6</v>
          </cell>
          <cell r="L936" t="str">
            <v>L6</v>
          </cell>
          <cell r="M936" t="str">
            <v>L6100000030</v>
          </cell>
        </row>
        <row r="937">
          <cell r="F937" t="str">
            <v>37280129</v>
          </cell>
          <cell r="I937">
            <v>0</v>
          </cell>
          <cell r="J937">
            <v>-9281.74</v>
          </cell>
          <cell r="K937">
            <v>-9281.74</v>
          </cell>
          <cell r="L937" t="str">
            <v>L6</v>
          </cell>
          <cell r="M937" t="str">
            <v>L6100000030</v>
          </cell>
        </row>
        <row r="938">
          <cell r="F938" t="str">
            <v>37280138</v>
          </cell>
          <cell r="I938">
            <v>3099.72</v>
          </cell>
          <cell r="J938">
            <v>4405.8599999999997</v>
          </cell>
          <cell r="K938">
            <v>1306.1399999999999</v>
          </cell>
          <cell r="L938" t="str">
            <v>L6</v>
          </cell>
          <cell r="M938" t="str">
            <v>L6100000030</v>
          </cell>
        </row>
        <row r="939">
          <cell r="F939" t="str">
            <v>37280139</v>
          </cell>
          <cell r="I939">
            <v>0</v>
          </cell>
          <cell r="J939">
            <v>-1471.27</v>
          </cell>
          <cell r="K939">
            <v>-1471.27</v>
          </cell>
          <cell r="L939" t="str">
            <v>L6</v>
          </cell>
          <cell r="M939" t="str">
            <v>L6100000030</v>
          </cell>
        </row>
        <row r="940">
          <cell r="F940" t="str">
            <v>37310399</v>
          </cell>
          <cell r="I940">
            <v>-7508.12</v>
          </cell>
          <cell r="J940">
            <v>0</v>
          </cell>
          <cell r="K940">
            <v>7508.12</v>
          </cell>
          <cell r="L940" t="str">
            <v>L6</v>
          </cell>
          <cell r="M940" t="str">
            <v>L6100000030</v>
          </cell>
        </row>
        <row r="941">
          <cell r="F941" t="str">
            <v>37311019</v>
          </cell>
          <cell r="I941">
            <v>0</v>
          </cell>
          <cell r="J941">
            <v>-4017.76</v>
          </cell>
          <cell r="K941">
            <v>-4017.76</v>
          </cell>
          <cell r="L941" t="str">
            <v>L6</v>
          </cell>
          <cell r="M941" t="str">
            <v>L6100000030</v>
          </cell>
        </row>
        <row r="942">
          <cell r="F942" t="str">
            <v>37321019</v>
          </cell>
          <cell r="I942">
            <v>0</v>
          </cell>
          <cell r="J942">
            <v>117.73</v>
          </cell>
          <cell r="K942">
            <v>117.73</v>
          </cell>
          <cell r="L942" t="str">
            <v>A6</v>
          </cell>
          <cell r="M942" t="str">
            <v>A6200000050</v>
          </cell>
        </row>
        <row r="943">
          <cell r="F943" t="str">
            <v>37380029</v>
          </cell>
          <cell r="I943">
            <v>269688.99</v>
          </cell>
          <cell r="J943">
            <v>260576.69</v>
          </cell>
          <cell r="K943">
            <v>-9112.2999999999884</v>
          </cell>
          <cell r="L943" t="str">
            <v>L6</v>
          </cell>
          <cell r="M943" t="str">
            <v>L6100000030</v>
          </cell>
        </row>
        <row r="944">
          <cell r="F944" t="str">
            <v>37380039</v>
          </cell>
          <cell r="I944">
            <v>0</v>
          </cell>
          <cell r="J944">
            <v>0</v>
          </cell>
          <cell r="K944">
            <v>0</v>
          </cell>
          <cell r="L944" t="str">
            <v>L6</v>
          </cell>
          <cell r="M944" t="str">
            <v>L6100000030</v>
          </cell>
        </row>
        <row r="945">
          <cell r="F945" t="str">
            <v>37380209</v>
          </cell>
          <cell r="I945">
            <v>0</v>
          </cell>
          <cell r="J945">
            <v>0</v>
          </cell>
          <cell r="K945">
            <v>0</v>
          </cell>
          <cell r="L945" t="str">
            <v>L6</v>
          </cell>
          <cell r="M945" t="str">
            <v>L6100000030</v>
          </cell>
        </row>
        <row r="946">
          <cell r="F946" t="str">
            <v>37381009</v>
          </cell>
          <cell r="I946">
            <v>7033.21</v>
          </cell>
          <cell r="J946">
            <v>4776.43</v>
          </cell>
          <cell r="K946">
            <v>-2256.7799999999997</v>
          </cell>
          <cell r="L946" t="str">
            <v>L6</v>
          </cell>
          <cell r="M946" t="str">
            <v>L6100000030</v>
          </cell>
        </row>
        <row r="947">
          <cell r="F947" t="str">
            <v>37381209</v>
          </cell>
          <cell r="I947">
            <v>0</v>
          </cell>
          <cell r="J947">
            <v>0</v>
          </cell>
          <cell r="K947">
            <v>0</v>
          </cell>
          <cell r="L947" t="str">
            <v>L6</v>
          </cell>
          <cell r="M947" t="str">
            <v>L6100000030</v>
          </cell>
        </row>
        <row r="948">
          <cell r="F948" t="str">
            <v>37382208</v>
          </cell>
          <cell r="I948">
            <v>12678.26</v>
          </cell>
          <cell r="J948">
            <v>0</v>
          </cell>
          <cell r="K948">
            <v>-12678.26</v>
          </cell>
          <cell r="L948" t="str">
            <v>L6</v>
          </cell>
          <cell r="M948" t="str">
            <v>L6100000030</v>
          </cell>
        </row>
        <row r="949">
          <cell r="F949" t="str">
            <v>37382209</v>
          </cell>
          <cell r="I949">
            <v>-19612.060000000001</v>
          </cell>
          <cell r="J949">
            <v>0</v>
          </cell>
          <cell r="K949">
            <v>19612.060000000001</v>
          </cell>
          <cell r="L949" t="str">
            <v>L6</v>
          </cell>
          <cell r="M949" t="str">
            <v>L6100000030</v>
          </cell>
        </row>
        <row r="950">
          <cell r="F950" t="str">
            <v>37382309</v>
          </cell>
          <cell r="I950">
            <v>-6011.53</v>
          </cell>
          <cell r="J950">
            <v>-4769.62</v>
          </cell>
          <cell r="K950">
            <v>1241.9099999999999</v>
          </cell>
          <cell r="L950" t="str">
            <v>L6</v>
          </cell>
          <cell r="M950" t="str">
            <v>L6100000030</v>
          </cell>
        </row>
        <row r="951">
          <cell r="F951" t="str">
            <v>37383209</v>
          </cell>
          <cell r="I951">
            <v>-1488.73</v>
          </cell>
          <cell r="J951">
            <v>0</v>
          </cell>
          <cell r="K951">
            <v>1488.73</v>
          </cell>
          <cell r="L951" t="str">
            <v>L6</v>
          </cell>
          <cell r="M951" t="str">
            <v>L6100000030</v>
          </cell>
        </row>
        <row r="952">
          <cell r="F952" t="str">
            <v>37710039</v>
          </cell>
          <cell r="I952">
            <v>-3224367.01</v>
          </cell>
          <cell r="J952">
            <v>-3224367.01</v>
          </cell>
          <cell r="K952">
            <v>0</v>
          </cell>
          <cell r="L952" t="str">
            <v>A6</v>
          </cell>
          <cell r="M952" t="str">
            <v>A6300000250</v>
          </cell>
        </row>
        <row r="953">
          <cell r="F953" t="str">
            <v>37711019</v>
          </cell>
          <cell r="I953">
            <v>-3241.75</v>
          </cell>
          <cell r="J953">
            <v>-2085.4</v>
          </cell>
          <cell r="K953">
            <v>1156.3499999999999</v>
          </cell>
          <cell r="L953" t="str">
            <v>L6</v>
          </cell>
          <cell r="M953" t="str">
            <v>L6200000020</v>
          </cell>
        </row>
        <row r="954">
          <cell r="F954" t="str">
            <v>37711079</v>
          </cell>
          <cell r="I954">
            <v>307.19</v>
          </cell>
          <cell r="J954">
            <v>744.84</v>
          </cell>
          <cell r="K954">
            <v>437.65000000000003</v>
          </cell>
          <cell r="L954" t="str">
            <v>A6</v>
          </cell>
          <cell r="M954" t="str">
            <v>A6300000130</v>
          </cell>
        </row>
        <row r="955">
          <cell r="F955" t="str">
            <v>37711089</v>
          </cell>
          <cell r="I955">
            <v>6400.36</v>
          </cell>
          <cell r="J955">
            <v>-2264.2399999999998</v>
          </cell>
          <cell r="K955">
            <v>-8664.5999999999985</v>
          </cell>
          <cell r="L955" t="str">
            <v>L6</v>
          </cell>
          <cell r="M955" t="str">
            <v>L6200000150</v>
          </cell>
        </row>
        <row r="956">
          <cell r="F956" t="str">
            <v>37711119</v>
          </cell>
          <cell r="I956">
            <v>6868.96</v>
          </cell>
          <cell r="J956">
            <v>21664.58</v>
          </cell>
          <cell r="K956">
            <v>14795.620000000003</v>
          </cell>
          <cell r="L956" t="str">
            <v>A6</v>
          </cell>
          <cell r="M956" t="str">
            <v>A6300000200</v>
          </cell>
        </row>
        <row r="957">
          <cell r="F957" t="str">
            <v>37711139</v>
          </cell>
          <cell r="I957">
            <v>-526051.46</v>
          </cell>
          <cell r="J957">
            <v>1271907.8400000001</v>
          </cell>
          <cell r="K957">
            <v>1797959.3</v>
          </cell>
          <cell r="L957" t="str">
            <v>A6</v>
          </cell>
          <cell r="M957" t="str">
            <v>A6300000290</v>
          </cell>
        </row>
        <row r="958">
          <cell r="F958" t="str">
            <v>37711149</v>
          </cell>
          <cell r="I958">
            <v>1355116.56</v>
          </cell>
          <cell r="J958">
            <v>1973739.49</v>
          </cell>
          <cell r="K958">
            <v>618622.92999999993</v>
          </cell>
          <cell r="L958" t="str">
            <v>A6</v>
          </cell>
          <cell r="M958" t="str">
            <v>A6300000240</v>
          </cell>
        </row>
        <row r="959">
          <cell r="F959" t="str">
            <v>37711159</v>
          </cell>
          <cell r="I959">
            <v>871837.6</v>
          </cell>
          <cell r="J959">
            <v>1431769.66</v>
          </cell>
          <cell r="K959">
            <v>559932.05999999994</v>
          </cell>
          <cell r="L959" t="str">
            <v>A6</v>
          </cell>
          <cell r="M959" t="str">
            <v>A6300000195</v>
          </cell>
        </row>
        <row r="960">
          <cell r="F960" t="str">
            <v>37711209</v>
          </cell>
          <cell r="I960">
            <v>-7361222.71</v>
          </cell>
          <cell r="J960">
            <v>559034.44999999995</v>
          </cell>
          <cell r="K960">
            <v>7920257.1600000001</v>
          </cell>
          <cell r="L960" t="str">
            <v>A6</v>
          </cell>
          <cell r="M960" t="str">
            <v>A6300000010</v>
          </cell>
        </row>
        <row r="961">
          <cell r="F961" t="str">
            <v>37711249</v>
          </cell>
          <cell r="I961">
            <v>-69210.850000000006</v>
          </cell>
          <cell r="J961">
            <v>-344765.9</v>
          </cell>
          <cell r="K961">
            <v>-275555.05000000005</v>
          </cell>
          <cell r="L961" t="str">
            <v>L6</v>
          </cell>
          <cell r="M961" t="str">
            <v>L6200000295</v>
          </cell>
        </row>
        <row r="962">
          <cell r="F962" t="str">
            <v>37711259</v>
          </cell>
          <cell r="I962">
            <v>231171.14</v>
          </cell>
          <cell r="J962">
            <v>515748.91</v>
          </cell>
          <cell r="K962">
            <v>284577.76999999996</v>
          </cell>
          <cell r="L962" t="str">
            <v>A6</v>
          </cell>
          <cell r="M962" t="str">
            <v>A6310000085</v>
          </cell>
        </row>
        <row r="963">
          <cell r="F963" t="str">
            <v>39163609</v>
          </cell>
          <cell r="I963">
            <v>705596.9</v>
          </cell>
          <cell r="J963">
            <v>0</v>
          </cell>
          <cell r="K963">
            <v>-705596.9</v>
          </cell>
          <cell r="L963" t="str">
            <v>A2</v>
          </cell>
          <cell r="M963" t="str">
            <v>A2210000010</v>
          </cell>
        </row>
        <row r="964">
          <cell r="F964" t="str">
            <v>39180028</v>
          </cell>
          <cell r="I964">
            <v>496341.51</v>
          </cell>
          <cell r="J964">
            <v>14718.12</v>
          </cell>
          <cell r="K964">
            <v>-481623.39</v>
          </cell>
          <cell r="L964" t="str">
            <v>A6</v>
          </cell>
          <cell r="M964" t="str">
            <v>A6520000110</v>
          </cell>
        </row>
        <row r="965">
          <cell r="F965" t="str">
            <v>39180029</v>
          </cell>
          <cell r="I965">
            <v>569732.81999999995</v>
          </cell>
          <cell r="J965">
            <v>240249.35</v>
          </cell>
          <cell r="K965">
            <v>-329483.46999999997</v>
          </cell>
          <cell r="L965" t="str">
            <v>A6</v>
          </cell>
          <cell r="M965" t="str">
            <v>A6520000110</v>
          </cell>
        </row>
        <row r="966">
          <cell r="F966" t="str">
            <v>39181029</v>
          </cell>
          <cell r="I966">
            <v>0</v>
          </cell>
          <cell r="J966">
            <v>0</v>
          </cell>
          <cell r="K966">
            <v>0</v>
          </cell>
          <cell r="L966" t="e">
            <v>#N/A</v>
          </cell>
          <cell r="M966" t="e">
            <v>#N/A</v>
          </cell>
        </row>
        <row r="967">
          <cell r="F967" t="str">
            <v>39181039</v>
          </cell>
          <cell r="I967">
            <v>0</v>
          </cell>
          <cell r="J967">
            <v>0</v>
          </cell>
          <cell r="K967">
            <v>0</v>
          </cell>
          <cell r="L967" t="str">
            <v>A6</v>
          </cell>
          <cell r="M967" t="str">
            <v>A6520000110</v>
          </cell>
        </row>
        <row r="968">
          <cell r="F968" t="str">
            <v>39181049</v>
          </cell>
          <cell r="I968">
            <v>0</v>
          </cell>
          <cell r="J968">
            <v>0</v>
          </cell>
          <cell r="K968">
            <v>0</v>
          </cell>
          <cell r="L968" t="e">
            <v>#N/A</v>
          </cell>
          <cell r="M968" t="e">
            <v>#N/A</v>
          </cell>
        </row>
        <row r="969">
          <cell r="F969" t="str">
            <v>39182109</v>
          </cell>
          <cell r="I969">
            <v>-49053.5</v>
          </cell>
          <cell r="J969">
            <v>-47269.1</v>
          </cell>
          <cell r="K969">
            <v>1784.4000000000015</v>
          </cell>
          <cell r="L969" t="str">
            <v>A2</v>
          </cell>
          <cell r="M969" t="str">
            <v>A2220000010</v>
          </cell>
        </row>
        <row r="970">
          <cell r="F970" t="str">
            <v>39182119</v>
          </cell>
          <cell r="I970">
            <v>5490.36</v>
          </cell>
          <cell r="J970">
            <v>11558.63</v>
          </cell>
          <cell r="K970">
            <v>6068.2699999999995</v>
          </cell>
          <cell r="L970" t="str">
            <v>A2</v>
          </cell>
          <cell r="M970" t="str">
            <v>A2220000010</v>
          </cell>
        </row>
        <row r="971">
          <cell r="F971" t="str">
            <v>39183019</v>
          </cell>
          <cell r="I971">
            <v>0</v>
          </cell>
          <cell r="J971">
            <v>0</v>
          </cell>
          <cell r="K971">
            <v>0</v>
          </cell>
          <cell r="L971" t="e">
            <v>#N/A</v>
          </cell>
          <cell r="M971" t="e">
            <v>#N/A</v>
          </cell>
        </row>
        <row r="972">
          <cell r="F972" t="str">
            <v>39193609</v>
          </cell>
          <cell r="I972">
            <v>0</v>
          </cell>
          <cell r="J972">
            <v>0</v>
          </cell>
          <cell r="K972">
            <v>0</v>
          </cell>
          <cell r="L972" t="str">
            <v>A2</v>
          </cell>
          <cell r="M972" t="str">
            <v>A2210000010</v>
          </cell>
        </row>
        <row r="973">
          <cell r="F973" t="str">
            <v>39199909</v>
          </cell>
          <cell r="I973">
            <v>4.9000000000000004</v>
          </cell>
          <cell r="J973">
            <v>0</v>
          </cell>
          <cell r="K973">
            <v>-4.9000000000000004</v>
          </cell>
          <cell r="L973" t="str">
            <v>A6</v>
          </cell>
          <cell r="M973" t="str">
            <v>A6520000110</v>
          </cell>
        </row>
        <row r="974">
          <cell r="F974" t="str">
            <v>39281019</v>
          </cell>
          <cell r="I974">
            <v>0</v>
          </cell>
          <cell r="J974">
            <v>0</v>
          </cell>
          <cell r="K974">
            <v>0</v>
          </cell>
          <cell r="L974" t="e">
            <v>#N/A</v>
          </cell>
          <cell r="M974" t="e">
            <v>#N/A</v>
          </cell>
        </row>
        <row r="975">
          <cell r="F975" t="str">
            <v>39282019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39283029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39284029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39710009</v>
          </cell>
          <cell r="I978">
            <v>46563.45</v>
          </cell>
          <cell r="J978">
            <v>0</v>
          </cell>
          <cell r="K978">
            <v>-46563.45</v>
          </cell>
          <cell r="L978" t="str">
            <v>A6</v>
          </cell>
          <cell r="M978" t="str">
            <v>A6520000100</v>
          </cell>
        </row>
        <row r="979">
          <cell r="F979" t="str">
            <v>39710019</v>
          </cell>
          <cell r="I979">
            <v>4689.8900000000003</v>
          </cell>
          <cell r="J979">
            <v>-99.23</v>
          </cell>
          <cell r="K979">
            <v>-4789.12</v>
          </cell>
          <cell r="L979" t="str">
            <v>A6</v>
          </cell>
          <cell r="M979" t="str">
            <v>A6520000100</v>
          </cell>
        </row>
        <row r="980">
          <cell r="F980" t="str">
            <v>39720009</v>
          </cell>
          <cell r="I980">
            <v>0</v>
          </cell>
          <cell r="J980">
            <v>-7900.02</v>
          </cell>
          <cell r="K980">
            <v>-7900.02</v>
          </cell>
          <cell r="L980" t="str">
            <v>A6</v>
          </cell>
          <cell r="M980" t="str">
            <v>A6520000100</v>
          </cell>
        </row>
        <row r="981">
          <cell r="F981" t="str">
            <v>39720409</v>
          </cell>
          <cell r="I981">
            <v>44209.61</v>
          </cell>
          <cell r="J981">
            <v>2642.04</v>
          </cell>
          <cell r="K981">
            <v>-41567.57</v>
          </cell>
          <cell r="L981" t="str">
            <v>A6</v>
          </cell>
          <cell r="M981" t="str">
            <v>A6520000100</v>
          </cell>
        </row>
        <row r="982">
          <cell r="F982" t="str">
            <v>39784569</v>
          </cell>
          <cell r="I982">
            <v>0</v>
          </cell>
          <cell r="J982">
            <v>0</v>
          </cell>
          <cell r="K982">
            <v>0</v>
          </cell>
          <cell r="L982" t="str">
            <v>A6</v>
          </cell>
          <cell r="M982" t="str">
            <v>A6520000100</v>
          </cell>
        </row>
        <row r="983">
          <cell r="F983" t="str">
            <v>39820009</v>
          </cell>
          <cell r="I983">
            <v>-1106827.26</v>
          </cell>
          <cell r="J983">
            <v>-180883.15</v>
          </cell>
          <cell r="K983">
            <v>925944.11</v>
          </cell>
          <cell r="L983" t="str">
            <v>L6</v>
          </cell>
          <cell r="M983" t="str">
            <v>L6420000150</v>
          </cell>
        </row>
        <row r="984">
          <cell r="F984" t="str">
            <v>39820209</v>
          </cell>
          <cell r="I984">
            <v>822427.46</v>
          </cell>
          <cell r="J984">
            <v>0.03</v>
          </cell>
          <cell r="K984">
            <v>-822427.42999999993</v>
          </cell>
          <cell r="L984" t="str">
            <v>L6</v>
          </cell>
          <cell r="M984" t="str">
            <v>L6420000150</v>
          </cell>
        </row>
        <row r="985">
          <cell r="F985" t="str">
            <v>39820409</v>
          </cell>
          <cell r="I985">
            <v>-116692.71</v>
          </cell>
          <cell r="J985">
            <v>151.52000000000001</v>
          </cell>
          <cell r="K985">
            <v>116844.23000000001</v>
          </cell>
          <cell r="L985" t="str">
            <v>L6</v>
          </cell>
          <cell r="M985" t="str">
            <v>L6420000150</v>
          </cell>
        </row>
        <row r="986">
          <cell r="F986" t="str">
            <v>39881019</v>
          </cell>
          <cell r="I986">
            <v>0</v>
          </cell>
          <cell r="J986">
            <v>0.05</v>
          </cell>
          <cell r="K986">
            <v>0.05</v>
          </cell>
          <cell r="L986" t="str">
            <v>L6</v>
          </cell>
          <cell r="M986" t="str">
            <v>L6420000150</v>
          </cell>
        </row>
        <row r="987">
          <cell r="F987" t="str">
            <v>39883019</v>
          </cell>
          <cell r="I987">
            <v>0</v>
          </cell>
          <cell r="J987">
            <v>0.09</v>
          </cell>
          <cell r="K987">
            <v>0.09</v>
          </cell>
          <cell r="L987" t="str">
            <v>L6</v>
          </cell>
          <cell r="M987" t="str">
            <v>L6420000150</v>
          </cell>
        </row>
        <row r="988">
          <cell r="F988" t="str">
            <v>39884559</v>
          </cell>
          <cell r="I988">
            <v>-65.64</v>
          </cell>
          <cell r="J988">
            <v>0</v>
          </cell>
          <cell r="K988">
            <v>65.64</v>
          </cell>
          <cell r="L988" t="str">
            <v>L6</v>
          </cell>
          <cell r="M988" t="str">
            <v>L6420000150</v>
          </cell>
        </row>
        <row r="989">
          <cell r="F989" t="str">
            <v>39885019</v>
          </cell>
          <cell r="I989">
            <v>0</v>
          </cell>
          <cell r="J989">
            <v>0</v>
          </cell>
          <cell r="K989">
            <v>0</v>
          </cell>
          <cell r="L989" t="str">
            <v>L6</v>
          </cell>
          <cell r="M989" t="str">
            <v>L6420000150</v>
          </cell>
        </row>
        <row r="990">
          <cell r="F990" t="str">
            <v>39911109</v>
          </cell>
          <cell r="I990">
            <v>0</v>
          </cell>
          <cell r="J990">
            <v>169941168.80000001</v>
          </cell>
          <cell r="K990">
            <v>169941168.80000001</v>
          </cell>
          <cell r="L990" t="str">
            <v>L5</v>
          </cell>
          <cell r="M990" t="str">
            <v>L5300000110</v>
          </cell>
        </row>
        <row r="991">
          <cell r="F991" t="str">
            <v>39919139</v>
          </cell>
          <cell r="I991">
            <v>-0.01</v>
          </cell>
          <cell r="J991">
            <v>0.27</v>
          </cell>
          <cell r="K991">
            <v>0.28000000000000003</v>
          </cell>
          <cell r="L991" t="str">
            <v>L5</v>
          </cell>
          <cell r="M991" t="str">
            <v>L5300000110</v>
          </cell>
        </row>
        <row r="992">
          <cell r="F992" t="str">
            <v>39919209</v>
          </cell>
          <cell r="I992">
            <v>0</v>
          </cell>
          <cell r="J992">
            <v>0</v>
          </cell>
          <cell r="K992">
            <v>0</v>
          </cell>
          <cell r="L992" t="str">
            <v>L5</v>
          </cell>
          <cell r="M992" t="str">
            <v>L5300000110</v>
          </cell>
        </row>
        <row r="993">
          <cell r="F993" t="str">
            <v>39939909</v>
          </cell>
          <cell r="I993">
            <v>0</v>
          </cell>
          <cell r="J993">
            <v>0</v>
          </cell>
          <cell r="K993">
            <v>0</v>
          </cell>
          <cell r="L993" t="str">
            <v>L5</v>
          </cell>
          <cell r="M993" t="str">
            <v>L5300000110</v>
          </cell>
        </row>
        <row r="994">
          <cell r="F994" t="str">
            <v>39999209</v>
          </cell>
          <cell r="I994">
            <v>-983129</v>
          </cell>
          <cell r="J994">
            <v>-689066.66</v>
          </cell>
          <cell r="K994">
            <v>294062.33999999997</v>
          </cell>
          <cell r="L994" t="str">
            <v>L6</v>
          </cell>
          <cell r="M994" t="str">
            <v>L6420000150</v>
          </cell>
        </row>
        <row r="995">
          <cell r="F995" t="str">
            <v>40497229</v>
          </cell>
          <cell r="I995">
            <v>0</v>
          </cell>
          <cell r="J995">
            <v>0</v>
          </cell>
          <cell r="K995">
            <v>0</v>
          </cell>
          <cell r="L995" t="str">
            <v>L1</v>
          </cell>
          <cell r="M995" t="str">
            <v>L1172000100</v>
          </cell>
        </row>
        <row r="996">
          <cell r="F996" t="str">
            <v>41355219</v>
          </cell>
          <cell r="I996">
            <v>-162890.32999999999</v>
          </cell>
          <cell r="J996">
            <v>-642192.71</v>
          </cell>
          <cell r="K996">
            <v>-479302.38</v>
          </cell>
          <cell r="L996" t="str">
            <v>L1</v>
          </cell>
          <cell r="M996" t="str">
            <v>L1144000070</v>
          </cell>
        </row>
        <row r="997">
          <cell r="F997" t="str">
            <v>41355419</v>
          </cell>
          <cell r="I997">
            <v>233752.69</v>
          </cell>
          <cell r="J997">
            <v>900136.09</v>
          </cell>
          <cell r="K997">
            <v>666383.39999999991</v>
          </cell>
          <cell r="L997" t="str">
            <v>L1</v>
          </cell>
          <cell r="M997" t="str">
            <v>L1144000070</v>
          </cell>
        </row>
        <row r="998">
          <cell r="F998" t="str">
            <v>41356219</v>
          </cell>
          <cell r="I998">
            <v>929.17</v>
          </cell>
          <cell r="J998">
            <v>1406.37</v>
          </cell>
          <cell r="K998">
            <v>477.19999999999993</v>
          </cell>
          <cell r="L998" t="str">
            <v>L1</v>
          </cell>
          <cell r="M998" t="str">
            <v>L1144000070</v>
          </cell>
        </row>
        <row r="999">
          <cell r="F999" t="str">
            <v>41356419</v>
          </cell>
          <cell r="I999">
            <v>81313.600000000006</v>
          </cell>
          <cell r="J999">
            <v>128821.65</v>
          </cell>
          <cell r="K999">
            <v>47508.049999999988</v>
          </cell>
          <cell r="L999" t="str">
            <v>L1</v>
          </cell>
          <cell r="M999" t="str">
            <v>L1144000070</v>
          </cell>
        </row>
        <row r="1000">
          <cell r="F1000" t="str">
            <v>41365219</v>
          </cell>
          <cell r="I1000">
            <v>-332528.94</v>
          </cell>
          <cell r="J1000">
            <v>-808398.01</v>
          </cell>
          <cell r="K1000">
            <v>-475869.07</v>
          </cell>
          <cell r="L1000" t="str">
            <v>L1</v>
          </cell>
          <cell r="M1000" t="str">
            <v>L1144000070</v>
          </cell>
        </row>
        <row r="1001">
          <cell r="F1001" t="str">
            <v>41365419</v>
          </cell>
          <cell r="I1001">
            <v>310233.61</v>
          </cell>
          <cell r="J1001">
            <v>731526.15</v>
          </cell>
          <cell r="K1001">
            <v>421292.54000000004</v>
          </cell>
          <cell r="L1001" t="str">
            <v>L1</v>
          </cell>
          <cell r="M1001" t="str">
            <v>L1144000070</v>
          </cell>
        </row>
        <row r="1002">
          <cell r="F1002" t="str">
            <v>41366219</v>
          </cell>
          <cell r="I1002">
            <v>-574.54</v>
          </cell>
          <cell r="J1002">
            <v>-876.83</v>
          </cell>
          <cell r="K1002">
            <v>-302.29000000000008</v>
          </cell>
          <cell r="L1002" t="str">
            <v>L1</v>
          </cell>
          <cell r="M1002" t="str">
            <v>L1144000070</v>
          </cell>
        </row>
        <row r="1003">
          <cell r="F1003" t="str">
            <v>41366419</v>
          </cell>
          <cell r="I1003">
            <v>-3959.49</v>
          </cell>
          <cell r="J1003">
            <v>-18707.88</v>
          </cell>
          <cell r="K1003">
            <v>-14748.390000000001</v>
          </cell>
          <cell r="L1003" t="str">
            <v>L1</v>
          </cell>
          <cell r="M1003" t="str">
            <v>L1144000070</v>
          </cell>
        </row>
        <row r="1004">
          <cell r="F1004" t="str">
            <v>42110008</v>
          </cell>
          <cell r="I1004">
            <v>0</v>
          </cell>
          <cell r="J1004">
            <v>0</v>
          </cell>
          <cell r="K1004">
            <v>0</v>
          </cell>
          <cell r="L1004" t="str">
            <v>L1</v>
          </cell>
          <cell r="M1004" t="str">
            <v>L1144000010</v>
          </cell>
        </row>
        <row r="1005">
          <cell r="F1005" t="str">
            <v>44181019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44181029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44181039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44182019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44183019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44183039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44184019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44185019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44186019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44285019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44285029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44285039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44285089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44285099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44285129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44285139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44285149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44285159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44285169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44285179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44285209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44285239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44285339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44285519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44285529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44285549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44285559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44285569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44285579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44285619</v>
          </cell>
          <cell r="I1034">
            <v>0</v>
          </cell>
          <cell r="J1034">
            <v>-0.04</v>
          </cell>
          <cell r="K1034">
            <v>-0.04</v>
          </cell>
          <cell r="L1034" t="str">
            <v>*s</v>
          </cell>
          <cell r="M1034" t="str">
            <v>*skip</v>
          </cell>
        </row>
        <row r="1035">
          <cell r="F1035" t="str">
            <v>44285629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44285639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44285669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44286019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44286029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44286039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44286089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44286099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44289039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44289529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44289619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44289639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44289659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44381019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44381029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44381039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44381069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44381079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44381089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44381099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44381119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44381179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44381189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44381319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44381329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44381419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44381429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44381519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44381529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44381539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44382059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44382069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44382079</v>
          </cell>
          <cell r="I1067">
            <v>0</v>
          </cell>
          <cell r="J1067">
            <v>0</v>
          </cell>
          <cell r="K1067">
            <v>0</v>
          </cell>
          <cell r="L1067" t="e">
            <v>#N/A</v>
          </cell>
          <cell r="M1067" t="e">
            <v>#N/A</v>
          </cell>
        </row>
        <row r="1068">
          <cell r="F1068" t="str">
            <v>44382089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44382099</v>
          </cell>
          <cell r="I1069">
            <v>0</v>
          </cell>
          <cell r="J1069">
            <v>0</v>
          </cell>
          <cell r="K1069">
            <v>0</v>
          </cell>
          <cell r="L1069" t="e">
            <v>#N/A</v>
          </cell>
          <cell r="M1069" t="e">
            <v>#N/A</v>
          </cell>
        </row>
        <row r="1070">
          <cell r="F1070" t="str">
            <v>44382319</v>
          </cell>
          <cell r="I1070">
            <v>0</v>
          </cell>
          <cell r="J1070">
            <v>0</v>
          </cell>
          <cell r="K1070">
            <v>0</v>
          </cell>
          <cell r="L1070" t="e">
            <v>#N/A</v>
          </cell>
          <cell r="M1070" t="e">
            <v>#N/A</v>
          </cell>
        </row>
        <row r="1071">
          <cell r="F1071" t="str">
            <v>44382329</v>
          </cell>
          <cell r="I1071">
            <v>0</v>
          </cell>
          <cell r="J1071">
            <v>0</v>
          </cell>
          <cell r="K1071">
            <v>0</v>
          </cell>
          <cell r="L1071" t="e">
            <v>#N/A</v>
          </cell>
          <cell r="M1071" t="e">
            <v>#N/A</v>
          </cell>
        </row>
        <row r="1072">
          <cell r="F1072" t="str">
            <v>44382419</v>
          </cell>
          <cell r="I1072">
            <v>0</v>
          </cell>
          <cell r="J1072">
            <v>0</v>
          </cell>
          <cell r="K1072">
            <v>0</v>
          </cell>
          <cell r="L1072" t="e">
            <v>#N/A</v>
          </cell>
          <cell r="M1072" t="e">
            <v>#N/A</v>
          </cell>
        </row>
        <row r="1073">
          <cell r="F1073" t="str">
            <v>44382429</v>
          </cell>
          <cell r="I1073">
            <v>0</v>
          </cell>
          <cell r="J1073">
            <v>0</v>
          </cell>
          <cell r="K1073">
            <v>0</v>
          </cell>
          <cell r="L1073" t="e">
            <v>#N/A</v>
          </cell>
          <cell r="M1073" t="e">
            <v>#N/A</v>
          </cell>
        </row>
        <row r="1074">
          <cell r="F1074" t="str">
            <v>44383019</v>
          </cell>
          <cell r="I1074">
            <v>0</v>
          </cell>
          <cell r="J1074">
            <v>0</v>
          </cell>
          <cell r="K1074">
            <v>0</v>
          </cell>
          <cell r="L1074" t="e">
            <v>#N/A</v>
          </cell>
          <cell r="M1074" t="e">
            <v>#N/A</v>
          </cell>
        </row>
        <row r="1075">
          <cell r="F1075" t="str">
            <v>44383089</v>
          </cell>
          <cell r="I1075">
            <v>0</v>
          </cell>
          <cell r="J1075">
            <v>0</v>
          </cell>
          <cell r="K1075">
            <v>0</v>
          </cell>
          <cell r="L1075" t="e">
            <v>#N/A</v>
          </cell>
          <cell r="M1075" t="e">
            <v>#N/A</v>
          </cell>
        </row>
        <row r="1076">
          <cell r="F1076" t="str">
            <v>44383319</v>
          </cell>
          <cell r="I1076">
            <v>0</v>
          </cell>
          <cell r="J1076">
            <v>0</v>
          </cell>
          <cell r="K1076">
            <v>0</v>
          </cell>
          <cell r="L1076" t="e">
            <v>#N/A</v>
          </cell>
          <cell r="M1076" t="e">
            <v>#N/A</v>
          </cell>
        </row>
        <row r="1077">
          <cell r="F1077" t="str">
            <v>44383329</v>
          </cell>
          <cell r="I1077">
            <v>0</v>
          </cell>
          <cell r="J1077">
            <v>0</v>
          </cell>
          <cell r="K1077">
            <v>0</v>
          </cell>
          <cell r="L1077" t="e">
            <v>#N/A</v>
          </cell>
          <cell r="M1077" t="e">
            <v>#N/A</v>
          </cell>
        </row>
        <row r="1078">
          <cell r="F1078" t="str">
            <v>44383419</v>
          </cell>
          <cell r="I1078">
            <v>0</v>
          </cell>
          <cell r="J1078">
            <v>0</v>
          </cell>
          <cell r="K1078">
            <v>0</v>
          </cell>
          <cell r="L1078" t="e">
            <v>#N/A</v>
          </cell>
          <cell r="M1078" t="e">
            <v>#N/A</v>
          </cell>
        </row>
        <row r="1079">
          <cell r="F1079" t="str">
            <v>44383429</v>
          </cell>
          <cell r="I1079">
            <v>0</v>
          </cell>
          <cell r="J1079">
            <v>0</v>
          </cell>
          <cell r="K1079">
            <v>0</v>
          </cell>
          <cell r="L1079" t="e">
            <v>#N/A</v>
          </cell>
          <cell r="M1079" t="e">
            <v>#N/A</v>
          </cell>
        </row>
        <row r="1080">
          <cell r="F1080" t="str">
            <v>44383519</v>
          </cell>
          <cell r="I1080">
            <v>0</v>
          </cell>
          <cell r="J1080">
            <v>0</v>
          </cell>
          <cell r="K1080">
            <v>0</v>
          </cell>
          <cell r="L1080" t="e">
            <v>#N/A</v>
          </cell>
          <cell r="M1080" t="e">
            <v>#N/A</v>
          </cell>
        </row>
        <row r="1081">
          <cell r="F1081" t="str">
            <v>44384119</v>
          </cell>
          <cell r="I1081">
            <v>0</v>
          </cell>
          <cell r="J1081">
            <v>0</v>
          </cell>
          <cell r="K1081">
            <v>0</v>
          </cell>
          <cell r="L1081" t="e">
            <v>#N/A</v>
          </cell>
          <cell r="M1081" t="e">
            <v>#N/A</v>
          </cell>
        </row>
        <row r="1082">
          <cell r="F1082" t="str">
            <v>44384129</v>
          </cell>
          <cell r="I1082">
            <v>0</v>
          </cell>
          <cell r="J1082">
            <v>0</v>
          </cell>
          <cell r="K1082">
            <v>0</v>
          </cell>
          <cell r="L1082" t="e">
            <v>#N/A</v>
          </cell>
          <cell r="M1082" t="e">
            <v>#N/A</v>
          </cell>
        </row>
        <row r="1083">
          <cell r="F1083" t="str">
            <v>44384369</v>
          </cell>
          <cell r="I1083">
            <v>0</v>
          </cell>
          <cell r="J1083">
            <v>0</v>
          </cell>
          <cell r="K1083">
            <v>0</v>
          </cell>
          <cell r="L1083" t="e">
            <v>#N/A</v>
          </cell>
          <cell r="M1083" t="e">
            <v>#N/A</v>
          </cell>
        </row>
        <row r="1084">
          <cell r="F1084" t="str">
            <v>44384379</v>
          </cell>
          <cell r="I1084">
            <v>0</v>
          </cell>
          <cell r="J1084">
            <v>0</v>
          </cell>
          <cell r="K1084">
            <v>0</v>
          </cell>
          <cell r="L1084" t="e">
            <v>#N/A</v>
          </cell>
          <cell r="M1084" t="e">
            <v>#N/A</v>
          </cell>
        </row>
        <row r="1085">
          <cell r="F1085" t="str">
            <v>44384469</v>
          </cell>
          <cell r="I1085">
            <v>0</v>
          </cell>
          <cell r="J1085">
            <v>0</v>
          </cell>
          <cell r="K1085">
            <v>0</v>
          </cell>
          <cell r="L1085" t="e">
            <v>#N/A</v>
          </cell>
          <cell r="M1085" t="e">
            <v>#N/A</v>
          </cell>
        </row>
        <row r="1086">
          <cell r="F1086" t="str">
            <v>44384479</v>
          </cell>
          <cell r="I1086">
            <v>0</v>
          </cell>
          <cell r="J1086">
            <v>0</v>
          </cell>
          <cell r="K1086">
            <v>0</v>
          </cell>
          <cell r="L1086" t="e">
            <v>#N/A</v>
          </cell>
          <cell r="M1086" t="e">
            <v>#N/A</v>
          </cell>
        </row>
        <row r="1087">
          <cell r="F1087" t="str">
            <v>44385319</v>
          </cell>
          <cell r="I1087">
            <v>0</v>
          </cell>
          <cell r="J1087">
            <v>0</v>
          </cell>
          <cell r="K1087">
            <v>0</v>
          </cell>
          <cell r="L1087" t="e">
            <v>#N/A</v>
          </cell>
          <cell r="M1087" t="e">
            <v>#N/A</v>
          </cell>
        </row>
        <row r="1088">
          <cell r="F1088" t="str">
            <v>44385329</v>
          </cell>
          <cell r="I1088">
            <v>0</v>
          </cell>
          <cell r="J1088">
            <v>0</v>
          </cell>
          <cell r="K1088">
            <v>0</v>
          </cell>
          <cell r="L1088" t="e">
            <v>#N/A</v>
          </cell>
          <cell r="M1088" t="e">
            <v>#N/A</v>
          </cell>
        </row>
        <row r="1089">
          <cell r="F1089" t="str">
            <v>44385339</v>
          </cell>
          <cell r="I1089">
            <v>0</v>
          </cell>
          <cell r="J1089">
            <v>0</v>
          </cell>
          <cell r="K1089">
            <v>0</v>
          </cell>
          <cell r="L1089" t="e">
            <v>#N/A</v>
          </cell>
          <cell r="M1089" t="e">
            <v>#N/A</v>
          </cell>
        </row>
        <row r="1090">
          <cell r="F1090" t="str">
            <v>44385349</v>
          </cell>
          <cell r="I1090">
            <v>0</v>
          </cell>
          <cell r="J1090">
            <v>0</v>
          </cell>
          <cell r="K1090">
            <v>0</v>
          </cell>
          <cell r="L1090" t="e">
            <v>#N/A</v>
          </cell>
          <cell r="M1090" t="e">
            <v>#N/A</v>
          </cell>
        </row>
        <row r="1091">
          <cell r="F1091" t="str">
            <v>44385419</v>
          </cell>
          <cell r="I1091">
            <v>0</v>
          </cell>
          <cell r="J1091">
            <v>0</v>
          </cell>
          <cell r="K1091">
            <v>0</v>
          </cell>
          <cell r="L1091" t="e">
            <v>#N/A</v>
          </cell>
          <cell r="M1091" t="e">
            <v>#N/A</v>
          </cell>
        </row>
        <row r="1092">
          <cell r="F1092" t="str">
            <v>44385429</v>
          </cell>
          <cell r="I1092">
            <v>0</v>
          </cell>
          <cell r="J1092">
            <v>0</v>
          </cell>
          <cell r="K1092">
            <v>0</v>
          </cell>
          <cell r="L1092" t="e">
            <v>#N/A</v>
          </cell>
          <cell r="M1092" t="e">
            <v>#N/A</v>
          </cell>
        </row>
        <row r="1093">
          <cell r="F1093" t="str">
            <v>44385439</v>
          </cell>
          <cell r="I1093">
            <v>0</v>
          </cell>
          <cell r="J1093">
            <v>0</v>
          </cell>
          <cell r="K1093">
            <v>0</v>
          </cell>
          <cell r="L1093" t="e">
            <v>#N/A</v>
          </cell>
          <cell r="M1093" t="e">
            <v>#N/A</v>
          </cell>
        </row>
        <row r="1094">
          <cell r="F1094" t="str">
            <v>44385449</v>
          </cell>
          <cell r="I1094">
            <v>0</v>
          </cell>
          <cell r="J1094">
            <v>0</v>
          </cell>
          <cell r="K1094">
            <v>0</v>
          </cell>
          <cell r="L1094" t="e">
            <v>#N/A</v>
          </cell>
          <cell r="M1094" t="e">
            <v>#N/A</v>
          </cell>
        </row>
        <row r="1095">
          <cell r="F1095" t="str">
            <v>44481019</v>
          </cell>
          <cell r="I1095">
            <v>0</v>
          </cell>
          <cell r="J1095">
            <v>0</v>
          </cell>
          <cell r="K1095">
            <v>0</v>
          </cell>
          <cell r="L1095" t="e">
            <v>#N/A</v>
          </cell>
          <cell r="M1095" t="e">
            <v>#N/A</v>
          </cell>
        </row>
        <row r="1096">
          <cell r="F1096" t="str">
            <v>44481029</v>
          </cell>
          <cell r="I1096">
            <v>0</v>
          </cell>
          <cell r="J1096">
            <v>0</v>
          </cell>
          <cell r="K1096">
            <v>0</v>
          </cell>
          <cell r="L1096" t="e">
            <v>#N/A</v>
          </cell>
          <cell r="M1096" t="e">
            <v>#N/A</v>
          </cell>
        </row>
        <row r="1097">
          <cell r="F1097" t="str">
            <v>44483019</v>
          </cell>
          <cell r="I1097">
            <v>0</v>
          </cell>
          <cell r="J1097">
            <v>0</v>
          </cell>
          <cell r="K1097">
            <v>0</v>
          </cell>
          <cell r="L1097" t="e">
            <v>#N/A</v>
          </cell>
          <cell r="M1097" t="e">
            <v>#N/A</v>
          </cell>
        </row>
        <row r="1098">
          <cell r="F1098" t="str">
            <v>44483029</v>
          </cell>
          <cell r="I1098">
            <v>0</v>
          </cell>
          <cell r="J1098">
            <v>0</v>
          </cell>
          <cell r="K1098">
            <v>0</v>
          </cell>
          <cell r="L1098" t="e">
            <v>#N/A</v>
          </cell>
          <cell r="M1098" t="e">
            <v>#N/A</v>
          </cell>
        </row>
        <row r="1099">
          <cell r="F1099" t="str">
            <v>44485019</v>
          </cell>
          <cell r="I1099">
            <v>0</v>
          </cell>
          <cell r="J1099">
            <v>0</v>
          </cell>
          <cell r="K1099">
            <v>0</v>
          </cell>
          <cell r="L1099" t="e">
            <v>#N/A</v>
          </cell>
          <cell r="M1099" t="e">
            <v>#N/A</v>
          </cell>
        </row>
        <row r="1100">
          <cell r="F1100" t="str">
            <v>44485029</v>
          </cell>
          <cell r="I1100">
            <v>0</v>
          </cell>
          <cell r="J1100">
            <v>-0.06</v>
          </cell>
          <cell r="K1100">
            <v>-0.06</v>
          </cell>
          <cell r="L1100" t="str">
            <v>*s</v>
          </cell>
          <cell r="M1100" t="str">
            <v>*skip</v>
          </cell>
        </row>
        <row r="1101">
          <cell r="F1101" t="str">
            <v>44685019</v>
          </cell>
          <cell r="I1101">
            <v>0</v>
          </cell>
          <cell r="J1101">
            <v>0</v>
          </cell>
          <cell r="K1101">
            <v>0</v>
          </cell>
          <cell r="L1101" t="e">
            <v>#N/A</v>
          </cell>
          <cell r="M1101" t="e">
            <v>#N/A</v>
          </cell>
        </row>
        <row r="1102">
          <cell r="F1102" t="str">
            <v>44980009</v>
          </cell>
          <cell r="I1102">
            <v>3542731.52</v>
          </cell>
          <cell r="J1102">
            <v>347326.61</v>
          </cell>
          <cell r="K1102">
            <v>-3195404.91</v>
          </cell>
          <cell r="L1102" t="str">
            <v>L2</v>
          </cell>
          <cell r="M1102" t="str">
            <v>L2000000040</v>
          </cell>
        </row>
        <row r="1103">
          <cell r="F1103" t="str">
            <v>45310009</v>
          </cell>
          <cell r="I1103">
            <v>0</v>
          </cell>
          <cell r="J1103">
            <v>-51442.02</v>
          </cell>
          <cell r="K1103">
            <v>-51442.02</v>
          </cell>
          <cell r="L1103" t="str">
            <v>L2</v>
          </cell>
          <cell r="M1103" t="str">
            <v>L2000000030</v>
          </cell>
        </row>
        <row r="1104">
          <cell r="F1104" t="str">
            <v>45980019</v>
          </cell>
          <cell r="I1104">
            <v>193501.48</v>
          </cell>
          <cell r="J1104">
            <v>152095.29</v>
          </cell>
          <cell r="K1104">
            <v>-41406.19</v>
          </cell>
          <cell r="L1104" t="str">
            <v>L2</v>
          </cell>
          <cell r="M1104" t="str">
            <v>L2000000050</v>
          </cell>
        </row>
        <row r="1105">
          <cell r="F1105" t="str">
            <v>45980029</v>
          </cell>
          <cell r="I1105">
            <v>-296681.25</v>
          </cell>
          <cell r="J1105">
            <v>-491286.64</v>
          </cell>
          <cell r="K1105">
            <v>-194605.39</v>
          </cell>
          <cell r="L1105" t="str">
            <v>L2</v>
          </cell>
          <cell r="M1105" t="str">
            <v>L2000000040</v>
          </cell>
        </row>
        <row r="1106">
          <cell r="F1106" t="str">
            <v>45980039</v>
          </cell>
          <cell r="I1106">
            <v>73220.210000000006</v>
          </cell>
          <cell r="J1106">
            <v>25431.46</v>
          </cell>
          <cell r="K1106">
            <v>-47788.750000000007</v>
          </cell>
          <cell r="L1106" t="str">
            <v>L5</v>
          </cell>
          <cell r="M1106" t="str">
            <v>L5300000050</v>
          </cell>
        </row>
        <row r="1107">
          <cell r="F1107" t="str">
            <v>45990009</v>
          </cell>
          <cell r="I1107">
            <v>-176832.43</v>
          </cell>
          <cell r="J1107">
            <v>-604618.62</v>
          </cell>
          <cell r="K1107">
            <v>-427786.19</v>
          </cell>
          <cell r="L1107" t="str">
            <v>L2</v>
          </cell>
          <cell r="M1107" t="str">
            <v>L2000000040</v>
          </cell>
        </row>
        <row r="1108">
          <cell r="F1108" t="str">
            <v>46181019</v>
          </cell>
          <cell r="I1108">
            <v>0</v>
          </cell>
          <cell r="J1108">
            <v>0</v>
          </cell>
          <cell r="K1108">
            <v>0</v>
          </cell>
          <cell r="L1108" t="str">
            <v>L4</v>
          </cell>
          <cell r="M1108" t="str">
            <v>L4211000010</v>
          </cell>
        </row>
        <row r="1109">
          <cell r="F1109" t="str">
            <v>46182019</v>
          </cell>
          <cell r="I1109">
            <v>0</v>
          </cell>
          <cell r="J1109">
            <v>0</v>
          </cell>
          <cell r="K1109">
            <v>0</v>
          </cell>
          <cell r="L1109" t="str">
            <v>L4</v>
          </cell>
          <cell r="M1109" t="str">
            <v>L4211000010</v>
          </cell>
        </row>
        <row r="1110">
          <cell r="F1110" t="str">
            <v>46185019</v>
          </cell>
          <cell r="I1110">
            <v>0</v>
          </cell>
          <cell r="J1110">
            <v>0</v>
          </cell>
          <cell r="K1110">
            <v>0</v>
          </cell>
          <cell r="L1110" t="str">
            <v>L4</v>
          </cell>
          <cell r="M1110" t="str">
            <v>L4211000010</v>
          </cell>
        </row>
        <row r="1111">
          <cell r="F1111" t="str">
            <v>46186019</v>
          </cell>
          <cell r="I1111">
            <v>0</v>
          </cell>
          <cell r="J1111">
            <v>0</v>
          </cell>
          <cell r="K1111">
            <v>0</v>
          </cell>
          <cell r="L1111" t="str">
            <v>L4</v>
          </cell>
          <cell r="M1111" t="str">
            <v>L4211000010</v>
          </cell>
        </row>
        <row r="1112">
          <cell r="F1112" t="str">
            <v>301401077</v>
          </cell>
          <cell r="I1112">
            <v>120628596.16</v>
          </cell>
          <cell r="J1112">
            <v>128022870.68000001</v>
          </cell>
          <cell r="K1112">
            <v>7394274.5200000107</v>
          </cell>
          <cell r="L1112" t="str">
            <v>A3</v>
          </cell>
          <cell r="M1112" t="str">
            <v>A3651100010</v>
          </cell>
        </row>
        <row r="1113">
          <cell r="F1113" t="str">
            <v>301401177</v>
          </cell>
          <cell r="I1113">
            <v>201228640.28999999</v>
          </cell>
          <cell r="J1113">
            <v>223663596.66</v>
          </cell>
          <cell r="K1113">
            <v>22434956.370000005</v>
          </cell>
          <cell r="L1113" t="str">
            <v>A3</v>
          </cell>
          <cell r="M1113" t="str">
            <v>A3651100010</v>
          </cell>
        </row>
        <row r="1114">
          <cell r="F1114" t="str">
            <v>301411777</v>
          </cell>
          <cell r="I1114">
            <v>91420423.049999997</v>
          </cell>
          <cell r="J1114">
            <v>177732043.66</v>
          </cell>
          <cell r="K1114">
            <v>86311620.609999999</v>
          </cell>
          <cell r="L1114" t="str">
            <v>A3</v>
          </cell>
          <cell r="M1114" t="str">
            <v>A3651100040</v>
          </cell>
        </row>
        <row r="1115">
          <cell r="F1115" t="str">
            <v>303421177</v>
          </cell>
          <cell r="I1115">
            <v>21709335.77</v>
          </cell>
          <cell r="J1115">
            <v>23783008.59</v>
          </cell>
          <cell r="K1115">
            <v>2073672.8200000003</v>
          </cell>
          <cell r="L1115" t="str">
            <v>A3</v>
          </cell>
          <cell r="M1115" t="str">
            <v>A3652100010</v>
          </cell>
        </row>
        <row r="1116">
          <cell r="F1116" t="str">
            <v>303421677</v>
          </cell>
          <cell r="I1116">
            <v>10522032.67</v>
          </cell>
          <cell r="J1116">
            <v>10815072.060000001</v>
          </cell>
          <cell r="K1116">
            <v>293039.3900000006</v>
          </cell>
          <cell r="L1116" t="str">
            <v>A3</v>
          </cell>
          <cell r="M1116" t="str">
            <v>A3652100020</v>
          </cell>
        </row>
        <row r="1117">
          <cell r="F1117" t="str">
            <v>303431077</v>
          </cell>
          <cell r="I1117">
            <v>4177182.29</v>
          </cell>
          <cell r="J1117">
            <v>-8050264.6500000004</v>
          </cell>
          <cell r="K1117">
            <v>-12227446.940000001</v>
          </cell>
          <cell r="L1117" t="str">
            <v>A3</v>
          </cell>
          <cell r="M1117" t="str">
            <v>A3751100010</v>
          </cell>
        </row>
        <row r="1118">
          <cell r="F1118" t="str">
            <v>303431177</v>
          </cell>
          <cell r="I1118">
            <v>24358689.41</v>
          </cell>
          <cell r="J1118">
            <v>13590751.189999999</v>
          </cell>
          <cell r="K1118">
            <v>-10767938.220000001</v>
          </cell>
          <cell r="L1118" t="str">
            <v>A3</v>
          </cell>
          <cell r="M1118" t="str">
            <v>A3751100010</v>
          </cell>
        </row>
        <row r="1119">
          <cell r="F1119" t="str">
            <v>303481077</v>
          </cell>
          <cell r="I1119">
            <v>292445634.87</v>
          </cell>
          <cell r="J1119">
            <v>303324621.67000002</v>
          </cell>
          <cell r="K1119">
            <v>10878986.800000012</v>
          </cell>
          <cell r="L1119" t="str">
            <v>A3</v>
          </cell>
          <cell r="M1119" t="str">
            <v>A3751100040</v>
          </cell>
        </row>
        <row r="1120">
          <cell r="F1120" t="str">
            <v>303481177</v>
          </cell>
          <cell r="I1120">
            <v>23889100.780000001</v>
          </cell>
          <cell r="J1120">
            <v>69297879.540000007</v>
          </cell>
          <cell r="K1120">
            <v>45408778.760000005</v>
          </cell>
          <cell r="L1120" t="str">
            <v>A3</v>
          </cell>
          <cell r="M1120" t="str">
            <v>A3751100040</v>
          </cell>
        </row>
        <row r="1121">
          <cell r="F1121" t="str">
            <v>303481277</v>
          </cell>
          <cell r="I1121">
            <v>-22389102.079999998</v>
          </cell>
          <cell r="J1121">
            <v>-20945876.91</v>
          </cell>
          <cell r="K1121">
            <v>1443225.1699999981</v>
          </cell>
          <cell r="L1121" t="str">
            <v>A3</v>
          </cell>
          <cell r="M1121" t="str">
            <v>A3751300010</v>
          </cell>
        </row>
        <row r="1122">
          <cell r="F1122" t="str">
            <v>303481977</v>
          </cell>
          <cell r="I1122">
            <v>-1760416.08</v>
          </cell>
          <cell r="J1122">
            <v>-1160912.1299999999</v>
          </cell>
          <cell r="K1122">
            <v>599503.95000000019</v>
          </cell>
          <cell r="L1122" t="str">
            <v>A3</v>
          </cell>
          <cell r="M1122" t="str">
            <v>A3751200010</v>
          </cell>
        </row>
        <row r="1123">
          <cell r="F1123" t="str">
            <v>303486077</v>
          </cell>
          <cell r="I1123">
            <v>1097154.98</v>
          </cell>
          <cell r="J1123">
            <v>34664395.490000002</v>
          </cell>
          <cell r="K1123">
            <v>33567240.510000005</v>
          </cell>
          <cell r="L1123" t="str">
            <v>A3</v>
          </cell>
          <cell r="M1123" t="str">
            <v>A3752100040</v>
          </cell>
        </row>
        <row r="1124">
          <cell r="F1124" t="str">
            <v>303486377</v>
          </cell>
          <cell r="I1124">
            <v>-2371544.65</v>
          </cell>
          <cell r="J1124">
            <v>-3739064.56</v>
          </cell>
          <cell r="K1124">
            <v>-1367519.9100000001</v>
          </cell>
          <cell r="L1124" t="str">
            <v>A3</v>
          </cell>
          <cell r="M1124" t="str">
            <v>A3652300040</v>
          </cell>
        </row>
        <row r="1125">
          <cell r="F1125" t="str">
            <v>303486777</v>
          </cell>
          <cell r="I1125">
            <v>-376346.49</v>
          </cell>
          <cell r="J1125">
            <v>-413083.18</v>
          </cell>
          <cell r="K1125">
            <v>-36736.69</v>
          </cell>
          <cell r="L1125" t="str">
            <v>A3</v>
          </cell>
          <cell r="M1125" t="str">
            <v>A3652300020</v>
          </cell>
        </row>
        <row r="1126">
          <cell r="F1126" t="str">
            <v>308411577</v>
          </cell>
          <cell r="I1126">
            <v>-413359.37</v>
          </cell>
          <cell r="J1126">
            <v>-413359.37</v>
          </cell>
          <cell r="K1126">
            <v>0</v>
          </cell>
          <cell r="L1126" t="str">
            <v>A3</v>
          </cell>
          <cell r="M1126" t="str">
            <v>A3651100030</v>
          </cell>
        </row>
        <row r="1127">
          <cell r="F1127" t="str">
            <v>308411777</v>
          </cell>
          <cell r="I1127">
            <v>-75825256.849999994</v>
          </cell>
          <cell r="J1127">
            <v>-80978182.010000005</v>
          </cell>
          <cell r="K1127">
            <v>-5152925.1600000113</v>
          </cell>
          <cell r="L1127" t="str">
            <v>A3</v>
          </cell>
          <cell r="M1127" t="str">
            <v>A3651300010</v>
          </cell>
        </row>
        <row r="1128">
          <cell r="F1128" t="str">
            <v>308411977</v>
          </cell>
          <cell r="I1128">
            <v>6596444.5800000001</v>
          </cell>
          <cell r="J1128">
            <v>-5167664.3600000003</v>
          </cell>
          <cell r="K1128">
            <v>-11764108.940000001</v>
          </cell>
          <cell r="L1128" t="str">
            <v>A3</v>
          </cell>
          <cell r="M1128" t="str">
            <v>A3651300070</v>
          </cell>
        </row>
        <row r="1129">
          <cell r="F1129" t="str">
            <v>308412477</v>
          </cell>
          <cell r="I1129">
            <v>-11276793.220000001</v>
          </cell>
          <cell r="J1129">
            <v>-25575203.280000001</v>
          </cell>
          <cell r="K1129">
            <v>-14298410.060000001</v>
          </cell>
          <cell r="L1129" t="str">
            <v>A3</v>
          </cell>
          <cell r="M1129" t="str">
            <v>A3651300050</v>
          </cell>
        </row>
        <row r="1130">
          <cell r="F1130" t="str">
            <v>308412577</v>
          </cell>
          <cell r="I1130">
            <v>6455.23</v>
          </cell>
          <cell r="J1130">
            <v>6455.23</v>
          </cell>
          <cell r="K1130">
            <v>0</v>
          </cell>
          <cell r="L1130" t="str">
            <v>A3</v>
          </cell>
          <cell r="M1130" t="str">
            <v>A3651100030</v>
          </cell>
        </row>
        <row r="1131">
          <cell r="F1131" t="str">
            <v>309401077</v>
          </cell>
          <cell r="I1131">
            <v>-6735840.0899999999</v>
          </cell>
          <cell r="J1131">
            <v>-5927129.5700000003</v>
          </cell>
          <cell r="K1131">
            <v>808710.51999999955</v>
          </cell>
          <cell r="L1131" t="str">
            <v>A3</v>
          </cell>
          <cell r="M1131" t="str">
            <v>A3651100015</v>
          </cell>
        </row>
        <row r="1132">
          <cell r="F1132" t="str">
            <v>309401177</v>
          </cell>
          <cell r="I1132">
            <v>-47091687.359999999</v>
          </cell>
          <cell r="J1132">
            <v>-46812693.009999998</v>
          </cell>
          <cell r="K1132">
            <v>278994.35000000149</v>
          </cell>
          <cell r="L1132" t="str">
            <v>A3</v>
          </cell>
          <cell r="M1132" t="str">
            <v>A3651100015</v>
          </cell>
        </row>
        <row r="1133">
          <cell r="F1133" t="str">
            <v>309401277</v>
          </cell>
          <cell r="I1133">
            <v>-56899008.719999999</v>
          </cell>
          <cell r="J1133">
            <v>-58367341.439999998</v>
          </cell>
          <cell r="K1133">
            <v>-1468332.7199999988</v>
          </cell>
          <cell r="L1133" t="str">
            <v>L3</v>
          </cell>
          <cell r="M1133" t="str">
            <v>L3651100015</v>
          </cell>
        </row>
        <row r="1134">
          <cell r="F1134" t="str">
            <v>309401377</v>
          </cell>
          <cell r="I1134">
            <v>-13063025.9</v>
          </cell>
          <cell r="J1134">
            <v>-11100122.779999999</v>
          </cell>
          <cell r="K1134">
            <v>1962903.120000001</v>
          </cell>
          <cell r="L1134" t="str">
            <v>L3</v>
          </cell>
          <cell r="M1134" t="str">
            <v>L3651100015</v>
          </cell>
        </row>
        <row r="1135">
          <cell r="F1135" t="str">
            <v>309401477</v>
          </cell>
          <cell r="I1135">
            <v>-155698744.58000001</v>
          </cell>
          <cell r="J1135">
            <v>-160638380.13999999</v>
          </cell>
          <cell r="K1135">
            <v>-4939635.5599999726</v>
          </cell>
          <cell r="L1135" t="str">
            <v>L3</v>
          </cell>
          <cell r="M1135" t="str">
            <v>L3651100035</v>
          </cell>
        </row>
        <row r="1136">
          <cell r="F1136" t="str">
            <v>309401677</v>
          </cell>
          <cell r="I1136">
            <v>0</v>
          </cell>
          <cell r="J1136">
            <v>-212.48</v>
          </cell>
          <cell r="K1136">
            <v>-212.48</v>
          </cell>
          <cell r="L1136" t="str">
            <v>A3</v>
          </cell>
          <cell r="M1136" t="str">
            <v>A3651100035</v>
          </cell>
        </row>
        <row r="1137">
          <cell r="F1137" t="str">
            <v>309421077</v>
          </cell>
          <cell r="I1137">
            <v>-2784241.76</v>
          </cell>
          <cell r="J1137">
            <v>-3360281.61</v>
          </cell>
          <cell r="K1137">
            <v>-576039.85000000009</v>
          </cell>
          <cell r="L1137" t="str">
            <v>A3</v>
          </cell>
          <cell r="M1137" t="str">
            <v>A3652100015</v>
          </cell>
        </row>
        <row r="1138">
          <cell r="F1138" t="str">
            <v>309421177</v>
          </cell>
          <cell r="I1138">
            <v>-391929.39</v>
          </cell>
          <cell r="J1138">
            <v>-81026.78</v>
          </cell>
          <cell r="K1138">
            <v>310902.61</v>
          </cell>
          <cell r="L1138" t="str">
            <v>L3</v>
          </cell>
          <cell r="M1138" t="str">
            <v>L3652100015</v>
          </cell>
        </row>
        <row r="1139">
          <cell r="F1139" t="str">
            <v>331441077</v>
          </cell>
          <cell r="I1139">
            <v>0</v>
          </cell>
          <cell r="J1139">
            <v>-106215.75</v>
          </cell>
          <cell r="K1139">
            <v>-106215.75</v>
          </cell>
          <cell r="L1139" t="str">
            <v>A5</v>
          </cell>
          <cell r="M1139" t="str">
            <v>A5300000120</v>
          </cell>
        </row>
        <row r="1140">
          <cell r="F1140" t="str">
            <v>331441177</v>
          </cell>
          <cell r="I1140">
            <v>0</v>
          </cell>
          <cell r="J1140">
            <v>23593.32</v>
          </cell>
          <cell r="K1140">
            <v>23593.32</v>
          </cell>
          <cell r="L1140" t="str">
            <v>A5</v>
          </cell>
          <cell r="M1140" t="str">
            <v>A5300000120</v>
          </cell>
        </row>
        <row r="1141">
          <cell r="F1141" t="str">
            <v>331441277</v>
          </cell>
          <cell r="I1141">
            <v>0</v>
          </cell>
          <cell r="J1141">
            <v>-2978059.58</v>
          </cell>
          <cell r="K1141">
            <v>-2978059.58</v>
          </cell>
          <cell r="L1141" t="str">
            <v>A5</v>
          </cell>
          <cell r="M1141" t="str">
            <v>A5300000120</v>
          </cell>
        </row>
        <row r="1142">
          <cell r="F1142" t="str">
            <v>331441377</v>
          </cell>
          <cell r="I1142">
            <v>0</v>
          </cell>
          <cell r="J1142">
            <v>779140.36</v>
          </cell>
          <cell r="K1142">
            <v>779140.36</v>
          </cell>
          <cell r="L1142" t="str">
            <v>A5</v>
          </cell>
          <cell r="M1142" t="str">
            <v>A5300000120</v>
          </cell>
        </row>
        <row r="1143">
          <cell r="F1143" t="str">
            <v>331441477</v>
          </cell>
          <cell r="I1143">
            <v>-42.48</v>
          </cell>
          <cell r="J1143">
            <v>-207.12</v>
          </cell>
          <cell r="K1143">
            <v>-164.64000000000001</v>
          </cell>
          <cell r="L1143" t="str">
            <v>A5</v>
          </cell>
          <cell r="M1143" t="str">
            <v>A5300000120</v>
          </cell>
        </row>
        <row r="1144">
          <cell r="F1144" t="str">
            <v>331441577</v>
          </cell>
          <cell r="I1144">
            <v>0</v>
          </cell>
          <cell r="J1144">
            <v>-0.61</v>
          </cell>
          <cell r="K1144">
            <v>-0.61</v>
          </cell>
          <cell r="L1144" t="str">
            <v>A5</v>
          </cell>
          <cell r="M1144" t="str">
            <v>A5300000120</v>
          </cell>
        </row>
        <row r="1145">
          <cell r="F1145" t="str">
            <v>331441677</v>
          </cell>
          <cell r="I1145">
            <v>5671334.9900000002</v>
          </cell>
          <cell r="J1145">
            <v>3596583.85</v>
          </cell>
          <cell r="K1145">
            <v>-2074751.1400000001</v>
          </cell>
          <cell r="L1145" t="str">
            <v>A5</v>
          </cell>
          <cell r="M1145" t="str">
            <v>A5300000120</v>
          </cell>
        </row>
        <row r="1146">
          <cell r="F1146" t="str">
            <v>331441777</v>
          </cell>
          <cell r="I1146">
            <v>0</v>
          </cell>
          <cell r="J1146">
            <v>1197036.55</v>
          </cell>
          <cell r="K1146">
            <v>1197036.55</v>
          </cell>
          <cell r="L1146" t="str">
            <v>A5</v>
          </cell>
          <cell r="M1146" t="str">
            <v>A5300000120</v>
          </cell>
        </row>
        <row r="1147">
          <cell r="F1147" t="str">
            <v>331441877</v>
          </cell>
          <cell r="I1147">
            <v>-130328066.62</v>
          </cell>
          <cell r="J1147">
            <v>-187716762.5</v>
          </cell>
          <cell r="K1147">
            <v>-57388695.879999995</v>
          </cell>
          <cell r="L1147" t="str">
            <v>L5</v>
          </cell>
          <cell r="M1147" t="str">
            <v>L5300000120</v>
          </cell>
        </row>
        <row r="1148">
          <cell r="F1148" t="str">
            <v>331451077</v>
          </cell>
          <cell r="I1148">
            <v>-20701853.48</v>
          </cell>
          <cell r="J1148">
            <v>-35567956.990000002</v>
          </cell>
          <cell r="K1148">
            <v>-14866103.510000002</v>
          </cell>
          <cell r="L1148" t="str">
            <v>L3</v>
          </cell>
          <cell r="M1148" t="str">
            <v>L3651300010</v>
          </cell>
        </row>
        <row r="1149">
          <cell r="F1149" t="str">
            <v>331451177</v>
          </cell>
          <cell r="I1149">
            <v>-145269230.75</v>
          </cell>
          <cell r="J1149">
            <v>-167136424.99000001</v>
          </cell>
          <cell r="K1149">
            <v>-21867194.24000001</v>
          </cell>
          <cell r="L1149" t="str">
            <v>L3</v>
          </cell>
          <cell r="M1149" t="str">
            <v>L3651300010</v>
          </cell>
        </row>
        <row r="1150">
          <cell r="F1150" t="str">
            <v>331451277</v>
          </cell>
          <cell r="I1150">
            <v>409593356.38999999</v>
          </cell>
          <cell r="J1150">
            <v>465933306.23000002</v>
          </cell>
          <cell r="K1150">
            <v>56339949.840000033</v>
          </cell>
          <cell r="L1150" t="str">
            <v>L3</v>
          </cell>
          <cell r="M1150" t="str">
            <v>L3651100010</v>
          </cell>
        </row>
        <row r="1151">
          <cell r="F1151" t="str">
            <v>331451477</v>
          </cell>
          <cell r="I1151">
            <v>194764617.28</v>
          </cell>
          <cell r="J1151">
            <v>195655491.91</v>
          </cell>
          <cell r="K1151">
            <v>890874.62999999523</v>
          </cell>
          <cell r="L1151" t="str">
            <v>L3</v>
          </cell>
          <cell r="M1151" t="str">
            <v>L3651100030</v>
          </cell>
        </row>
        <row r="1152">
          <cell r="F1152" t="str">
            <v>331452077</v>
          </cell>
          <cell r="I1152">
            <v>0</v>
          </cell>
          <cell r="J1152">
            <v>0.1</v>
          </cell>
          <cell r="K1152">
            <v>0.1</v>
          </cell>
          <cell r="L1152" t="str">
            <v>L5</v>
          </cell>
          <cell r="M1152" t="str">
            <v>L5300000150</v>
          </cell>
        </row>
        <row r="1153">
          <cell r="F1153" t="str">
            <v>331452177</v>
          </cell>
          <cell r="I1153">
            <v>0</v>
          </cell>
          <cell r="J1153">
            <v>129.76</v>
          </cell>
          <cell r="K1153">
            <v>129.76</v>
          </cell>
          <cell r="L1153" t="str">
            <v>L5</v>
          </cell>
          <cell r="M1153" t="str">
            <v>L5300000150</v>
          </cell>
        </row>
        <row r="1154">
          <cell r="F1154" t="str">
            <v>331452277</v>
          </cell>
          <cell r="I1154">
            <v>32926553.550000001</v>
          </cell>
          <cell r="J1154">
            <v>26724044.559999999</v>
          </cell>
          <cell r="K1154">
            <v>-6202508.9900000021</v>
          </cell>
          <cell r="L1154" t="str">
            <v>L3</v>
          </cell>
          <cell r="M1154" t="str">
            <v>L3651100010</v>
          </cell>
        </row>
        <row r="1155">
          <cell r="F1155" t="str">
            <v>331452477</v>
          </cell>
          <cell r="I1155">
            <v>628797944.92999995</v>
          </cell>
          <cell r="J1155">
            <v>645526259.42999995</v>
          </cell>
          <cell r="K1155">
            <v>16728314.5</v>
          </cell>
          <cell r="L1155" t="str">
            <v>L3</v>
          </cell>
          <cell r="M1155" t="str">
            <v>L3651100040</v>
          </cell>
        </row>
        <row r="1156">
          <cell r="F1156" t="str">
            <v>331452577</v>
          </cell>
          <cell r="I1156">
            <v>-79180486.180000007</v>
          </cell>
          <cell r="J1156">
            <v>-96866472.269999996</v>
          </cell>
          <cell r="K1156">
            <v>-17685986.089999989</v>
          </cell>
          <cell r="L1156" t="str">
            <v>L3</v>
          </cell>
          <cell r="M1156" t="str">
            <v>L3651300050</v>
          </cell>
        </row>
        <row r="1157">
          <cell r="F1157" t="str">
            <v>331452677</v>
          </cell>
          <cell r="I1157">
            <v>-216988623.80000001</v>
          </cell>
          <cell r="J1157">
            <v>-253451359.44999999</v>
          </cell>
          <cell r="K1157">
            <v>-36462735.649999976</v>
          </cell>
          <cell r="L1157" t="str">
            <v>L5</v>
          </cell>
          <cell r="M1157" t="str">
            <v>L5300000120</v>
          </cell>
        </row>
        <row r="1158">
          <cell r="F1158" t="str">
            <v>331452777</v>
          </cell>
          <cell r="I1158">
            <v>0</v>
          </cell>
          <cell r="J1158">
            <v>-3129987.81</v>
          </cell>
          <cell r="K1158">
            <v>-3129987.81</v>
          </cell>
          <cell r="L1158" t="str">
            <v>A5</v>
          </cell>
          <cell r="M1158" t="str">
            <v>A5300000120</v>
          </cell>
        </row>
        <row r="1159">
          <cell r="F1159" t="str">
            <v>331452977</v>
          </cell>
          <cell r="I1159">
            <v>0</v>
          </cell>
          <cell r="J1159">
            <v>0.02</v>
          </cell>
          <cell r="K1159">
            <v>0.02</v>
          </cell>
          <cell r="L1159" t="str">
            <v>A5</v>
          </cell>
          <cell r="M1159" t="str">
            <v>A5300000120</v>
          </cell>
        </row>
        <row r="1160">
          <cell r="F1160" t="str">
            <v>331453077</v>
          </cell>
          <cell r="I1160">
            <v>2530184.9</v>
          </cell>
          <cell r="J1160">
            <v>2530184.9</v>
          </cell>
          <cell r="K1160">
            <v>0</v>
          </cell>
          <cell r="L1160" t="str">
            <v>L3</v>
          </cell>
          <cell r="M1160" t="str">
            <v>L3651100040</v>
          </cell>
        </row>
        <row r="1161">
          <cell r="F1161" t="str">
            <v>331453277</v>
          </cell>
          <cell r="I1161">
            <v>-41990.04</v>
          </cell>
          <cell r="J1161">
            <v>191983.19</v>
          </cell>
          <cell r="K1161">
            <v>233973.23</v>
          </cell>
          <cell r="L1161" t="str">
            <v>A5</v>
          </cell>
          <cell r="M1161" t="str">
            <v>A5300000120</v>
          </cell>
        </row>
        <row r="1162">
          <cell r="F1162" t="str">
            <v>331453377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331453577</v>
          </cell>
          <cell r="I1163">
            <v>0</v>
          </cell>
          <cell r="J1163">
            <v>116.73</v>
          </cell>
          <cell r="K1163">
            <v>116.73</v>
          </cell>
          <cell r="L1163" t="str">
            <v>A5</v>
          </cell>
          <cell r="M1163" t="str">
            <v>A5300000120</v>
          </cell>
        </row>
        <row r="1164">
          <cell r="F1164" t="str">
            <v>331453677</v>
          </cell>
          <cell r="I1164">
            <v>0</v>
          </cell>
          <cell r="J1164">
            <v>713706.63</v>
          </cell>
          <cell r="K1164">
            <v>713706.63</v>
          </cell>
          <cell r="L1164" t="str">
            <v>A5</v>
          </cell>
          <cell r="M1164" t="str">
            <v>A5300000120</v>
          </cell>
        </row>
        <row r="1165">
          <cell r="F1165" t="str">
            <v>331453977</v>
          </cell>
          <cell r="I1165">
            <v>-1876151.31</v>
          </cell>
          <cell r="J1165">
            <v>-2015366.84</v>
          </cell>
          <cell r="K1165">
            <v>-139215.53000000003</v>
          </cell>
          <cell r="L1165" t="str">
            <v>L3</v>
          </cell>
          <cell r="M1165" t="str">
            <v>L3651100050</v>
          </cell>
        </row>
        <row r="1166">
          <cell r="F1166" t="str">
            <v>331454177</v>
          </cell>
          <cell r="I1166">
            <v>0</v>
          </cell>
          <cell r="J1166">
            <v>-7473.12</v>
          </cell>
          <cell r="K1166">
            <v>-7473.12</v>
          </cell>
          <cell r="L1166" t="str">
            <v>A5</v>
          </cell>
          <cell r="M1166" t="str">
            <v>A5300000120</v>
          </cell>
        </row>
        <row r="1167">
          <cell r="F1167" t="str">
            <v>331454277</v>
          </cell>
          <cell r="I1167">
            <v>0</v>
          </cell>
          <cell r="J1167">
            <v>0</v>
          </cell>
          <cell r="K1167">
            <v>0</v>
          </cell>
          <cell r="L1167" t="str">
            <v>A5</v>
          </cell>
          <cell r="M1167" t="str">
            <v>A5300000120</v>
          </cell>
        </row>
        <row r="1168">
          <cell r="F1168" t="str">
            <v>331454577</v>
          </cell>
          <cell r="I1168">
            <v>0</v>
          </cell>
          <cell r="J1168">
            <v>0</v>
          </cell>
          <cell r="K1168">
            <v>0</v>
          </cell>
          <cell r="L1168" t="e">
            <v>#N/A</v>
          </cell>
          <cell r="M1168" t="e">
            <v>#N/A</v>
          </cell>
        </row>
        <row r="1169">
          <cell r="F1169" t="str">
            <v>333471077</v>
          </cell>
          <cell r="I1169">
            <v>-389640.75</v>
          </cell>
          <cell r="J1169">
            <v>-399853.95</v>
          </cell>
          <cell r="K1169">
            <v>-10213.200000000012</v>
          </cell>
          <cell r="L1169" t="str">
            <v>L3</v>
          </cell>
          <cell r="M1169" t="str">
            <v>L3652300010</v>
          </cell>
        </row>
        <row r="1170">
          <cell r="F1170" t="str">
            <v>333472077</v>
          </cell>
          <cell r="I1170">
            <v>-43132.73</v>
          </cell>
          <cell r="J1170">
            <v>10444.01</v>
          </cell>
          <cell r="K1170">
            <v>53576.740000000005</v>
          </cell>
          <cell r="L1170" t="str">
            <v>L3</v>
          </cell>
          <cell r="M1170" t="str">
            <v>L3652300040</v>
          </cell>
        </row>
        <row r="1171">
          <cell r="F1171" t="str">
            <v>333476377</v>
          </cell>
          <cell r="I1171">
            <v>370768.78</v>
          </cell>
          <cell r="J1171">
            <v>-241389.09</v>
          </cell>
          <cell r="K1171">
            <v>-612157.87</v>
          </cell>
          <cell r="L1171" t="str">
            <v>L3</v>
          </cell>
          <cell r="M1171" t="str">
            <v>L3652100010</v>
          </cell>
        </row>
        <row r="1172">
          <cell r="F1172" t="str">
            <v>333476477</v>
          </cell>
          <cell r="I1172">
            <v>0</v>
          </cell>
          <cell r="J1172">
            <v>56450.31</v>
          </cell>
          <cell r="K1172">
            <v>56450.31</v>
          </cell>
          <cell r="L1172" t="str">
            <v>L3</v>
          </cell>
          <cell r="M1172" t="str">
            <v>L3652300020</v>
          </cell>
        </row>
        <row r="1173">
          <cell r="F1173" t="str">
            <v>333481077</v>
          </cell>
          <cell r="I1173">
            <v>-670820215.76999998</v>
          </cell>
          <cell r="J1173">
            <v>-709061395.71000004</v>
          </cell>
          <cell r="K1173">
            <v>-38241179.940000057</v>
          </cell>
          <cell r="L1173" t="str">
            <v>L3</v>
          </cell>
          <cell r="M1173" t="str">
            <v>L3751300010</v>
          </cell>
        </row>
        <row r="1174">
          <cell r="F1174" t="str">
            <v>333481177</v>
          </cell>
          <cell r="I1174">
            <v>-9394874.5600000005</v>
          </cell>
          <cell r="J1174">
            <v>-40532764.719999999</v>
          </cell>
          <cell r="K1174">
            <v>-31137890.159999996</v>
          </cell>
          <cell r="L1174" t="str">
            <v>L3</v>
          </cell>
          <cell r="M1174" t="str">
            <v>L3751300010</v>
          </cell>
        </row>
        <row r="1175">
          <cell r="F1175" t="str">
            <v>333486077</v>
          </cell>
          <cell r="I1175">
            <v>-17217148.289999999</v>
          </cell>
          <cell r="J1175">
            <v>-17908495.59</v>
          </cell>
          <cell r="K1175">
            <v>-691347.30000000075</v>
          </cell>
          <cell r="L1175" t="str">
            <v>L3</v>
          </cell>
          <cell r="M1175" t="str">
            <v>L3752300010</v>
          </cell>
        </row>
        <row r="1176">
          <cell r="F1176" t="str">
            <v>333486277</v>
          </cell>
          <cell r="I1176">
            <v>0</v>
          </cell>
          <cell r="J1176">
            <v>-258475.85</v>
          </cell>
          <cell r="K1176">
            <v>-258475.85</v>
          </cell>
          <cell r="L1176" t="str">
            <v>L3</v>
          </cell>
          <cell r="M1176" t="str">
            <v>L3652100020</v>
          </cell>
        </row>
        <row r="1177">
          <cell r="F1177" t="str">
            <v>333486377</v>
          </cell>
          <cell r="I1177">
            <v>-42207329.159999996</v>
          </cell>
          <cell r="J1177">
            <v>-32415347.25</v>
          </cell>
          <cell r="K1177">
            <v>9791981.9099999964</v>
          </cell>
          <cell r="L1177" t="str">
            <v>A3</v>
          </cell>
          <cell r="M1177" t="str">
            <v>A3751300010</v>
          </cell>
        </row>
        <row r="1178">
          <cell r="F1178" t="str">
            <v>333486577</v>
          </cell>
          <cell r="I1178">
            <v>80444.81</v>
          </cell>
          <cell r="J1178">
            <v>3453955.9</v>
          </cell>
          <cell r="K1178">
            <v>3373511.09</v>
          </cell>
          <cell r="L1178" t="str">
            <v>L3</v>
          </cell>
          <cell r="M1178" t="str">
            <v>L3751100040</v>
          </cell>
        </row>
        <row r="1179">
          <cell r="F1179" t="str">
            <v>333486677</v>
          </cell>
          <cell r="I1179">
            <v>335898.9</v>
          </cell>
          <cell r="J1179">
            <v>335898.9</v>
          </cell>
          <cell r="K1179">
            <v>0</v>
          </cell>
          <cell r="L1179" t="str">
            <v>L3</v>
          </cell>
          <cell r="M1179" t="str">
            <v>L3751100040</v>
          </cell>
        </row>
        <row r="1180">
          <cell r="F1180" t="str">
            <v>333486777</v>
          </cell>
          <cell r="I1180">
            <v>3895258.43</v>
          </cell>
          <cell r="J1180">
            <v>4349186.5599999996</v>
          </cell>
          <cell r="K1180">
            <v>453928.12999999942</v>
          </cell>
          <cell r="L1180" t="str">
            <v>L3</v>
          </cell>
          <cell r="M1180" t="str">
            <v>L3752100010</v>
          </cell>
        </row>
        <row r="1181">
          <cell r="F1181" t="str">
            <v>333486877</v>
          </cell>
          <cell r="I1181">
            <v>660749.56999999995</v>
          </cell>
          <cell r="J1181">
            <v>22654632.579999998</v>
          </cell>
          <cell r="K1181">
            <v>21993883.009999998</v>
          </cell>
          <cell r="L1181" t="str">
            <v>L3</v>
          </cell>
          <cell r="M1181" t="str">
            <v>L3751100010</v>
          </cell>
        </row>
        <row r="1182">
          <cell r="F1182" t="str">
            <v>333486977</v>
          </cell>
          <cell r="I1182">
            <v>181774857.22999999</v>
          </cell>
          <cell r="J1182">
            <v>200259025.08000001</v>
          </cell>
          <cell r="K1182">
            <v>18484167.850000024</v>
          </cell>
          <cell r="L1182" t="str">
            <v>L3</v>
          </cell>
          <cell r="M1182" t="str">
            <v>L3751100010</v>
          </cell>
        </row>
        <row r="1183">
          <cell r="F1183" t="str">
            <v>372402077</v>
          </cell>
          <cell r="I1183">
            <v>-91959443.370000005</v>
          </cell>
          <cell r="J1183">
            <v>-84028560.079999998</v>
          </cell>
          <cell r="K1183">
            <v>7930883.2900000066</v>
          </cell>
          <cell r="L1183" t="str">
            <v>L3</v>
          </cell>
          <cell r="M1183" t="str">
            <v>L3651300070</v>
          </cell>
        </row>
        <row r="1184">
          <cell r="F1184" t="str">
            <v>372402177</v>
          </cell>
          <cell r="I1184">
            <v>-4493.1099999999997</v>
          </cell>
          <cell r="J1184">
            <v>-4487.99</v>
          </cell>
          <cell r="K1184">
            <v>5.1199999999998909</v>
          </cell>
          <cell r="L1184" t="str">
            <v>L3</v>
          </cell>
          <cell r="M1184" t="str">
            <v>L3651300070</v>
          </cell>
        </row>
        <row r="1185">
          <cell r="F1185" t="str">
            <v>377420377</v>
          </cell>
          <cell r="I1185">
            <v>-10718073.640000001</v>
          </cell>
          <cell r="J1185">
            <v>-23886145.550000001</v>
          </cell>
          <cell r="K1185">
            <v>-13168071.91</v>
          </cell>
          <cell r="L1185" t="str">
            <v>A6</v>
          </cell>
          <cell r="M1185" t="str">
            <v>A6300000300</v>
          </cell>
        </row>
        <row r="1186">
          <cell r="F1186" t="str">
            <v>377420477</v>
          </cell>
          <cell r="I1186">
            <v>-734333684.97000003</v>
          </cell>
          <cell r="J1186">
            <v>-420620023.05000001</v>
          </cell>
          <cell r="K1186">
            <v>313713661.92000002</v>
          </cell>
          <cell r="L1186" t="str">
            <v>L6</v>
          </cell>
          <cell r="M1186" t="str">
            <v>L6200000195</v>
          </cell>
        </row>
        <row r="1187">
          <cell r="F1187" t="str">
            <v>377430177</v>
          </cell>
          <cell r="I1187">
            <v>43485330.079999998</v>
          </cell>
          <cell r="J1187">
            <v>25050368.18</v>
          </cell>
          <cell r="K1187">
            <v>-18434961.899999999</v>
          </cell>
          <cell r="L1187" t="str">
            <v>A6</v>
          </cell>
          <cell r="M1187" t="str">
            <v>A6300000115</v>
          </cell>
        </row>
        <row r="1188">
          <cell r="F1188" t="str">
            <v>377430377</v>
          </cell>
          <cell r="I1188">
            <v>6959099.4199999999</v>
          </cell>
          <cell r="J1188">
            <v>5453916.9800000004</v>
          </cell>
          <cell r="K1188">
            <v>-1505182.4399999995</v>
          </cell>
          <cell r="L1188" t="str">
            <v>A6</v>
          </cell>
          <cell r="M1188" t="str">
            <v>A6300000305</v>
          </cell>
        </row>
        <row r="1189">
          <cell r="F1189" t="str">
            <v>399985177</v>
          </cell>
          <cell r="I1189">
            <v>-3153421.78</v>
          </cell>
          <cell r="J1189">
            <v>-2075822.84</v>
          </cell>
          <cell r="K1189">
            <v>1077598.9399999997</v>
          </cell>
          <cell r="L1189" t="str">
            <v>L5</v>
          </cell>
          <cell r="M1189" t="str">
            <v>L5300000150</v>
          </cell>
        </row>
        <row r="1190">
          <cell r="F1190" t="str">
            <v>399985277</v>
          </cell>
          <cell r="I1190">
            <v>-1529923.03</v>
          </cell>
          <cell r="J1190">
            <v>-1751695.53</v>
          </cell>
          <cell r="K1190">
            <v>-221772.5</v>
          </cell>
          <cell r="L1190" t="str">
            <v>L5</v>
          </cell>
          <cell r="M1190" t="str">
            <v>L5300000150</v>
          </cell>
        </row>
        <row r="1191">
          <cell r="F1191" t="str">
            <v>399985377</v>
          </cell>
          <cell r="I1191">
            <v>271680.33</v>
          </cell>
          <cell r="J1191">
            <v>2022244.13</v>
          </cell>
          <cell r="K1191">
            <v>1750563.7999999998</v>
          </cell>
          <cell r="L1191" t="str">
            <v>L5</v>
          </cell>
          <cell r="M1191" t="str">
            <v>L5300000150</v>
          </cell>
        </row>
        <row r="1192">
          <cell r="F1192" t="str">
            <v>399990377</v>
          </cell>
          <cell r="I1192">
            <v>0</v>
          </cell>
          <cell r="J1192">
            <v>0</v>
          </cell>
          <cell r="K1192">
            <v>0</v>
          </cell>
          <cell r="L1192" t="str">
            <v>A5</v>
          </cell>
          <cell r="M1192" t="str">
            <v>A5300000120</v>
          </cell>
        </row>
        <row r="1193">
          <cell r="F1193" t="str">
            <v>399991577</v>
          </cell>
          <cell r="I1193">
            <v>0.25</v>
          </cell>
          <cell r="J1193">
            <v>0.01</v>
          </cell>
          <cell r="K1193">
            <v>-0.24</v>
          </cell>
          <cell r="L1193" t="str">
            <v>L5</v>
          </cell>
          <cell r="M1193" t="str">
            <v>L5300000150</v>
          </cell>
        </row>
        <row r="1194">
          <cell r="F1194" t="str">
            <v>399991677</v>
          </cell>
          <cell r="I1194">
            <v>0</v>
          </cell>
          <cell r="J1194">
            <v>0</v>
          </cell>
          <cell r="K1194">
            <v>0</v>
          </cell>
          <cell r="L1194" t="str">
            <v>L5</v>
          </cell>
          <cell r="M1194" t="str">
            <v>L5300000150</v>
          </cell>
        </row>
        <row r="1195">
          <cell r="F1195" t="str">
            <v>399991777</v>
          </cell>
          <cell r="I1195">
            <v>0.22</v>
          </cell>
          <cell r="J1195">
            <v>0.21</v>
          </cell>
          <cell r="K1195">
            <v>-1.0000000000000009E-2</v>
          </cell>
          <cell r="L1195" t="str">
            <v>L5</v>
          </cell>
          <cell r="M1195" t="str">
            <v>L5300000150</v>
          </cell>
        </row>
        <row r="1196">
          <cell r="F1196" t="str">
            <v>399991977</v>
          </cell>
          <cell r="I1196">
            <v>-2772.07</v>
          </cell>
          <cell r="J1196">
            <v>-2771.81</v>
          </cell>
          <cell r="K1196">
            <v>0.26000000000021828</v>
          </cell>
          <cell r="L1196" t="str">
            <v>L5</v>
          </cell>
          <cell r="M1196" t="str">
            <v>L5300000150</v>
          </cell>
        </row>
        <row r="1197">
          <cell r="F1197" t="str">
            <v>399992077</v>
          </cell>
          <cell r="I1197">
            <v>1577.99</v>
          </cell>
          <cell r="J1197">
            <v>1572.18</v>
          </cell>
          <cell r="K1197">
            <v>-5.8099999999999454</v>
          </cell>
          <cell r="L1197" t="str">
            <v>L5</v>
          </cell>
          <cell r="M1197" t="str">
            <v>L5300000150</v>
          </cell>
        </row>
        <row r="1198">
          <cell r="F1198" t="str">
            <v>399992177</v>
          </cell>
          <cell r="I1198">
            <v>-0.22</v>
          </cell>
          <cell r="J1198">
            <v>-0.15</v>
          </cell>
          <cell r="K1198">
            <v>7.0000000000000007E-2</v>
          </cell>
          <cell r="L1198" t="str">
            <v>L5</v>
          </cell>
          <cell r="M1198" t="str">
            <v>L5300000150</v>
          </cell>
        </row>
        <row r="1199">
          <cell r="F1199" t="str">
            <v>399992277</v>
          </cell>
          <cell r="I1199">
            <v>2772.53</v>
          </cell>
          <cell r="J1199">
            <v>2773.86</v>
          </cell>
          <cell r="K1199">
            <v>1.3299999999999272</v>
          </cell>
          <cell r="L1199" t="str">
            <v>L5</v>
          </cell>
          <cell r="M1199" t="str">
            <v>L5300000150</v>
          </cell>
        </row>
        <row r="1200">
          <cell r="F1200" t="str">
            <v>399993077</v>
          </cell>
          <cell r="I1200">
            <v>6864301.8799999999</v>
          </cell>
          <cell r="J1200">
            <v>-1868981.64</v>
          </cell>
          <cell r="K1200">
            <v>-8733283.5199999996</v>
          </cell>
          <cell r="L1200" t="str">
            <v>L5</v>
          </cell>
          <cell r="M1200" t="str">
            <v>L5300000150</v>
          </cell>
        </row>
        <row r="1201">
          <cell r="F1201" t="str">
            <v>399993177</v>
          </cell>
          <cell r="I1201">
            <v>-6864301.8799999999</v>
          </cell>
          <cell r="J1201">
            <v>1868981.64</v>
          </cell>
          <cell r="K1201">
            <v>8733283.5199999996</v>
          </cell>
          <cell r="L1201" t="str">
            <v>L5</v>
          </cell>
          <cell r="M1201" t="str">
            <v>L5300000150</v>
          </cell>
        </row>
        <row r="1202">
          <cell r="F1202" t="str">
            <v>399993277</v>
          </cell>
          <cell r="I1202">
            <v>-88872413.349999994</v>
          </cell>
          <cell r="J1202">
            <v>124051040.95</v>
          </cell>
          <cell r="K1202">
            <v>212923454.30000001</v>
          </cell>
          <cell r="L1202" t="str">
            <v>L5</v>
          </cell>
          <cell r="M1202" t="str">
            <v>L5300000150</v>
          </cell>
        </row>
        <row r="1203">
          <cell r="F1203" t="str">
            <v>399993377</v>
          </cell>
          <cell r="I1203">
            <v>88872413.349999994</v>
          </cell>
          <cell r="J1203">
            <v>-124051040.95</v>
          </cell>
          <cell r="K1203">
            <v>-212923454.30000001</v>
          </cell>
          <cell r="L1203" t="str">
            <v>L5</v>
          </cell>
          <cell r="M1203" t="str">
            <v>L5300000150</v>
          </cell>
        </row>
        <row r="1204">
          <cell r="F1204" t="str">
            <v>399993477</v>
          </cell>
          <cell r="I1204">
            <v>0</v>
          </cell>
          <cell r="J1204">
            <v>0</v>
          </cell>
          <cell r="K1204">
            <v>0</v>
          </cell>
          <cell r="L1204" t="str">
            <v>L5</v>
          </cell>
          <cell r="M1204" t="str">
            <v>L5300000150</v>
          </cell>
        </row>
        <row r="1205">
          <cell r="F1205" t="str">
            <v>399993577</v>
          </cell>
          <cell r="I1205">
            <v>0</v>
          </cell>
          <cell r="J1205">
            <v>0</v>
          </cell>
          <cell r="K1205">
            <v>0</v>
          </cell>
          <cell r="L1205" t="str">
            <v>L5</v>
          </cell>
          <cell r="M1205" t="str">
            <v>L5300000150</v>
          </cell>
        </row>
        <row r="1206">
          <cell r="F1206" t="str">
            <v>399993677</v>
          </cell>
          <cell r="I1206">
            <v>134469.38</v>
          </cell>
          <cell r="J1206">
            <v>134460.01</v>
          </cell>
          <cell r="K1206">
            <v>-9.3699999999953434</v>
          </cell>
          <cell r="L1206" t="str">
            <v>L5</v>
          </cell>
          <cell r="M1206" t="str">
            <v>L5300000150</v>
          </cell>
        </row>
        <row r="1207">
          <cell r="F1207" t="str">
            <v>399993777</v>
          </cell>
          <cell r="I1207">
            <v>-134469.37</v>
          </cell>
          <cell r="J1207">
            <v>-134459.85</v>
          </cell>
          <cell r="K1207">
            <v>9.5199999999895226</v>
          </cell>
          <cell r="L1207" t="str">
            <v>L5</v>
          </cell>
          <cell r="M1207" t="str">
            <v>L5300000150</v>
          </cell>
        </row>
        <row r="1208">
          <cell r="F1208" t="str">
            <v>399993877</v>
          </cell>
          <cell r="I1208">
            <v>0</v>
          </cell>
          <cell r="J1208">
            <v>0</v>
          </cell>
          <cell r="K1208">
            <v>0</v>
          </cell>
          <cell r="L1208" t="str">
            <v>L5</v>
          </cell>
          <cell r="M1208" t="str">
            <v>L5300000150</v>
          </cell>
        </row>
        <row r="1209">
          <cell r="F1209" t="str">
            <v>399993977</v>
          </cell>
          <cell r="I1209">
            <v>-0.25</v>
          </cell>
          <cell r="J1209">
            <v>0</v>
          </cell>
          <cell r="K1209">
            <v>0.25</v>
          </cell>
          <cell r="L1209" t="str">
            <v>L5</v>
          </cell>
          <cell r="M1209" t="str">
            <v>L5300000150</v>
          </cell>
        </row>
        <row r="1210">
          <cell r="F1210" t="str">
            <v>399999077</v>
          </cell>
          <cell r="I1210">
            <v>0</v>
          </cell>
          <cell r="J1210">
            <v>-2.5499999999999998</v>
          </cell>
          <cell r="K1210">
            <v>-2.5499999999999998</v>
          </cell>
          <cell r="L1210" t="str">
            <v>L5</v>
          </cell>
          <cell r="M1210" t="str">
            <v>L5300000150</v>
          </cell>
        </row>
        <row r="1211">
          <cell r="F1211" t="str">
            <v>413491077</v>
          </cell>
          <cell r="I1211">
            <v>7540448248</v>
          </cell>
          <cell r="J1211">
            <v>7540448248</v>
          </cell>
          <cell r="K1211">
            <v>0</v>
          </cell>
          <cell r="L1211" t="str">
            <v>L1</v>
          </cell>
          <cell r="M1211" t="str">
            <v>L1144000060</v>
          </cell>
        </row>
        <row r="1212">
          <cell r="F1212" t="str">
            <v>442451177</v>
          </cell>
          <cell r="I1212">
            <v>4635938.78</v>
          </cell>
          <cell r="J1212">
            <v>6295888.4900000002</v>
          </cell>
          <cell r="K1212">
            <v>1659949.71</v>
          </cell>
          <cell r="L1212" t="str">
            <v>L3</v>
          </cell>
          <cell r="M1212" t="str">
            <v>L3621100015</v>
          </cell>
        </row>
        <row r="1213">
          <cell r="F1213" t="str">
            <v>442451677</v>
          </cell>
          <cell r="I1213">
            <v>236301.92</v>
          </cell>
          <cell r="J1213">
            <v>149219.64000000001</v>
          </cell>
          <cell r="K1213">
            <v>-87082.28</v>
          </cell>
          <cell r="L1213" t="str">
            <v>L3</v>
          </cell>
          <cell r="M1213" t="str">
            <v>L3621100045</v>
          </cell>
        </row>
        <row r="1214">
          <cell r="F1214" t="str">
            <v>442451777</v>
          </cell>
          <cell r="I1214">
            <v>0</v>
          </cell>
          <cell r="J1214">
            <v>-55017.26</v>
          </cell>
          <cell r="K1214">
            <v>-55017.26</v>
          </cell>
          <cell r="L1214" t="str">
            <v>L3</v>
          </cell>
          <cell r="M1214" t="str">
            <v>L3621100050</v>
          </cell>
        </row>
        <row r="1215">
          <cell r="F1215" t="str">
            <v>442451877</v>
          </cell>
          <cell r="I1215">
            <v>0</v>
          </cell>
          <cell r="J1215">
            <v>-1092084.99</v>
          </cell>
          <cell r="K1215">
            <v>-1092084.99</v>
          </cell>
          <cell r="L1215" t="str">
            <v>L3</v>
          </cell>
          <cell r="M1215" t="str">
            <v>L3621100060</v>
          </cell>
        </row>
        <row r="1216">
          <cell r="F1216" t="str">
            <v>442451977</v>
          </cell>
          <cell r="I1216">
            <v>0</v>
          </cell>
          <cell r="J1216">
            <v>-826135.1</v>
          </cell>
          <cell r="K1216">
            <v>-826135.1</v>
          </cell>
          <cell r="L1216" t="str">
            <v>L3</v>
          </cell>
          <cell r="M1216" t="str">
            <v>L3621100070</v>
          </cell>
        </row>
        <row r="1217">
          <cell r="F1217" t="str">
            <v>442452177</v>
          </cell>
          <cell r="I1217">
            <v>-244878.41</v>
          </cell>
          <cell r="J1217">
            <v>-308387.40000000002</v>
          </cell>
          <cell r="K1217">
            <v>-63508.99000000002</v>
          </cell>
          <cell r="L1217" t="str">
            <v>L3</v>
          </cell>
          <cell r="M1217" t="str">
            <v>L3621200010</v>
          </cell>
        </row>
        <row r="1218">
          <cell r="F1218" t="str">
            <v>442452277</v>
          </cell>
          <cell r="I1218">
            <v>-338466926.92000002</v>
          </cell>
          <cell r="J1218">
            <v>-393812791.13</v>
          </cell>
          <cell r="K1218">
            <v>-55345864.209999979</v>
          </cell>
          <cell r="L1218" t="str">
            <v>A3</v>
          </cell>
          <cell r="M1218" t="str">
            <v>A3621100015</v>
          </cell>
        </row>
        <row r="1219">
          <cell r="F1219" t="str">
            <v>442452377</v>
          </cell>
          <cell r="I1219">
            <v>-15178451.210000001</v>
          </cell>
          <cell r="J1219">
            <v>-22423482.010000002</v>
          </cell>
          <cell r="K1219">
            <v>-7245030.8000000007</v>
          </cell>
          <cell r="L1219" t="str">
            <v>A3</v>
          </cell>
          <cell r="M1219" t="str">
            <v>A3621100045</v>
          </cell>
        </row>
        <row r="1220">
          <cell r="F1220" t="str">
            <v>442452477</v>
          </cell>
          <cell r="I1220">
            <v>0</v>
          </cell>
          <cell r="J1220">
            <v>-159911.82999999999</v>
          </cell>
          <cell r="K1220">
            <v>-159911.82999999999</v>
          </cell>
          <cell r="L1220" t="str">
            <v>A3</v>
          </cell>
          <cell r="M1220" t="str">
            <v>A3621100060</v>
          </cell>
        </row>
        <row r="1221">
          <cell r="F1221" t="str">
            <v>442452577</v>
          </cell>
          <cell r="I1221">
            <v>0</v>
          </cell>
          <cell r="J1221">
            <v>-275631.09999999998</v>
          </cell>
          <cell r="K1221">
            <v>-275631.09999999998</v>
          </cell>
          <cell r="L1221" t="str">
            <v>A3</v>
          </cell>
          <cell r="M1221" t="str">
            <v>A3621100070</v>
          </cell>
        </row>
        <row r="1222">
          <cell r="F1222" t="str">
            <v>442452677</v>
          </cell>
          <cell r="I1222">
            <v>-8951166.1600000001</v>
          </cell>
          <cell r="J1222">
            <v>-12245837.58</v>
          </cell>
          <cell r="K1222">
            <v>-3294671.42</v>
          </cell>
          <cell r="L1222" t="str">
            <v>A3</v>
          </cell>
          <cell r="M1222" t="str">
            <v>A3621200010</v>
          </cell>
        </row>
        <row r="1223">
          <cell r="F1223" t="str">
            <v>442452777</v>
          </cell>
          <cell r="I1223">
            <v>0</v>
          </cell>
          <cell r="J1223">
            <v>0</v>
          </cell>
          <cell r="K1223">
            <v>0</v>
          </cell>
          <cell r="L1223" t="str">
            <v>A3</v>
          </cell>
          <cell r="M1223" t="str">
            <v>A3621100050</v>
          </cell>
        </row>
        <row r="1224">
          <cell r="F1224" t="str">
            <v>442452977</v>
          </cell>
          <cell r="I1224">
            <v>-4301757.4400000004</v>
          </cell>
          <cell r="J1224">
            <v>-5186122.0199999996</v>
          </cell>
          <cell r="K1224">
            <v>-884364.57999999914</v>
          </cell>
          <cell r="L1224" t="str">
            <v>L3</v>
          </cell>
          <cell r="M1224" t="str">
            <v>L3621100010</v>
          </cell>
        </row>
        <row r="1225">
          <cell r="F1225" t="str">
            <v>442453177</v>
          </cell>
          <cell r="I1225">
            <v>0</v>
          </cell>
          <cell r="J1225">
            <v>-405125.86</v>
          </cell>
          <cell r="K1225">
            <v>-405125.86</v>
          </cell>
          <cell r="L1225" t="str">
            <v>A3</v>
          </cell>
          <cell r="M1225" t="str">
            <v>A3621100075</v>
          </cell>
        </row>
        <row r="1226">
          <cell r="F1226" t="str">
            <v>442453277</v>
          </cell>
          <cell r="I1226">
            <v>0</v>
          </cell>
          <cell r="J1226">
            <v>-87359.34</v>
          </cell>
          <cell r="K1226">
            <v>-87359.34</v>
          </cell>
          <cell r="L1226" t="str">
            <v>L3</v>
          </cell>
          <cell r="M1226" t="str">
            <v>L3621100075</v>
          </cell>
        </row>
        <row r="1227">
          <cell r="F1227" t="str">
            <v>442480277</v>
          </cell>
          <cell r="I1227">
            <v>13810.42</v>
          </cell>
          <cell r="J1227">
            <v>4620021.32</v>
          </cell>
          <cell r="K1227">
            <v>4606210.9000000004</v>
          </cell>
          <cell r="L1227" t="str">
            <v>L3</v>
          </cell>
          <cell r="M1227" t="str">
            <v>L3721100010</v>
          </cell>
        </row>
        <row r="1228">
          <cell r="F1228" t="str">
            <v>442480377</v>
          </cell>
          <cell r="I1228">
            <v>1514.01</v>
          </cell>
          <cell r="J1228">
            <v>137580.01999999999</v>
          </cell>
          <cell r="K1228">
            <v>136066.00999999998</v>
          </cell>
          <cell r="L1228" t="str">
            <v>L3</v>
          </cell>
          <cell r="M1228" t="str">
            <v>L3721200010</v>
          </cell>
        </row>
        <row r="1229">
          <cell r="F1229" t="str">
            <v>442480477</v>
          </cell>
          <cell r="I1229">
            <v>12959793.01</v>
          </cell>
          <cell r="J1229">
            <v>8338742.4100000001</v>
          </cell>
          <cell r="K1229">
            <v>-4621050.5999999996</v>
          </cell>
          <cell r="L1229" t="str">
            <v>A3</v>
          </cell>
          <cell r="M1229" t="str">
            <v>A3721100010</v>
          </cell>
        </row>
        <row r="1230">
          <cell r="F1230" t="str">
            <v>442480577</v>
          </cell>
          <cell r="I1230">
            <v>281320.83</v>
          </cell>
          <cell r="J1230">
            <v>246461.37</v>
          </cell>
          <cell r="K1230">
            <v>-34859.460000000021</v>
          </cell>
          <cell r="L1230" t="str">
            <v>A3</v>
          </cell>
          <cell r="M1230" t="str">
            <v>A3721200010</v>
          </cell>
        </row>
        <row r="1231">
          <cell r="F1231" t="str">
            <v>443451077</v>
          </cell>
          <cell r="I1231">
            <v>-1812787823.6300001</v>
          </cell>
          <cell r="J1231">
            <v>-1884292486.55</v>
          </cell>
          <cell r="K1231">
            <v>-71504662.919999838</v>
          </cell>
          <cell r="L1231" t="str">
            <v>L3</v>
          </cell>
          <cell r="M1231" t="str">
            <v>L3621100010</v>
          </cell>
        </row>
        <row r="1232">
          <cell r="F1232" t="str">
            <v>443451177</v>
          </cell>
          <cell r="I1232">
            <v>-189258743.75</v>
          </cell>
          <cell r="J1232">
            <v>-207346009</v>
          </cell>
          <cell r="K1232">
            <v>-18087265.25</v>
          </cell>
          <cell r="L1232" t="str">
            <v>L3</v>
          </cell>
          <cell r="M1232" t="str">
            <v>L3621100020</v>
          </cell>
        </row>
        <row r="1233">
          <cell r="F1233" t="str">
            <v>443451377</v>
          </cell>
          <cell r="I1233">
            <v>-15926446.99</v>
          </cell>
          <cell r="J1233">
            <v>-20625055.010000002</v>
          </cell>
          <cell r="K1233">
            <v>-4698608.0200000014</v>
          </cell>
          <cell r="L1233" t="str">
            <v>L3</v>
          </cell>
          <cell r="M1233" t="str">
            <v>L3621100035</v>
          </cell>
        </row>
        <row r="1234">
          <cell r="F1234" t="str">
            <v>443451477</v>
          </cell>
          <cell r="I1234">
            <v>-110508522.97</v>
          </cell>
          <cell r="J1234">
            <v>-114539634.68000001</v>
          </cell>
          <cell r="K1234">
            <v>-4031111.7100000083</v>
          </cell>
          <cell r="L1234" t="str">
            <v>L3</v>
          </cell>
          <cell r="M1234" t="str">
            <v>L3621100040</v>
          </cell>
        </row>
        <row r="1235">
          <cell r="F1235" t="str">
            <v>443451977</v>
          </cell>
          <cell r="I1235">
            <v>-59872326.119999997</v>
          </cell>
          <cell r="J1235">
            <v>-52319265.409999996</v>
          </cell>
          <cell r="K1235">
            <v>7553060.7100000009</v>
          </cell>
          <cell r="L1235" t="str">
            <v>L3</v>
          </cell>
          <cell r="M1235" t="str">
            <v>L3621200010</v>
          </cell>
        </row>
        <row r="1236">
          <cell r="F1236" t="str">
            <v>443471077</v>
          </cell>
          <cell r="I1236">
            <v>-89893876.969999999</v>
          </cell>
          <cell r="J1236">
            <v>-57509859.289999999</v>
          </cell>
          <cell r="K1236">
            <v>32384017.68</v>
          </cell>
          <cell r="L1236" t="str">
            <v>L3</v>
          </cell>
          <cell r="M1236" t="str">
            <v>L3622100010</v>
          </cell>
        </row>
        <row r="1237">
          <cell r="F1237" t="str">
            <v>443471377</v>
          </cell>
          <cell r="I1237">
            <v>-17749845.789999999</v>
          </cell>
          <cell r="J1237">
            <v>-19316386.039999999</v>
          </cell>
          <cell r="K1237">
            <v>-1566540.25</v>
          </cell>
          <cell r="L1237" t="str">
            <v>L3</v>
          </cell>
          <cell r="M1237" t="str">
            <v>L3622100035</v>
          </cell>
        </row>
        <row r="1238">
          <cell r="F1238" t="str">
            <v>443471477</v>
          </cell>
          <cell r="I1238">
            <v>-61608.49</v>
          </cell>
          <cell r="J1238">
            <v>-61608.49</v>
          </cell>
          <cell r="K1238">
            <v>0</v>
          </cell>
          <cell r="L1238" t="str">
            <v>L3</v>
          </cell>
          <cell r="M1238" t="str">
            <v>L3622100040</v>
          </cell>
        </row>
        <row r="1239">
          <cell r="F1239" t="str">
            <v>443471977</v>
          </cell>
          <cell r="I1239">
            <v>-6643324.7300000004</v>
          </cell>
          <cell r="J1239">
            <v>-6470773.7599999998</v>
          </cell>
          <cell r="K1239">
            <v>172550.97000000067</v>
          </cell>
          <cell r="L1239" t="str">
            <v>L3</v>
          </cell>
          <cell r="M1239" t="str">
            <v>L3622200010</v>
          </cell>
        </row>
        <row r="1240">
          <cell r="F1240" t="str">
            <v>443472477</v>
          </cell>
          <cell r="I1240">
            <v>-192704.39</v>
          </cell>
          <cell r="J1240">
            <v>-296973.84999999998</v>
          </cell>
          <cell r="K1240">
            <v>-104269.45999999996</v>
          </cell>
          <cell r="L1240" t="str">
            <v>L3</v>
          </cell>
          <cell r="M1240" t="str">
            <v>L3621100040</v>
          </cell>
        </row>
        <row r="1241">
          <cell r="F1241" t="str">
            <v>443480377</v>
          </cell>
          <cell r="I1241">
            <v>876374327.30999994</v>
          </cell>
          <cell r="J1241">
            <v>939767037.77999997</v>
          </cell>
          <cell r="K1241">
            <v>63392710.470000029</v>
          </cell>
          <cell r="L1241" t="str">
            <v>A3</v>
          </cell>
          <cell r="M1241" t="str">
            <v>A3721100010</v>
          </cell>
        </row>
        <row r="1242">
          <cell r="F1242" t="str">
            <v>443480477</v>
          </cell>
          <cell r="I1242">
            <v>27978913.600000001</v>
          </cell>
          <cell r="J1242">
            <v>24470218.530000001</v>
          </cell>
          <cell r="K1242">
            <v>-3508695.0700000003</v>
          </cell>
          <cell r="L1242" t="str">
            <v>A3</v>
          </cell>
          <cell r="M1242" t="str">
            <v>A3721200010</v>
          </cell>
        </row>
        <row r="1243">
          <cell r="F1243" t="str">
            <v>443480577</v>
          </cell>
          <cell r="I1243">
            <v>71097056.459999993</v>
          </cell>
          <cell r="J1243">
            <v>80686370.609999999</v>
          </cell>
          <cell r="K1243">
            <v>9589314.150000006</v>
          </cell>
          <cell r="L1243" t="str">
            <v>A3</v>
          </cell>
          <cell r="M1243" t="str">
            <v>A3721100020</v>
          </cell>
        </row>
        <row r="1244">
          <cell r="F1244" t="str">
            <v>443480777</v>
          </cell>
          <cell r="I1244">
            <v>0</v>
          </cell>
          <cell r="J1244">
            <v>-6612926.6600000001</v>
          </cell>
          <cell r="K1244">
            <v>-6612926.6600000001</v>
          </cell>
          <cell r="L1244" t="str">
            <v>A3</v>
          </cell>
          <cell r="M1244" t="str">
            <v>A3721100018</v>
          </cell>
        </row>
        <row r="1245">
          <cell r="F1245" t="str">
            <v>443480877</v>
          </cell>
          <cell r="I1245">
            <v>0</v>
          </cell>
          <cell r="J1245">
            <v>-2759950.73</v>
          </cell>
          <cell r="K1245">
            <v>-2759950.73</v>
          </cell>
          <cell r="L1245" t="str">
            <v>A3</v>
          </cell>
          <cell r="M1245" t="str">
            <v>A3721100028</v>
          </cell>
        </row>
        <row r="1246">
          <cell r="F1246" t="str">
            <v>443485177</v>
          </cell>
          <cell r="I1246">
            <v>67460818.310000002</v>
          </cell>
          <cell r="J1246">
            <v>37588568.590000004</v>
          </cell>
          <cell r="K1246">
            <v>-29872249.719999999</v>
          </cell>
          <cell r="L1246" t="str">
            <v>A3</v>
          </cell>
          <cell r="M1246" t="str">
            <v>A3722100010</v>
          </cell>
        </row>
        <row r="1247">
          <cell r="F1247" t="str">
            <v>443485377</v>
          </cell>
          <cell r="I1247">
            <v>4192330.72</v>
          </cell>
          <cell r="J1247">
            <v>3835213.21</v>
          </cell>
          <cell r="K1247">
            <v>-357117.51000000024</v>
          </cell>
          <cell r="L1247" t="str">
            <v>A3</v>
          </cell>
          <cell r="M1247" t="str">
            <v>A3722200010</v>
          </cell>
        </row>
        <row r="1248">
          <cell r="F1248" t="str">
            <v>443485577</v>
          </cell>
          <cell r="I1248">
            <v>0</v>
          </cell>
          <cell r="J1248">
            <v>-505.8</v>
          </cell>
          <cell r="K1248">
            <v>-505.8</v>
          </cell>
          <cell r="L1248" t="str">
            <v>L3</v>
          </cell>
          <cell r="M1248" t="str">
            <v>L3721100010</v>
          </cell>
        </row>
        <row r="1249">
          <cell r="F1249" t="str">
            <v>443485677</v>
          </cell>
          <cell r="I1249">
            <v>0</v>
          </cell>
          <cell r="J1249">
            <v>-0.23</v>
          </cell>
          <cell r="K1249">
            <v>-0.23</v>
          </cell>
          <cell r="L1249" t="str">
            <v>L3</v>
          </cell>
          <cell r="M1249" t="str">
            <v>L3721200010</v>
          </cell>
        </row>
        <row r="1250">
          <cell r="F1250" t="str">
            <v>443485777</v>
          </cell>
          <cell r="I1250">
            <v>0</v>
          </cell>
          <cell r="J1250">
            <v>-207718.41</v>
          </cell>
          <cell r="K1250">
            <v>-207718.41</v>
          </cell>
          <cell r="L1250" t="str">
            <v>A3</v>
          </cell>
          <cell r="M1250" t="str">
            <v>A3722100018</v>
          </cell>
        </row>
        <row r="1251">
          <cell r="F1251" t="str">
            <v>449422077</v>
          </cell>
          <cell r="I1251">
            <v>0</v>
          </cell>
          <cell r="J1251">
            <v>258475.85</v>
          </cell>
          <cell r="K1251">
            <v>258475.85</v>
          </cell>
          <cell r="L1251" t="str">
            <v>L3</v>
          </cell>
          <cell r="M1251" t="str">
            <v>L3612200050</v>
          </cell>
        </row>
        <row r="1252">
          <cell r="F1252" t="str">
            <v>449422277</v>
          </cell>
          <cell r="I1252">
            <v>0</v>
          </cell>
          <cell r="J1252">
            <v>-164545.37</v>
          </cell>
          <cell r="K1252">
            <v>-164545.37</v>
          </cell>
          <cell r="L1252" t="str">
            <v>L3</v>
          </cell>
          <cell r="M1252" t="str">
            <v>L3612200010</v>
          </cell>
        </row>
        <row r="1253">
          <cell r="F1253" t="str">
            <v>449422477</v>
          </cell>
          <cell r="I1253">
            <v>0</v>
          </cell>
          <cell r="J1253">
            <v>-2046.66</v>
          </cell>
          <cell r="K1253">
            <v>-2046.66</v>
          </cell>
          <cell r="L1253" t="str">
            <v>L3</v>
          </cell>
          <cell r="M1253" t="str">
            <v>L3612200045</v>
          </cell>
        </row>
        <row r="1254">
          <cell r="F1254" t="str">
            <v>449422577</v>
          </cell>
          <cell r="I1254">
            <v>0</v>
          </cell>
          <cell r="J1254">
            <v>-56450.31</v>
          </cell>
          <cell r="K1254">
            <v>-56450.31</v>
          </cell>
          <cell r="L1254" t="str">
            <v>L3</v>
          </cell>
          <cell r="M1254" t="str">
            <v>L3612200060</v>
          </cell>
        </row>
        <row r="1255">
          <cell r="F1255" t="str">
            <v>449424677</v>
          </cell>
          <cell r="I1255">
            <v>-10740101.67</v>
          </cell>
          <cell r="J1255">
            <v>-19226636.359999999</v>
          </cell>
          <cell r="K1255">
            <v>-8486534.6899999995</v>
          </cell>
          <cell r="L1255" t="str">
            <v>A3</v>
          </cell>
          <cell r="M1255" t="str">
            <v>A3612200010</v>
          </cell>
        </row>
        <row r="1256">
          <cell r="F1256" t="str">
            <v>449424777</v>
          </cell>
          <cell r="I1256">
            <v>196288.02</v>
          </cell>
          <cell r="J1256">
            <v>196288.02</v>
          </cell>
          <cell r="K1256">
            <v>0</v>
          </cell>
          <cell r="L1256" t="str">
            <v>A3</v>
          </cell>
          <cell r="M1256" t="str">
            <v>A3612200040</v>
          </cell>
        </row>
        <row r="1257">
          <cell r="F1257" t="str">
            <v>449424877</v>
          </cell>
          <cell r="I1257">
            <v>376346.49</v>
          </cell>
          <cell r="J1257">
            <v>413083.18</v>
          </cell>
          <cell r="K1257">
            <v>36736.69</v>
          </cell>
          <cell r="L1257" t="str">
            <v>A3</v>
          </cell>
          <cell r="M1257" t="str">
            <v>A3612200060</v>
          </cell>
        </row>
        <row r="1258">
          <cell r="F1258" t="str">
            <v>449430177</v>
          </cell>
          <cell r="I1258">
            <v>965344.16</v>
          </cell>
          <cell r="J1258">
            <v>5855596.1100000003</v>
          </cell>
          <cell r="K1258">
            <v>4890251.95</v>
          </cell>
          <cell r="L1258" t="str">
            <v>A3</v>
          </cell>
          <cell r="M1258" t="str">
            <v>A3711200010</v>
          </cell>
        </row>
        <row r="1259">
          <cell r="F1259" t="str">
            <v>449431477</v>
          </cell>
          <cell r="I1259">
            <v>0</v>
          </cell>
          <cell r="J1259">
            <v>70943.679999999993</v>
          </cell>
          <cell r="K1259">
            <v>70943.679999999993</v>
          </cell>
          <cell r="L1259" t="str">
            <v>A3</v>
          </cell>
          <cell r="M1259" t="str">
            <v>A3711200010</v>
          </cell>
        </row>
        <row r="1260">
          <cell r="F1260" t="str">
            <v>449432577</v>
          </cell>
          <cell r="I1260">
            <v>61961581.25</v>
          </cell>
          <cell r="J1260">
            <v>76541041.569999993</v>
          </cell>
          <cell r="K1260">
            <v>14579460.319999993</v>
          </cell>
          <cell r="L1260" t="str">
            <v>L3</v>
          </cell>
          <cell r="M1260" t="str">
            <v>L3711200010</v>
          </cell>
        </row>
        <row r="1261">
          <cell r="F1261" t="str">
            <v>449441077</v>
          </cell>
          <cell r="I1261">
            <v>-628797944.92999995</v>
          </cell>
          <cell r="J1261">
            <v>-645526259.42999995</v>
          </cell>
          <cell r="K1261">
            <v>-16728314.5</v>
          </cell>
          <cell r="L1261" t="str">
            <v>L3</v>
          </cell>
          <cell r="M1261" t="str">
            <v>L3611200050</v>
          </cell>
        </row>
        <row r="1262">
          <cell r="F1262" t="str">
            <v>449441277</v>
          </cell>
          <cell r="I1262">
            <v>-1739854550.1800001</v>
          </cell>
          <cell r="J1262">
            <v>-1868792377.9000001</v>
          </cell>
          <cell r="K1262">
            <v>-128937827.72000003</v>
          </cell>
          <cell r="L1262" t="str">
            <v>L3</v>
          </cell>
          <cell r="M1262" t="str">
            <v>L3611200010</v>
          </cell>
        </row>
        <row r="1263">
          <cell r="F1263" t="str">
            <v>449441377</v>
          </cell>
          <cell r="I1263">
            <v>-9804504.8200000003</v>
          </cell>
          <cell r="J1263">
            <v>-668457.61</v>
          </cell>
          <cell r="K1263">
            <v>9136047.2100000009</v>
          </cell>
          <cell r="L1263" t="str">
            <v>L3</v>
          </cell>
          <cell r="M1263" t="str">
            <v>L3611200020</v>
          </cell>
        </row>
        <row r="1264">
          <cell r="F1264" t="str">
            <v>449443177</v>
          </cell>
          <cell r="I1264">
            <v>-4406669701.6899996</v>
          </cell>
          <cell r="J1264">
            <v>-4444085639.1800003</v>
          </cell>
          <cell r="K1264">
            <v>-37415937.490000725</v>
          </cell>
          <cell r="L1264" t="str">
            <v>L3</v>
          </cell>
          <cell r="M1264" t="str">
            <v>L3611100010</v>
          </cell>
        </row>
        <row r="1265">
          <cell r="F1265" t="str">
            <v>449443277</v>
          </cell>
          <cell r="I1265">
            <v>32515114.129999999</v>
          </cell>
          <cell r="J1265">
            <v>8067869.8600000003</v>
          </cell>
          <cell r="K1265">
            <v>-24447244.27</v>
          </cell>
          <cell r="L1265" t="str">
            <v>L3</v>
          </cell>
          <cell r="M1265" t="str">
            <v>L3611100040</v>
          </cell>
        </row>
        <row r="1266">
          <cell r="F1266" t="str">
            <v>449443377</v>
          </cell>
          <cell r="I1266">
            <v>111503488.3</v>
          </cell>
          <cell r="J1266">
            <v>86266583.939999998</v>
          </cell>
          <cell r="K1266">
            <v>-25236904.359999999</v>
          </cell>
          <cell r="L1266" t="str">
            <v>L3</v>
          </cell>
          <cell r="M1266" t="str">
            <v>L3611300010</v>
          </cell>
        </row>
        <row r="1267">
          <cell r="F1267" t="str">
            <v>449443477</v>
          </cell>
          <cell r="I1267">
            <v>-113468406.91</v>
          </cell>
          <cell r="J1267">
            <v>-112012598.90000001</v>
          </cell>
          <cell r="K1267">
            <v>1455808.0099999905</v>
          </cell>
          <cell r="L1267" t="str">
            <v>L3</v>
          </cell>
          <cell r="M1267" t="str">
            <v>L3611100050</v>
          </cell>
        </row>
        <row r="1268">
          <cell r="F1268" t="str">
            <v>449443577</v>
          </cell>
          <cell r="I1268">
            <v>5414529838.5500002</v>
          </cell>
          <cell r="J1268">
            <v>6283793034.4200001</v>
          </cell>
          <cell r="K1268">
            <v>869263195.86999989</v>
          </cell>
          <cell r="L1268" t="str">
            <v>A3</v>
          </cell>
          <cell r="M1268" t="str">
            <v>A3611100010</v>
          </cell>
        </row>
        <row r="1269">
          <cell r="F1269" t="str">
            <v>449443677</v>
          </cell>
          <cell r="I1269">
            <v>-284960742.98000002</v>
          </cell>
          <cell r="J1269">
            <v>-215744748.63999999</v>
          </cell>
          <cell r="K1269">
            <v>69215994.340000033</v>
          </cell>
          <cell r="L1269" t="str">
            <v>A3</v>
          </cell>
          <cell r="M1269" t="str">
            <v>A3611100030</v>
          </cell>
        </row>
        <row r="1270">
          <cell r="F1270" t="str">
            <v>449443777</v>
          </cell>
          <cell r="I1270">
            <v>-932166785.84000003</v>
          </cell>
          <cell r="J1270">
            <v>-844334863.10000002</v>
          </cell>
          <cell r="K1270">
            <v>87831922.74000001</v>
          </cell>
          <cell r="L1270" t="str">
            <v>A3</v>
          </cell>
          <cell r="M1270" t="str">
            <v>A3611100050</v>
          </cell>
        </row>
        <row r="1271">
          <cell r="F1271" t="str">
            <v>449443877</v>
          </cell>
          <cell r="I1271">
            <v>-111503488.97</v>
          </cell>
          <cell r="J1271">
            <v>-86266583.530000001</v>
          </cell>
          <cell r="K1271">
            <v>25236905.439999998</v>
          </cell>
          <cell r="L1271" t="str">
            <v>L3</v>
          </cell>
          <cell r="M1271" t="str">
            <v>L3611300020</v>
          </cell>
        </row>
        <row r="1272">
          <cell r="F1272" t="str">
            <v>449443977</v>
          </cell>
          <cell r="I1272">
            <v>-3793692.95</v>
          </cell>
          <cell r="J1272">
            <v>-5240930.12</v>
          </cell>
          <cell r="K1272">
            <v>-1447237.17</v>
          </cell>
          <cell r="L1272" t="str">
            <v>L3</v>
          </cell>
          <cell r="M1272" t="str">
            <v>L3611100030</v>
          </cell>
        </row>
        <row r="1273">
          <cell r="F1273" t="str">
            <v>449444077</v>
          </cell>
          <cell r="I1273">
            <v>-18087225.879999999</v>
          </cell>
          <cell r="J1273">
            <v>-44301544.93</v>
          </cell>
          <cell r="K1273">
            <v>-26214319.050000001</v>
          </cell>
          <cell r="L1273" t="str">
            <v>A3</v>
          </cell>
          <cell r="M1273" t="str">
            <v>A3611200010</v>
          </cell>
        </row>
        <row r="1274">
          <cell r="F1274" t="str">
            <v>449444177</v>
          </cell>
          <cell r="I1274">
            <v>-245434.97</v>
          </cell>
          <cell r="J1274">
            <v>-1117958.6499999999</v>
          </cell>
          <cell r="K1274">
            <v>-872523.67999999993</v>
          </cell>
          <cell r="L1274" t="str">
            <v>A3</v>
          </cell>
          <cell r="M1274" t="str">
            <v>A3611200020</v>
          </cell>
        </row>
        <row r="1275">
          <cell r="F1275" t="str">
            <v>449444277</v>
          </cell>
          <cell r="I1275">
            <v>106750.96</v>
          </cell>
          <cell r="J1275">
            <v>32144191.640000001</v>
          </cell>
          <cell r="K1275">
            <v>32037440.68</v>
          </cell>
          <cell r="L1275" t="str">
            <v>A3</v>
          </cell>
          <cell r="M1275" t="str">
            <v>A3611200040</v>
          </cell>
        </row>
        <row r="1276">
          <cell r="F1276" t="str">
            <v>449444377</v>
          </cell>
          <cell r="I1276">
            <v>11276793.220000001</v>
          </cell>
          <cell r="J1276">
            <v>25575203.280000001</v>
          </cell>
          <cell r="K1276">
            <v>14298410.060000001</v>
          </cell>
          <cell r="L1276" t="str">
            <v>A3</v>
          </cell>
          <cell r="M1276" t="str">
            <v>A3611200060</v>
          </cell>
        </row>
        <row r="1277">
          <cell r="F1277" t="str">
            <v>449444477</v>
          </cell>
          <cell r="I1277">
            <v>3359129512.3099999</v>
          </cell>
          <cell r="J1277">
            <v>3615779392.0700002</v>
          </cell>
          <cell r="K1277">
            <v>256649879.76000023</v>
          </cell>
          <cell r="L1277" t="str">
            <v>A3</v>
          </cell>
          <cell r="M1277" t="str">
            <v>A3611300010</v>
          </cell>
        </row>
        <row r="1278">
          <cell r="F1278" t="str">
            <v>449444577</v>
          </cell>
          <cell r="I1278">
            <v>-3359129512.1100001</v>
          </cell>
          <cell r="J1278">
            <v>-3615779392.1300001</v>
          </cell>
          <cell r="K1278">
            <v>-256649880.01999998</v>
          </cell>
          <cell r="L1278" t="str">
            <v>A3</v>
          </cell>
          <cell r="M1278" t="str">
            <v>A3611300020</v>
          </cell>
        </row>
        <row r="1279">
          <cell r="F1279" t="str">
            <v>449444777</v>
          </cell>
          <cell r="I1279">
            <v>450497452.45999998</v>
          </cell>
          <cell r="J1279">
            <v>445095306.19</v>
          </cell>
          <cell r="K1279">
            <v>-5402146.2699999809</v>
          </cell>
          <cell r="L1279" t="str">
            <v>L3</v>
          </cell>
          <cell r="M1279" t="str">
            <v>L3611200040</v>
          </cell>
        </row>
        <row r="1280">
          <cell r="F1280" t="str">
            <v>449444877</v>
          </cell>
          <cell r="I1280">
            <v>79180486.180000007</v>
          </cell>
          <cell r="J1280">
            <v>96866472.269999996</v>
          </cell>
          <cell r="K1280">
            <v>17685986.089999989</v>
          </cell>
          <cell r="L1280" t="str">
            <v>L3</v>
          </cell>
          <cell r="M1280" t="str">
            <v>L3611200060</v>
          </cell>
        </row>
        <row r="1281">
          <cell r="F1281" t="str">
            <v>449445377</v>
          </cell>
          <cell r="I1281">
            <v>0</v>
          </cell>
          <cell r="J1281">
            <v>7.0000000000000007E-2</v>
          </cell>
          <cell r="K1281">
            <v>7.0000000000000007E-2</v>
          </cell>
          <cell r="L1281" t="str">
            <v>L3</v>
          </cell>
          <cell r="M1281" t="str">
            <v>L3611300010</v>
          </cell>
        </row>
        <row r="1282">
          <cell r="F1282" t="str">
            <v>449445577</v>
          </cell>
          <cell r="I1282">
            <v>0</v>
          </cell>
          <cell r="J1282">
            <v>-0.05</v>
          </cell>
          <cell r="K1282">
            <v>-0.05</v>
          </cell>
          <cell r="L1282" t="str">
            <v>L3</v>
          </cell>
          <cell r="M1282" t="str">
            <v>L3611100060</v>
          </cell>
        </row>
        <row r="1283">
          <cell r="F1283" t="str">
            <v>449445677</v>
          </cell>
          <cell r="I1283">
            <v>0</v>
          </cell>
          <cell r="J1283">
            <v>-0.05</v>
          </cell>
          <cell r="K1283">
            <v>-0.05</v>
          </cell>
          <cell r="L1283" t="str">
            <v>L3</v>
          </cell>
          <cell r="M1283" t="str">
            <v>L3611100050</v>
          </cell>
        </row>
        <row r="1284">
          <cell r="F1284" t="str">
            <v>449445777</v>
          </cell>
          <cell r="I1284">
            <v>0.59</v>
          </cell>
          <cell r="J1284">
            <v>-0.5</v>
          </cell>
          <cell r="K1284">
            <v>-1.0899999999999999</v>
          </cell>
          <cell r="L1284" t="str">
            <v>L3</v>
          </cell>
          <cell r="M1284" t="str">
            <v>L3611300020</v>
          </cell>
        </row>
        <row r="1285">
          <cell r="F1285" t="str">
            <v>449446477</v>
          </cell>
          <cell r="I1285">
            <v>0</v>
          </cell>
          <cell r="J1285">
            <v>0.24</v>
          </cell>
          <cell r="K1285">
            <v>0.24</v>
          </cell>
          <cell r="L1285" t="str">
            <v>A3</v>
          </cell>
          <cell r="M1285" t="str">
            <v>A3611100040</v>
          </cell>
        </row>
        <row r="1286">
          <cell r="F1286" t="str">
            <v>449451477</v>
          </cell>
          <cell r="I1286">
            <v>-6450528.0499999998</v>
          </cell>
          <cell r="J1286">
            <v>-7379902.1600000001</v>
          </cell>
          <cell r="K1286">
            <v>-929374.11000000034</v>
          </cell>
          <cell r="L1286" t="str">
            <v>L3</v>
          </cell>
          <cell r="M1286" t="str">
            <v>L3611200010</v>
          </cell>
        </row>
        <row r="1287">
          <cell r="F1287" t="str">
            <v>449451577</v>
          </cell>
          <cell r="I1287">
            <v>0</v>
          </cell>
          <cell r="J1287">
            <v>-0.01</v>
          </cell>
          <cell r="K1287">
            <v>-0.01</v>
          </cell>
          <cell r="L1287" t="str">
            <v>A3</v>
          </cell>
          <cell r="M1287" t="str">
            <v>A3611100050</v>
          </cell>
        </row>
        <row r="1288">
          <cell r="F1288" t="str">
            <v>449451677</v>
          </cell>
          <cell r="I1288">
            <v>0</v>
          </cell>
          <cell r="J1288">
            <v>0</v>
          </cell>
          <cell r="K1288">
            <v>0</v>
          </cell>
          <cell r="L1288" t="str">
            <v>A3</v>
          </cell>
          <cell r="M1288" t="str">
            <v>A3611100060</v>
          </cell>
        </row>
        <row r="1289">
          <cell r="F1289" t="str">
            <v>449451777</v>
          </cell>
          <cell r="I1289">
            <v>-6159262.2599999998</v>
          </cell>
          <cell r="J1289">
            <v>-7533537.8499999996</v>
          </cell>
          <cell r="K1289">
            <v>-1374275.5899999999</v>
          </cell>
          <cell r="L1289" t="str">
            <v>A3</v>
          </cell>
          <cell r="M1289" t="str">
            <v>A3611100060</v>
          </cell>
        </row>
        <row r="1290">
          <cell r="F1290" t="str">
            <v>449451977</v>
          </cell>
          <cell r="I1290">
            <v>0</v>
          </cell>
          <cell r="J1290">
            <v>0.02</v>
          </cell>
          <cell r="K1290">
            <v>0.02</v>
          </cell>
          <cell r="L1290" t="str">
            <v>L3</v>
          </cell>
          <cell r="M1290" t="str">
            <v>L3611100040</v>
          </cell>
        </row>
        <row r="1291">
          <cell r="F1291" t="str">
            <v>449452077</v>
          </cell>
          <cell r="I1291">
            <v>-73530405.060000002</v>
          </cell>
          <cell r="J1291">
            <v>-99559441</v>
          </cell>
          <cell r="K1291">
            <v>-26029035.939999998</v>
          </cell>
          <cell r="L1291" t="str">
            <v>L3</v>
          </cell>
          <cell r="M1291" t="str">
            <v>L3611100060</v>
          </cell>
        </row>
        <row r="1292">
          <cell r="F1292" t="str">
            <v>449452177</v>
          </cell>
          <cell r="I1292">
            <v>-3525150319.25</v>
          </cell>
          <cell r="J1292">
            <v>-4282150295.1100001</v>
          </cell>
          <cell r="K1292">
            <v>-756999975.86000013</v>
          </cell>
          <cell r="L1292" t="str">
            <v>A3</v>
          </cell>
          <cell r="M1292" t="str">
            <v>A3611100040</v>
          </cell>
        </row>
        <row r="1293">
          <cell r="F1293" t="str">
            <v>449452477</v>
          </cell>
          <cell r="I1293">
            <v>-391322.63</v>
          </cell>
          <cell r="J1293">
            <v>-922275.12</v>
          </cell>
          <cell r="K1293">
            <v>-530952.49</v>
          </cell>
          <cell r="L1293" t="str">
            <v>A3</v>
          </cell>
          <cell r="M1293" t="str">
            <v>A3711200045</v>
          </cell>
        </row>
        <row r="1294">
          <cell r="F1294" t="str">
            <v>449452777</v>
          </cell>
          <cell r="I1294">
            <v>-8452393.0500000007</v>
          </cell>
          <cell r="J1294">
            <v>127211.38</v>
          </cell>
          <cell r="K1294">
            <v>8579604.4300000016</v>
          </cell>
          <cell r="L1294" t="str">
            <v>A3</v>
          </cell>
          <cell r="M1294" t="str">
            <v>A3611100020</v>
          </cell>
        </row>
        <row r="1295">
          <cell r="F1295" t="str">
            <v>449452877</v>
          </cell>
          <cell r="I1295">
            <v>-173068.56</v>
          </cell>
          <cell r="J1295">
            <v>2489.89</v>
          </cell>
          <cell r="K1295">
            <v>175558.45</v>
          </cell>
          <cell r="L1295" t="str">
            <v>A3</v>
          </cell>
          <cell r="M1295" t="str">
            <v>A3611100035</v>
          </cell>
        </row>
        <row r="1296">
          <cell r="F1296" t="str">
            <v>449452977</v>
          </cell>
          <cell r="I1296">
            <v>1756429.72</v>
          </cell>
          <cell r="J1296">
            <v>1734156.06</v>
          </cell>
          <cell r="K1296">
            <v>-22273.659999999916</v>
          </cell>
          <cell r="L1296" t="str">
            <v>L3</v>
          </cell>
          <cell r="M1296" t="str">
            <v>L3611100020</v>
          </cell>
        </row>
        <row r="1297">
          <cell r="F1297" t="str">
            <v>449453077</v>
          </cell>
          <cell r="I1297">
            <v>5140.33</v>
          </cell>
          <cell r="J1297">
            <v>5117.9799999999996</v>
          </cell>
          <cell r="K1297">
            <v>-22.350000000000364</v>
          </cell>
          <cell r="L1297" t="str">
            <v>L3</v>
          </cell>
          <cell r="M1297" t="str">
            <v>L3611100035</v>
          </cell>
        </row>
        <row r="1298">
          <cell r="F1298" t="str">
            <v>449453177</v>
          </cell>
          <cell r="I1298">
            <v>-91420423.049999997</v>
          </cell>
          <cell r="J1298">
            <v>-177732043.66</v>
          </cell>
          <cell r="K1298">
            <v>-86311620.609999999</v>
          </cell>
          <cell r="L1298" t="str">
            <v>A3</v>
          </cell>
          <cell r="M1298" t="str">
            <v>A3611200050</v>
          </cell>
        </row>
        <row r="1299">
          <cell r="F1299" t="str">
            <v>449453277</v>
          </cell>
          <cell r="I1299">
            <v>-10522032.67</v>
          </cell>
          <cell r="J1299">
            <v>-10815072.060000001</v>
          </cell>
          <cell r="K1299">
            <v>-293039.3900000006</v>
          </cell>
          <cell r="L1299" t="str">
            <v>A3</v>
          </cell>
          <cell r="M1299" t="str">
            <v>A3612200050</v>
          </cell>
        </row>
        <row r="1300">
          <cell r="F1300" t="str">
            <v>449453377</v>
          </cell>
          <cell r="I1300">
            <v>3692267.6</v>
          </cell>
          <cell r="J1300">
            <v>658119.26</v>
          </cell>
          <cell r="K1300">
            <v>-3034148.34</v>
          </cell>
          <cell r="L1300" t="str">
            <v>L3</v>
          </cell>
          <cell r="M1300" t="str">
            <v>L3711200020</v>
          </cell>
        </row>
        <row r="1301">
          <cell r="F1301" t="str">
            <v>449453477</v>
          </cell>
          <cell r="I1301">
            <v>-100376.64</v>
          </cell>
          <cell r="J1301">
            <v>-100376.64</v>
          </cell>
          <cell r="K1301">
            <v>0</v>
          </cell>
          <cell r="L1301" t="str">
            <v>L3</v>
          </cell>
          <cell r="M1301" t="str">
            <v>L3711200040</v>
          </cell>
        </row>
        <row r="1302">
          <cell r="F1302" t="str">
            <v>449453577</v>
          </cell>
          <cell r="I1302">
            <v>327805.95</v>
          </cell>
          <cell r="J1302">
            <v>403822.56</v>
          </cell>
          <cell r="K1302">
            <v>76016.609999999986</v>
          </cell>
          <cell r="L1302" t="str">
            <v>L3</v>
          </cell>
          <cell r="M1302" t="str">
            <v>L3712200010</v>
          </cell>
        </row>
        <row r="1303">
          <cell r="F1303" t="str">
            <v>449453677</v>
          </cell>
          <cell r="I1303">
            <v>-23566.01</v>
          </cell>
          <cell r="J1303">
            <v>-23566.01</v>
          </cell>
          <cell r="K1303">
            <v>0</v>
          </cell>
          <cell r="L1303" t="str">
            <v>L3</v>
          </cell>
          <cell r="M1303" t="str">
            <v>L3712200040</v>
          </cell>
        </row>
        <row r="1304">
          <cell r="F1304" t="str">
            <v>449453777</v>
          </cell>
          <cell r="I1304">
            <v>-2530184.9</v>
          </cell>
          <cell r="J1304">
            <v>-2530184.9</v>
          </cell>
          <cell r="K1304">
            <v>0</v>
          </cell>
          <cell r="L1304" t="str">
            <v>L3</v>
          </cell>
          <cell r="M1304" t="str">
            <v>L3611200050</v>
          </cell>
        </row>
        <row r="1305">
          <cell r="F1305" t="str">
            <v>449454077</v>
          </cell>
          <cell r="I1305">
            <v>2635350.96</v>
          </cell>
          <cell r="J1305">
            <v>4249837.2</v>
          </cell>
          <cell r="K1305">
            <v>1614486.2400000002</v>
          </cell>
          <cell r="L1305" t="str">
            <v>A3</v>
          </cell>
          <cell r="M1305" t="str">
            <v>A3612200045</v>
          </cell>
        </row>
        <row r="1306">
          <cell r="F1306" t="str">
            <v>449454377</v>
          </cell>
          <cell r="I1306">
            <v>-9786970.0700000003</v>
          </cell>
          <cell r="J1306">
            <v>-11085655.890000001</v>
          </cell>
          <cell r="K1306">
            <v>-1298685.8200000003</v>
          </cell>
          <cell r="L1306" t="str">
            <v>L3</v>
          </cell>
          <cell r="M1306" t="str">
            <v>L3711200045</v>
          </cell>
        </row>
        <row r="1307">
          <cell r="F1307" t="str">
            <v>449454477</v>
          </cell>
          <cell r="I1307">
            <v>-65777.47</v>
          </cell>
          <cell r="J1307">
            <v>-80987.100000000006</v>
          </cell>
          <cell r="K1307">
            <v>-15209.630000000005</v>
          </cell>
          <cell r="L1307" t="str">
            <v>L3</v>
          </cell>
          <cell r="M1307" t="str">
            <v>L3712200045</v>
          </cell>
        </row>
        <row r="1308">
          <cell r="F1308" t="str">
            <v>449454677</v>
          </cell>
          <cell r="I1308">
            <v>0</v>
          </cell>
          <cell r="J1308">
            <v>-42942.74</v>
          </cell>
          <cell r="K1308">
            <v>-42942.74</v>
          </cell>
          <cell r="L1308" t="str">
            <v>A3</v>
          </cell>
          <cell r="M1308" t="str">
            <v>A3711200045</v>
          </cell>
        </row>
        <row r="1309">
          <cell r="F1309" t="str">
            <v>449454777</v>
          </cell>
          <cell r="I1309">
            <v>1876151.31</v>
          </cell>
          <cell r="J1309">
            <v>2015366.84</v>
          </cell>
          <cell r="K1309">
            <v>139215.53000000003</v>
          </cell>
          <cell r="L1309" t="str">
            <v>L3</v>
          </cell>
          <cell r="M1309" t="str">
            <v>L3611200055</v>
          </cell>
        </row>
        <row r="1310">
          <cell r="F1310" t="str">
            <v>449454977</v>
          </cell>
          <cell r="I1310">
            <v>0</v>
          </cell>
          <cell r="J1310">
            <v>-36226.400000000001</v>
          </cell>
          <cell r="K1310">
            <v>-36226.400000000001</v>
          </cell>
          <cell r="L1310" t="str">
            <v>L3</v>
          </cell>
          <cell r="M1310" t="str">
            <v>L3711200010</v>
          </cell>
        </row>
        <row r="1311">
          <cell r="F1311" t="str">
            <v>449455177</v>
          </cell>
          <cell r="I1311">
            <v>0</v>
          </cell>
          <cell r="J1311">
            <v>0</v>
          </cell>
          <cell r="K1311">
            <v>0</v>
          </cell>
          <cell r="L1311" t="str">
            <v>L3</v>
          </cell>
          <cell r="M1311" t="str">
            <v>L3611200040</v>
          </cell>
        </row>
        <row r="1312">
          <cell r="F1312" t="str">
            <v>454400177</v>
          </cell>
          <cell r="I1312">
            <v>13877552.08</v>
          </cell>
          <cell r="J1312">
            <v>25336898.440000001</v>
          </cell>
          <cell r="K1312">
            <v>11459346.360000001</v>
          </cell>
          <cell r="L1312" t="str">
            <v>L1</v>
          </cell>
          <cell r="M1312" t="str">
            <v>L1186000010</v>
          </cell>
        </row>
        <row r="1313">
          <cell r="F1313" t="str">
            <v>454420277</v>
          </cell>
          <cell r="I1313">
            <v>314961.46999999997</v>
          </cell>
          <cell r="J1313">
            <v>-50865.43</v>
          </cell>
          <cell r="K1313">
            <v>-365826.89999999997</v>
          </cell>
          <cell r="L1313" t="str">
            <v>L1</v>
          </cell>
          <cell r="M1313" t="str">
            <v>L1186000020</v>
          </cell>
        </row>
        <row r="1314">
          <cell r="F1314" t="str">
            <v>454430277</v>
          </cell>
          <cell r="I1314">
            <v>-6596172.6299999999</v>
          </cell>
          <cell r="J1314">
            <v>-5324812.59</v>
          </cell>
          <cell r="K1314">
            <v>1271360.04</v>
          </cell>
          <cell r="L1314" t="str">
            <v>L1</v>
          </cell>
          <cell r="M1314" t="str">
            <v>L1186000030</v>
          </cell>
        </row>
        <row r="1315">
          <cell r="F1315" t="str">
            <v>454435177</v>
          </cell>
          <cell r="I1315">
            <v>-209753.98</v>
          </cell>
          <cell r="J1315">
            <v>24068.26</v>
          </cell>
          <cell r="K1315">
            <v>233822.24000000002</v>
          </cell>
          <cell r="L1315" t="str">
            <v>L1</v>
          </cell>
          <cell r="M1315" t="str">
            <v>L1186000040</v>
          </cell>
        </row>
        <row r="1316">
          <cell r="F1316" t="str">
            <v>454440277</v>
          </cell>
          <cell r="I1316">
            <v>-3565905.04</v>
          </cell>
          <cell r="J1316">
            <v>-1491351.66</v>
          </cell>
          <cell r="K1316">
            <v>2074553.3800000001</v>
          </cell>
          <cell r="L1316" t="str">
            <v>L1</v>
          </cell>
          <cell r="M1316" t="str">
            <v>L1186000070</v>
          </cell>
        </row>
        <row r="1317">
          <cell r="F1317" t="str">
            <v>454491077</v>
          </cell>
          <cell r="I1317">
            <v>-74465486.560000002</v>
          </cell>
          <cell r="J1317">
            <v>-48946051.189999998</v>
          </cell>
          <cell r="K1317">
            <v>25519435.370000005</v>
          </cell>
          <cell r="L1317" t="str">
            <v>L1</v>
          </cell>
          <cell r="M1317" t="str">
            <v>L1186000010</v>
          </cell>
        </row>
        <row r="1318">
          <cell r="F1318" t="str">
            <v>454491177</v>
          </cell>
          <cell r="I1318">
            <v>6044579.1799999997</v>
          </cell>
          <cell r="J1318">
            <v>-46110555.189999998</v>
          </cell>
          <cell r="K1318">
            <v>-52155134.369999997</v>
          </cell>
          <cell r="L1318" t="str">
            <v>L1</v>
          </cell>
          <cell r="M1318" t="str">
            <v>L1186000010</v>
          </cell>
        </row>
        <row r="1319">
          <cell r="F1319" t="str">
            <v>454491277</v>
          </cell>
          <cell r="I1319">
            <v>32397197.23</v>
          </cell>
          <cell r="J1319">
            <v>20162725.399999999</v>
          </cell>
          <cell r="K1319">
            <v>-12234471.830000002</v>
          </cell>
          <cell r="L1319" t="str">
            <v>L1</v>
          </cell>
          <cell r="M1319" t="str">
            <v>L1186000030</v>
          </cell>
        </row>
        <row r="1320">
          <cell r="F1320" t="str">
            <v>454491377</v>
          </cell>
          <cell r="I1320">
            <v>-1523574.48</v>
          </cell>
          <cell r="J1320">
            <v>179686.35</v>
          </cell>
          <cell r="K1320">
            <v>1703260.83</v>
          </cell>
          <cell r="L1320" t="str">
            <v>L1</v>
          </cell>
          <cell r="M1320" t="str">
            <v>L1186000020</v>
          </cell>
        </row>
        <row r="1321">
          <cell r="F1321" t="str">
            <v>454491477</v>
          </cell>
          <cell r="I1321">
            <v>1036748.09</v>
          </cell>
          <cell r="J1321">
            <v>-66735.740000000005</v>
          </cell>
          <cell r="K1321">
            <v>-1103483.83</v>
          </cell>
          <cell r="L1321" t="str">
            <v>L1</v>
          </cell>
          <cell r="M1321" t="str">
            <v>L1186000040</v>
          </cell>
        </row>
        <row r="1322">
          <cell r="F1322" t="str">
            <v>454491577</v>
          </cell>
          <cell r="I1322">
            <v>336201.06</v>
          </cell>
          <cell r="J1322">
            <v>161934.38</v>
          </cell>
          <cell r="K1322">
            <v>-174266.68</v>
          </cell>
          <cell r="L1322" t="str">
            <v>L1</v>
          </cell>
          <cell r="M1322" t="str">
            <v>L1186000030</v>
          </cell>
        </row>
        <row r="1323">
          <cell r="F1323" t="str">
            <v>454491677</v>
          </cell>
          <cell r="I1323">
            <v>16980497.609999999</v>
          </cell>
          <cell r="J1323">
            <v>5191700.93</v>
          </cell>
          <cell r="K1323">
            <v>-11788796.68</v>
          </cell>
          <cell r="L1323" t="str">
            <v>L1</v>
          </cell>
          <cell r="M1323" t="str">
            <v>L1186000070</v>
          </cell>
        </row>
        <row r="1324">
          <cell r="F1324" t="str">
            <v>461431077</v>
          </cell>
          <cell r="I1324">
            <v>-35377.78</v>
          </cell>
          <cell r="J1324">
            <v>-17577.150000000001</v>
          </cell>
          <cell r="K1324">
            <v>17800.629999999997</v>
          </cell>
          <cell r="L1324" t="str">
            <v>L3</v>
          </cell>
          <cell r="M1324" t="str">
            <v>L3751200010</v>
          </cell>
        </row>
        <row r="1325">
          <cell r="F1325" t="str">
            <v>461431177</v>
          </cell>
          <cell r="I1325">
            <v>-1019688.28</v>
          </cell>
          <cell r="J1325">
            <v>-609087.87</v>
          </cell>
          <cell r="K1325">
            <v>410600.41000000003</v>
          </cell>
          <cell r="L1325" t="str">
            <v>L3</v>
          </cell>
          <cell r="M1325" t="str">
            <v>L3751200010</v>
          </cell>
        </row>
        <row r="1326">
          <cell r="F1326" t="str">
            <v>501451077</v>
          </cell>
          <cell r="I1326">
            <v>0</v>
          </cell>
          <cell r="J1326">
            <v>2456093922.9299998</v>
          </cell>
          <cell r="K1326">
            <v>2456093922.9299998</v>
          </cell>
          <cell r="L1326" t="str">
            <v>P6</v>
          </cell>
          <cell r="M1326" t="str">
            <v>P6112120050</v>
          </cell>
        </row>
        <row r="1327">
          <cell r="F1327" t="str">
            <v>501451177</v>
          </cell>
          <cell r="I1327">
            <v>0</v>
          </cell>
          <cell r="J1327">
            <v>1702648849.0599999</v>
          </cell>
          <cell r="K1327">
            <v>1702648849.0599999</v>
          </cell>
          <cell r="L1327" t="str">
            <v>P6</v>
          </cell>
          <cell r="M1327" t="str">
            <v>P6112160010</v>
          </cell>
        </row>
        <row r="1328">
          <cell r="F1328" t="str">
            <v>501451677</v>
          </cell>
          <cell r="I1328">
            <v>0</v>
          </cell>
          <cell r="J1328">
            <v>-140870613.84999999</v>
          </cell>
          <cell r="K1328">
            <v>-140870613.84999999</v>
          </cell>
          <cell r="L1328" t="str">
            <v>P6</v>
          </cell>
          <cell r="M1328" t="str">
            <v>P6112120055</v>
          </cell>
        </row>
        <row r="1329">
          <cell r="F1329" t="str">
            <v>501451777</v>
          </cell>
          <cell r="I1329">
            <v>0</v>
          </cell>
          <cell r="J1329">
            <v>93235341.120000005</v>
          </cell>
          <cell r="K1329">
            <v>93235341.120000005</v>
          </cell>
          <cell r="L1329" t="str">
            <v>P6</v>
          </cell>
          <cell r="M1329" t="str">
            <v>P6112120070</v>
          </cell>
        </row>
        <row r="1330">
          <cell r="F1330" t="str">
            <v>501451877</v>
          </cell>
          <cell r="I1330">
            <v>0</v>
          </cell>
          <cell r="J1330">
            <v>-61651356</v>
          </cell>
          <cell r="K1330">
            <v>-61651356</v>
          </cell>
          <cell r="L1330" t="str">
            <v>P6</v>
          </cell>
          <cell r="M1330" t="str">
            <v>P6112120105</v>
          </cell>
        </row>
        <row r="1331">
          <cell r="F1331" t="str">
            <v>501451977</v>
          </cell>
          <cell r="I1331">
            <v>0</v>
          </cell>
          <cell r="J1331">
            <v>45358350.240000002</v>
          </cell>
          <cell r="K1331">
            <v>45358350.240000002</v>
          </cell>
          <cell r="L1331" t="str">
            <v>P6</v>
          </cell>
          <cell r="M1331" t="str">
            <v>P6112120120</v>
          </cell>
        </row>
        <row r="1332">
          <cell r="F1332" t="str">
            <v>501452077</v>
          </cell>
          <cell r="I1332">
            <v>0</v>
          </cell>
          <cell r="J1332">
            <v>92087390.159999996</v>
          </cell>
          <cell r="K1332">
            <v>92087390.159999996</v>
          </cell>
          <cell r="L1332" t="str">
            <v>P6</v>
          </cell>
          <cell r="M1332" t="str">
            <v>P6112120060</v>
          </cell>
        </row>
        <row r="1333">
          <cell r="F1333" t="str">
            <v>501456077</v>
          </cell>
          <cell r="I1333">
            <v>0</v>
          </cell>
          <cell r="J1333">
            <v>1035457802.4400001</v>
          </cell>
          <cell r="K1333">
            <v>1035457802.4400001</v>
          </cell>
          <cell r="L1333" t="str">
            <v>P6</v>
          </cell>
          <cell r="M1333" t="str">
            <v>P6112120100</v>
          </cell>
        </row>
        <row r="1334">
          <cell r="F1334" t="str">
            <v>501458077</v>
          </cell>
          <cell r="I1334">
            <v>0</v>
          </cell>
          <cell r="J1334">
            <v>11768560.32</v>
          </cell>
          <cell r="K1334">
            <v>11768560.32</v>
          </cell>
          <cell r="L1334" t="str">
            <v>P6</v>
          </cell>
          <cell r="M1334" t="str">
            <v>P6112120090</v>
          </cell>
        </row>
        <row r="1335">
          <cell r="F1335" t="str">
            <v>501471077</v>
          </cell>
          <cell r="I1335">
            <v>0</v>
          </cell>
          <cell r="J1335">
            <v>207148.24</v>
          </cell>
          <cell r="K1335">
            <v>207148.24</v>
          </cell>
          <cell r="L1335" t="str">
            <v>P6</v>
          </cell>
          <cell r="M1335" t="str">
            <v>P6112220050</v>
          </cell>
        </row>
        <row r="1336">
          <cell r="F1336" t="str">
            <v>501476077</v>
          </cell>
          <cell r="I1336">
            <v>0</v>
          </cell>
          <cell r="J1336">
            <v>60280972.600000001</v>
          </cell>
          <cell r="K1336">
            <v>60280972.600000001</v>
          </cell>
          <cell r="L1336" t="str">
            <v>P6</v>
          </cell>
          <cell r="M1336" t="str">
            <v>P6112220100</v>
          </cell>
        </row>
        <row r="1337">
          <cell r="F1337" t="str">
            <v>501478177</v>
          </cell>
          <cell r="I1337">
            <v>0</v>
          </cell>
          <cell r="J1337">
            <v>1749168.47</v>
          </cell>
          <cell r="K1337">
            <v>1749168.47</v>
          </cell>
          <cell r="L1337" t="str">
            <v>P6</v>
          </cell>
          <cell r="M1337" t="str">
            <v>P6112220130</v>
          </cell>
        </row>
        <row r="1338">
          <cell r="F1338" t="str">
            <v>502481077</v>
          </cell>
          <cell r="I1338">
            <v>0</v>
          </cell>
          <cell r="J1338">
            <v>-1096691784.9100001</v>
          </cell>
          <cell r="K1338">
            <v>-1096691784.9100001</v>
          </cell>
          <cell r="L1338" t="str">
            <v>P6</v>
          </cell>
          <cell r="M1338" t="str">
            <v>P6122120050</v>
          </cell>
        </row>
        <row r="1339">
          <cell r="F1339" t="str">
            <v>502481577</v>
          </cell>
          <cell r="I1339">
            <v>0</v>
          </cell>
          <cell r="J1339">
            <v>-477535103.61000001</v>
          </cell>
          <cell r="K1339">
            <v>-477535103.61000001</v>
          </cell>
          <cell r="L1339" t="str">
            <v>P6</v>
          </cell>
          <cell r="M1339" t="str">
            <v>P6122120100</v>
          </cell>
        </row>
        <row r="1340">
          <cell r="F1340" t="str">
            <v>502483377</v>
          </cell>
          <cell r="I1340">
            <v>0</v>
          </cell>
          <cell r="J1340">
            <v>57982207.729999997</v>
          </cell>
          <cell r="K1340">
            <v>57982207.729999997</v>
          </cell>
          <cell r="L1340" t="str">
            <v>P6</v>
          </cell>
          <cell r="M1340" t="str">
            <v>P6122120055</v>
          </cell>
        </row>
        <row r="1341">
          <cell r="F1341" t="str">
            <v>502483577</v>
          </cell>
          <cell r="I1341">
            <v>0</v>
          </cell>
          <cell r="J1341">
            <v>-5235741.03</v>
          </cell>
          <cell r="K1341">
            <v>-5235741.03</v>
          </cell>
          <cell r="L1341" t="str">
            <v>P6</v>
          </cell>
          <cell r="M1341" t="str">
            <v>P6122120090</v>
          </cell>
        </row>
        <row r="1342">
          <cell r="F1342" t="str">
            <v>502483877</v>
          </cell>
          <cell r="I1342">
            <v>0</v>
          </cell>
          <cell r="J1342">
            <v>25617610.77</v>
          </cell>
          <cell r="K1342">
            <v>25617610.77</v>
          </cell>
          <cell r="L1342" t="str">
            <v>P6</v>
          </cell>
          <cell r="M1342" t="str">
            <v>P6122120105</v>
          </cell>
        </row>
        <row r="1343">
          <cell r="F1343" t="str">
            <v>502486077</v>
          </cell>
          <cell r="I1343">
            <v>0</v>
          </cell>
          <cell r="J1343">
            <v>-144523.44</v>
          </cell>
          <cell r="K1343">
            <v>-144523.44</v>
          </cell>
          <cell r="L1343" t="str">
            <v>P6</v>
          </cell>
          <cell r="M1343" t="str">
            <v>P6122220050</v>
          </cell>
        </row>
        <row r="1344">
          <cell r="F1344" t="str">
            <v>502486677</v>
          </cell>
          <cell r="I1344">
            <v>0</v>
          </cell>
          <cell r="J1344">
            <v>-48227913.890000001</v>
          </cell>
          <cell r="K1344">
            <v>-48227913.890000001</v>
          </cell>
          <cell r="L1344" t="str">
            <v>P6</v>
          </cell>
          <cell r="M1344" t="str">
            <v>P6122220100</v>
          </cell>
        </row>
        <row r="1345">
          <cell r="F1345" t="str">
            <v>503451077</v>
          </cell>
          <cell r="I1345">
            <v>0</v>
          </cell>
          <cell r="J1345">
            <v>1175976860.79</v>
          </cell>
          <cell r="K1345">
            <v>1175976860.79</v>
          </cell>
          <cell r="L1345" t="str">
            <v>P6</v>
          </cell>
          <cell r="M1345" t="str">
            <v>P6112130010</v>
          </cell>
        </row>
        <row r="1346">
          <cell r="F1346" t="str">
            <v>503451277</v>
          </cell>
          <cell r="I1346">
            <v>0</v>
          </cell>
          <cell r="J1346">
            <v>4558055.2</v>
          </cell>
          <cell r="K1346">
            <v>4558055.2</v>
          </cell>
          <cell r="L1346" t="str">
            <v>P6</v>
          </cell>
          <cell r="M1346" t="str">
            <v>P6112130030</v>
          </cell>
        </row>
        <row r="1347">
          <cell r="F1347" t="str">
            <v>503451377</v>
          </cell>
          <cell r="I1347">
            <v>0</v>
          </cell>
          <cell r="J1347">
            <v>71241569.769999996</v>
          </cell>
          <cell r="K1347">
            <v>71241569.769999996</v>
          </cell>
          <cell r="L1347" t="str">
            <v>P6</v>
          </cell>
          <cell r="M1347" t="str">
            <v>P6112130040</v>
          </cell>
        </row>
        <row r="1348">
          <cell r="F1348" t="str">
            <v>503451777</v>
          </cell>
          <cell r="I1348">
            <v>0</v>
          </cell>
          <cell r="J1348">
            <v>-1158401713.8900001</v>
          </cell>
          <cell r="K1348">
            <v>-1158401713.8900001</v>
          </cell>
          <cell r="L1348" t="str">
            <v>P6</v>
          </cell>
          <cell r="M1348" t="str">
            <v>P6112130080</v>
          </cell>
        </row>
        <row r="1349">
          <cell r="F1349" t="str">
            <v>503451877</v>
          </cell>
          <cell r="I1349">
            <v>0</v>
          </cell>
          <cell r="J1349">
            <v>15996193.77</v>
          </cell>
          <cell r="K1349">
            <v>15996193.77</v>
          </cell>
          <cell r="L1349" t="str">
            <v>P6</v>
          </cell>
          <cell r="M1349" t="str">
            <v>P6112130090</v>
          </cell>
        </row>
        <row r="1350">
          <cell r="F1350" t="str">
            <v>503451977</v>
          </cell>
          <cell r="I1350">
            <v>0</v>
          </cell>
          <cell r="J1350">
            <v>-345570.84</v>
          </cell>
          <cell r="K1350">
            <v>-345570.84</v>
          </cell>
          <cell r="L1350" t="str">
            <v>P6</v>
          </cell>
          <cell r="M1350" t="str">
            <v>P6112130100</v>
          </cell>
        </row>
        <row r="1351">
          <cell r="F1351" t="str">
            <v>503452077</v>
          </cell>
          <cell r="I1351">
            <v>0</v>
          </cell>
          <cell r="J1351">
            <v>-70328892.469999999</v>
          </cell>
          <cell r="K1351">
            <v>-70328892.469999999</v>
          </cell>
          <cell r="L1351" t="str">
            <v>P6</v>
          </cell>
          <cell r="M1351" t="str">
            <v>P6112130110</v>
          </cell>
        </row>
        <row r="1352">
          <cell r="F1352" t="str">
            <v>503452277</v>
          </cell>
          <cell r="I1352">
            <v>0</v>
          </cell>
          <cell r="J1352">
            <v>29153276.390000001</v>
          </cell>
          <cell r="K1352">
            <v>29153276.390000001</v>
          </cell>
          <cell r="L1352" t="str">
            <v>P6</v>
          </cell>
          <cell r="M1352" t="str">
            <v>P6112140010</v>
          </cell>
        </row>
        <row r="1353">
          <cell r="F1353" t="str">
            <v>503452377</v>
          </cell>
          <cell r="I1353">
            <v>0</v>
          </cell>
          <cell r="J1353">
            <v>-38801635.600000001</v>
          </cell>
          <cell r="K1353">
            <v>-38801635.600000001</v>
          </cell>
          <cell r="L1353" t="str">
            <v>P6</v>
          </cell>
          <cell r="M1353" t="str">
            <v>P6112140020</v>
          </cell>
        </row>
        <row r="1354">
          <cell r="F1354" t="str">
            <v>503471077</v>
          </cell>
          <cell r="I1354">
            <v>0</v>
          </cell>
          <cell r="J1354">
            <v>13342150.720000001</v>
          </cell>
          <cell r="K1354">
            <v>13342150.720000001</v>
          </cell>
          <cell r="L1354" t="str">
            <v>P6</v>
          </cell>
          <cell r="M1354" t="str">
            <v>P6112230010</v>
          </cell>
        </row>
        <row r="1355">
          <cell r="F1355" t="str">
            <v>503471277</v>
          </cell>
          <cell r="I1355">
            <v>0</v>
          </cell>
          <cell r="J1355">
            <v>-48.06</v>
          </cell>
          <cell r="K1355">
            <v>-48.06</v>
          </cell>
          <cell r="L1355" t="str">
            <v>P6</v>
          </cell>
          <cell r="M1355" t="str">
            <v>P6112230030</v>
          </cell>
        </row>
        <row r="1356">
          <cell r="F1356" t="str">
            <v>503471777</v>
          </cell>
          <cell r="I1356">
            <v>0</v>
          </cell>
          <cell r="J1356">
            <v>-48669932.810000002</v>
          </cell>
          <cell r="K1356">
            <v>-48669932.810000002</v>
          </cell>
          <cell r="L1356" t="str">
            <v>P6</v>
          </cell>
          <cell r="M1356" t="str">
            <v>P6112230080</v>
          </cell>
        </row>
        <row r="1357">
          <cell r="F1357" t="str">
            <v>503471977</v>
          </cell>
          <cell r="I1357">
            <v>0</v>
          </cell>
          <cell r="J1357">
            <v>1065565.24</v>
          </cell>
          <cell r="K1357">
            <v>1065565.24</v>
          </cell>
          <cell r="L1357" t="str">
            <v>P6</v>
          </cell>
          <cell r="M1357" t="str">
            <v>P6112230100</v>
          </cell>
        </row>
        <row r="1358">
          <cell r="F1358" t="str">
            <v>503472277</v>
          </cell>
          <cell r="I1358">
            <v>0</v>
          </cell>
          <cell r="J1358">
            <v>1184892.03</v>
          </cell>
          <cell r="K1358">
            <v>1184892.03</v>
          </cell>
          <cell r="L1358" t="str">
            <v>P6</v>
          </cell>
          <cell r="M1358" t="str">
            <v>P6112240010</v>
          </cell>
        </row>
        <row r="1359">
          <cell r="F1359" t="str">
            <v>503472377</v>
          </cell>
          <cell r="I1359">
            <v>0</v>
          </cell>
          <cell r="J1359">
            <v>-1598294.51</v>
          </cell>
          <cell r="K1359">
            <v>-1598294.51</v>
          </cell>
          <cell r="L1359" t="str">
            <v>P6</v>
          </cell>
          <cell r="M1359" t="str">
            <v>P6112240020</v>
          </cell>
        </row>
        <row r="1360">
          <cell r="F1360" t="str">
            <v>504480177</v>
          </cell>
          <cell r="I1360">
            <v>0</v>
          </cell>
          <cell r="J1360">
            <v>-579740349.48000002</v>
          </cell>
          <cell r="K1360">
            <v>-579740349.48000002</v>
          </cell>
          <cell r="L1360" t="str">
            <v>P6</v>
          </cell>
          <cell r="M1360" t="str">
            <v>P6122130010</v>
          </cell>
        </row>
        <row r="1361">
          <cell r="F1361" t="str">
            <v>504480277</v>
          </cell>
          <cell r="I1361">
            <v>0</v>
          </cell>
          <cell r="J1361">
            <v>549848464.79999995</v>
          </cell>
          <cell r="K1361">
            <v>549848464.79999995</v>
          </cell>
          <cell r="L1361" t="str">
            <v>P6</v>
          </cell>
          <cell r="M1361" t="str">
            <v>P6122130080</v>
          </cell>
        </row>
        <row r="1362">
          <cell r="F1362" t="str">
            <v>504480377</v>
          </cell>
          <cell r="I1362">
            <v>0</v>
          </cell>
          <cell r="J1362">
            <v>18371134.879999999</v>
          </cell>
          <cell r="K1362">
            <v>18371134.879999999</v>
          </cell>
          <cell r="L1362" t="str">
            <v>P6</v>
          </cell>
          <cell r="M1362" t="str">
            <v>P6122140020</v>
          </cell>
        </row>
        <row r="1363">
          <cell r="F1363" t="str">
            <v>504480677</v>
          </cell>
          <cell r="I1363">
            <v>0</v>
          </cell>
          <cell r="J1363">
            <v>-5999375.2199999997</v>
          </cell>
          <cell r="K1363">
            <v>-5999375.2199999997</v>
          </cell>
          <cell r="L1363" t="str">
            <v>P6</v>
          </cell>
          <cell r="M1363" t="str">
            <v>P6122130090</v>
          </cell>
        </row>
        <row r="1364">
          <cell r="F1364" t="str">
            <v>504480777</v>
          </cell>
          <cell r="I1364">
            <v>0</v>
          </cell>
          <cell r="J1364">
            <v>-13880510.869999999</v>
          </cell>
          <cell r="K1364">
            <v>-13880510.869999999</v>
          </cell>
          <cell r="L1364" t="str">
            <v>P6</v>
          </cell>
          <cell r="M1364" t="str">
            <v>P6122140010</v>
          </cell>
        </row>
        <row r="1365">
          <cell r="F1365" t="str">
            <v>504481077</v>
          </cell>
          <cell r="I1365">
            <v>0</v>
          </cell>
          <cell r="J1365">
            <v>408268.14</v>
          </cell>
          <cell r="K1365">
            <v>408268.14</v>
          </cell>
          <cell r="L1365" t="str">
            <v>P6</v>
          </cell>
          <cell r="M1365" t="str">
            <v>P6122130012</v>
          </cell>
        </row>
        <row r="1366">
          <cell r="F1366" t="str">
            <v>504481277</v>
          </cell>
          <cell r="I1366">
            <v>0</v>
          </cell>
          <cell r="J1366">
            <v>-588844.96</v>
          </cell>
          <cell r="K1366">
            <v>-588844.96</v>
          </cell>
          <cell r="L1366" t="str">
            <v>P6</v>
          </cell>
          <cell r="M1366" t="str">
            <v>P6122130082</v>
          </cell>
        </row>
        <row r="1367">
          <cell r="F1367" t="str">
            <v>504481377</v>
          </cell>
          <cell r="I1367">
            <v>0</v>
          </cell>
          <cell r="J1367">
            <v>-17919.63</v>
          </cell>
          <cell r="K1367">
            <v>-17919.63</v>
          </cell>
          <cell r="L1367" t="str">
            <v>P6</v>
          </cell>
          <cell r="M1367" t="str">
            <v>P6122130092</v>
          </cell>
        </row>
        <row r="1368">
          <cell r="F1368" t="str">
            <v>505421077</v>
          </cell>
          <cell r="I1368">
            <v>0</v>
          </cell>
          <cell r="J1368">
            <v>117944923.64</v>
          </cell>
          <cell r="K1368">
            <v>117944923.64</v>
          </cell>
          <cell r="L1368" t="str">
            <v>P6</v>
          </cell>
          <cell r="M1368" t="str">
            <v>P6111220060</v>
          </cell>
        </row>
        <row r="1369">
          <cell r="F1369" t="str">
            <v>506431077</v>
          </cell>
          <cell r="I1369">
            <v>0</v>
          </cell>
          <cell r="J1369">
            <v>-3059851823.79</v>
          </cell>
          <cell r="K1369">
            <v>-3059851823.79</v>
          </cell>
          <cell r="L1369" t="str">
            <v>P6</v>
          </cell>
          <cell r="M1369" t="str">
            <v>P6121120060</v>
          </cell>
        </row>
        <row r="1370">
          <cell r="F1370" t="str">
            <v>506431177</v>
          </cell>
          <cell r="I1370">
            <v>0</v>
          </cell>
          <cell r="J1370">
            <v>3040382111.52</v>
          </cell>
          <cell r="K1370">
            <v>3040382111.52</v>
          </cell>
          <cell r="L1370" t="str">
            <v>P6</v>
          </cell>
          <cell r="M1370" t="str">
            <v>P6121110160</v>
          </cell>
        </row>
        <row r="1371">
          <cell r="F1371" t="str">
            <v>506436077</v>
          </cell>
          <cell r="I1371">
            <v>0</v>
          </cell>
          <cell r="J1371">
            <v>57754616.909999996</v>
          </cell>
          <cell r="K1371">
            <v>57754616.909999996</v>
          </cell>
          <cell r="L1371" t="str">
            <v>P6</v>
          </cell>
          <cell r="M1371" t="str">
            <v>P6121210160</v>
          </cell>
        </row>
        <row r="1372">
          <cell r="F1372" t="str">
            <v>506436177</v>
          </cell>
          <cell r="I1372">
            <v>0</v>
          </cell>
          <cell r="J1372">
            <v>-57830633.520000003</v>
          </cell>
          <cell r="K1372">
            <v>-57830633.520000003</v>
          </cell>
          <cell r="L1372" t="str">
            <v>P6</v>
          </cell>
          <cell r="M1372" t="str">
            <v>P6121220060</v>
          </cell>
        </row>
        <row r="1373">
          <cell r="F1373" t="str">
            <v>509451077</v>
          </cell>
          <cell r="I1373">
            <v>0</v>
          </cell>
          <cell r="J1373">
            <v>-6474984936.3299999</v>
          </cell>
          <cell r="K1373">
            <v>-6474984936.3299999</v>
          </cell>
          <cell r="L1373" t="str">
            <v>P6</v>
          </cell>
          <cell r="M1373" t="str">
            <v>P6111110160</v>
          </cell>
        </row>
        <row r="1374">
          <cell r="F1374" t="str">
            <v>509451177</v>
          </cell>
          <cell r="I1374">
            <v>0</v>
          </cell>
          <cell r="J1374">
            <v>6630137083.1000004</v>
          </cell>
          <cell r="K1374">
            <v>6630137083.1000004</v>
          </cell>
          <cell r="L1374" t="str">
            <v>P6</v>
          </cell>
          <cell r="M1374" t="str">
            <v>P6111120060</v>
          </cell>
        </row>
        <row r="1375">
          <cell r="F1375" t="str">
            <v>509451277</v>
          </cell>
          <cell r="I1375">
            <v>0</v>
          </cell>
          <cell r="J1375">
            <v>-7391318.1699999999</v>
          </cell>
          <cell r="K1375">
            <v>-7391318.1699999999</v>
          </cell>
          <cell r="L1375" t="str">
            <v>P6</v>
          </cell>
          <cell r="M1375" t="str">
            <v>P6112110030</v>
          </cell>
        </row>
        <row r="1376">
          <cell r="F1376" t="str">
            <v>509451477</v>
          </cell>
          <cell r="I1376">
            <v>0</v>
          </cell>
          <cell r="J1376">
            <v>1.75</v>
          </cell>
          <cell r="K1376">
            <v>1.75</v>
          </cell>
          <cell r="L1376" t="str">
            <v>P6</v>
          </cell>
          <cell r="M1376" t="str">
            <v>P6111110190</v>
          </cell>
        </row>
        <row r="1377">
          <cell r="F1377" t="str">
            <v>509451577</v>
          </cell>
          <cell r="I1377">
            <v>0</v>
          </cell>
          <cell r="J1377">
            <v>8251102.1799999997</v>
          </cell>
          <cell r="K1377">
            <v>8251102.1799999997</v>
          </cell>
          <cell r="L1377" t="str">
            <v>P6</v>
          </cell>
          <cell r="M1377" t="str">
            <v>P6112110010</v>
          </cell>
        </row>
        <row r="1378">
          <cell r="F1378" t="str">
            <v>509451677</v>
          </cell>
          <cell r="I1378">
            <v>0</v>
          </cell>
          <cell r="J1378">
            <v>-9123307.5399999991</v>
          </cell>
          <cell r="K1378">
            <v>-9123307.5399999991</v>
          </cell>
          <cell r="L1378" t="str">
            <v>P6</v>
          </cell>
          <cell r="M1378" t="str">
            <v>P6112110020</v>
          </cell>
        </row>
        <row r="1379">
          <cell r="F1379" t="str">
            <v>511421077</v>
          </cell>
          <cell r="I1379">
            <v>0</v>
          </cell>
          <cell r="J1379">
            <v>36325601.890000001</v>
          </cell>
          <cell r="K1379">
            <v>36325601.890000001</v>
          </cell>
          <cell r="L1379" t="str">
            <v>P6</v>
          </cell>
          <cell r="M1379" t="str">
            <v>P6111210165</v>
          </cell>
        </row>
        <row r="1380">
          <cell r="F1380" t="str">
            <v>511421177</v>
          </cell>
          <cell r="I1380">
            <v>0</v>
          </cell>
          <cell r="J1380">
            <v>37938041.479999997</v>
          </cell>
          <cell r="K1380">
            <v>37938041.479999997</v>
          </cell>
          <cell r="L1380" t="str">
            <v>P6</v>
          </cell>
          <cell r="M1380" t="str">
            <v>P6111220100</v>
          </cell>
        </row>
        <row r="1381">
          <cell r="F1381" t="str">
            <v>511421377</v>
          </cell>
          <cell r="I1381">
            <v>0</v>
          </cell>
          <cell r="J1381">
            <v>-37938041.469999999</v>
          </cell>
          <cell r="K1381">
            <v>-37938041.469999999</v>
          </cell>
          <cell r="L1381" t="str">
            <v>P6</v>
          </cell>
          <cell r="M1381" t="str">
            <v>P6111220120</v>
          </cell>
        </row>
        <row r="1382">
          <cell r="F1382" t="str">
            <v>511421777</v>
          </cell>
          <cell r="I1382">
            <v>0</v>
          </cell>
          <cell r="J1382">
            <v>-109293843.58</v>
          </cell>
          <cell r="K1382">
            <v>-109293843.58</v>
          </cell>
          <cell r="L1382" t="str">
            <v>P6</v>
          </cell>
          <cell r="M1382" t="str">
            <v>P6111210160</v>
          </cell>
        </row>
        <row r="1383">
          <cell r="F1383" t="str">
            <v>512450177</v>
          </cell>
          <cell r="I1383">
            <v>0</v>
          </cell>
          <cell r="J1383">
            <v>337880392.81</v>
          </cell>
          <cell r="K1383">
            <v>337880392.81</v>
          </cell>
          <cell r="L1383" t="str">
            <v>P6</v>
          </cell>
          <cell r="M1383" t="str">
            <v>P6112170010</v>
          </cell>
        </row>
        <row r="1384">
          <cell r="F1384" t="str">
            <v>512470177</v>
          </cell>
          <cell r="I1384">
            <v>0</v>
          </cell>
          <cell r="J1384">
            <v>4880014.25</v>
          </cell>
          <cell r="K1384">
            <v>4880014.25</v>
          </cell>
          <cell r="L1384" t="str">
            <v>P6</v>
          </cell>
          <cell r="M1384" t="str">
            <v>P6112270010</v>
          </cell>
        </row>
        <row r="1385">
          <cell r="F1385" t="str">
            <v>514454177</v>
          </cell>
          <cell r="I1385">
            <v>0</v>
          </cell>
          <cell r="J1385">
            <v>128246.93</v>
          </cell>
          <cell r="K1385">
            <v>128246.93</v>
          </cell>
          <cell r="L1385" t="str">
            <v>P6</v>
          </cell>
          <cell r="M1385" t="str">
            <v>P6112120080</v>
          </cell>
        </row>
        <row r="1386">
          <cell r="F1386" t="str">
            <v>514492077</v>
          </cell>
          <cell r="I1386">
            <v>0</v>
          </cell>
          <cell r="J1386">
            <v>63509.21</v>
          </cell>
          <cell r="K1386">
            <v>63509.21</v>
          </cell>
          <cell r="L1386" t="str">
            <v>P6</v>
          </cell>
          <cell r="M1386" t="str">
            <v>P6112220080</v>
          </cell>
        </row>
        <row r="1387">
          <cell r="F1387" t="str">
            <v>514494177</v>
          </cell>
          <cell r="I1387">
            <v>0</v>
          </cell>
          <cell r="J1387">
            <v>1528864.97</v>
          </cell>
          <cell r="K1387">
            <v>1528864.97</v>
          </cell>
          <cell r="L1387" t="str">
            <v>P6</v>
          </cell>
          <cell r="M1387" t="str">
            <v>P6112120130</v>
          </cell>
        </row>
        <row r="1388">
          <cell r="F1388" t="str">
            <v>518401077</v>
          </cell>
          <cell r="I1388">
            <v>0</v>
          </cell>
          <cell r="J1388">
            <v>5004885.95</v>
          </cell>
          <cell r="K1388">
            <v>5004885.95</v>
          </cell>
          <cell r="L1388" t="str">
            <v>P6</v>
          </cell>
          <cell r="M1388" t="str">
            <v>P6221110160</v>
          </cell>
        </row>
        <row r="1389">
          <cell r="F1389" t="str">
            <v>518401177</v>
          </cell>
          <cell r="I1389">
            <v>0</v>
          </cell>
          <cell r="J1389">
            <v>34105710.079999998</v>
          </cell>
          <cell r="K1389">
            <v>34105710.079999998</v>
          </cell>
          <cell r="L1389" t="str">
            <v>P6</v>
          </cell>
          <cell r="M1389" t="str">
            <v>P6221110090</v>
          </cell>
        </row>
        <row r="1390">
          <cell r="F1390" t="str">
            <v>518401277</v>
          </cell>
          <cell r="I1390">
            <v>0</v>
          </cell>
          <cell r="J1390">
            <v>2095298.5</v>
          </cell>
          <cell r="K1390">
            <v>2095298.5</v>
          </cell>
          <cell r="L1390" t="str">
            <v>P6</v>
          </cell>
          <cell r="M1390" t="str">
            <v>P6221110100</v>
          </cell>
        </row>
        <row r="1391">
          <cell r="F1391" t="str">
            <v>518401377</v>
          </cell>
          <cell r="I1391">
            <v>0</v>
          </cell>
          <cell r="J1391">
            <v>2.64</v>
          </cell>
          <cell r="K1391">
            <v>2.64</v>
          </cell>
          <cell r="L1391" t="str">
            <v>P6</v>
          </cell>
          <cell r="M1391" t="str">
            <v>P6221110130</v>
          </cell>
        </row>
        <row r="1392">
          <cell r="F1392" t="str">
            <v>518401477</v>
          </cell>
          <cell r="I1392">
            <v>0</v>
          </cell>
          <cell r="J1392">
            <v>21865268.91</v>
          </cell>
          <cell r="K1392">
            <v>21865268.91</v>
          </cell>
          <cell r="L1392" t="str">
            <v>P6</v>
          </cell>
          <cell r="M1392" t="str">
            <v>P6112160045</v>
          </cell>
        </row>
        <row r="1393">
          <cell r="F1393" t="str">
            <v>518401677</v>
          </cell>
          <cell r="I1393">
            <v>0</v>
          </cell>
          <cell r="J1393">
            <v>134027956.52</v>
          </cell>
          <cell r="K1393">
            <v>134027956.52</v>
          </cell>
          <cell r="L1393" t="str">
            <v>P6</v>
          </cell>
          <cell r="M1393" t="str">
            <v>P6112170045</v>
          </cell>
        </row>
        <row r="1394">
          <cell r="F1394" t="str">
            <v>518401777</v>
          </cell>
          <cell r="I1394">
            <v>0</v>
          </cell>
          <cell r="J1394">
            <v>1835038.95</v>
          </cell>
          <cell r="K1394">
            <v>1835038.95</v>
          </cell>
          <cell r="L1394" t="str">
            <v>P6</v>
          </cell>
          <cell r="M1394" t="str">
            <v>P6112170050</v>
          </cell>
        </row>
        <row r="1395">
          <cell r="F1395" t="str">
            <v>518401877</v>
          </cell>
          <cell r="I1395">
            <v>0</v>
          </cell>
          <cell r="J1395">
            <v>33355466.760000002</v>
          </cell>
          <cell r="K1395">
            <v>33355466.760000002</v>
          </cell>
          <cell r="L1395" t="str">
            <v>P6</v>
          </cell>
          <cell r="M1395" t="str">
            <v>P6112170055</v>
          </cell>
        </row>
        <row r="1396">
          <cell r="F1396" t="str">
            <v>518401977</v>
          </cell>
          <cell r="I1396">
            <v>0</v>
          </cell>
          <cell r="J1396">
            <v>9397389.9900000002</v>
          </cell>
          <cell r="K1396">
            <v>9397389.9900000002</v>
          </cell>
          <cell r="L1396" t="str">
            <v>P6</v>
          </cell>
          <cell r="M1396" t="str">
            <v>P6111120160</v>
          </cell>
        </row>
        <row r="1397">
          <cell r="F1397" t="str">
            <v>518421177</v>
          </cell>
          <cell r="I1397">
            <v>0</v>
          </cell>
          <cell r="J1397">
            <v>1741526.65</v>
          </cell>
          <cell r="K1397">
            <v>1741526.65</v>
          </cell>
          <cell r="L1397" t="str">
            <v>P6</v>
          </cell>
          <cell r="M1397" t="str">
            <v>P6221120070</v>
          </cell>
        </row>
        <row r="1398">
          <cell r="F1398" t="str">
            <v>518423677</v>
          </cell>
          <cell r="I1398">
            <v>0</v>
          </cell>
          <cell r="J1398">
            <v>960698.25</v>
          </cell>
          <cell r="K1398">
            <v>960698.25</v>
          </cell>
          <cell r="L1398" t="str">
            <v>P6</v>
          </cell>
          <cell r="M1398" t="str">
            <v>P6221120140</v>
          </cell>
        </row>
        <row r="1399">
          <cell r="F1399" t="str">
            <v>518423777</v>
          </cell>
          <cell r="I1399">
            <v>0</v>
          </cell>
          <cell r="J1399">
            <v>705257.59</v>
          </cell>
          <cell r="K1399">
            <v>705257.59</v>
          </cell>
          <cell r="L1399" t="str">
            <v>P6</v>
          </cell>
          <cell r="M1399" t="str">
            <v>P6112260020</v>
          </cell>
        </row>
        <row r="1400">
          <cell r="F1400" t="str">
            <v>518423877</v>
          </cell>
          <cell r="I1400">
            <v>0</v>
          </cell>
          <cell r="J1400">
            <v>240851.48</v>
          </cell>
          <cell r="K1400">
            <v>240851.48</v>
          </cell>
          <cell r="L1400" t="str">
            <v>P6</v>
          </cell>
          <cell r="M1400" t="str">
            <v>P6221120080</v>
          </cell>
        </row>
        <row r="1401">
          <cell r="F1401" t="str">
            <v>518423977</v>
          </cell>
          <cell r="I1401">
            <v>0</v>
          </cell>
          <cell r="J1401">
            <v>-695561.01</v>
          </cell>
          <cell r="K1401">
            <v>-695561.01</v>
          </cell>
          <cell r="L1401" t="str">
            <v>P6</v>
          </cell>
          <cell r="M1401" t="str">
            <v>P6111220150</v>
          </cell>
        </row>
        <row r="1402">
          <cell r="F1402" t="str">
            <v>518431177</v>
          </cell>
          <cell r="I1402">
            <v>0</v>
          </cell>
          <cell r="J1402">
            <v>-15284413.25</v>
          </cell>
          <cell r="K1402">
            <v>-15284413.25</v>
          </cell>
          <cell r="L1402" t="str">
            <v>P6</v>
          </cell>
          <cell r="M1402" t="str">
            <v>P6222110070</v>
          </cell>
        </row>
        <row r="1403">
          <cell r="F1403" t="str">
            <v>518431277</v>
          </cell>
          <cell r="I1403">
            <v>0</v>
          </cell>
          <cell r="J1403">
            <v>0</v>
          </cell>
          <cell r="K1403">
            <v>0</v>
          </cell>
          <cell r="L1403" t="str">
            <v>P6</v>
          </cell>
          <cell r="M1403" t="str">
            <v>P6221110130</v>
          </cell>
        </row>
        <row r="1404">
          <cell r="F1404" t="str">
            <v>518431377</v>
          </cell>
          <cell r="I1404">
            <v>0</v>
          </cell>
          <cell r="J1404">
            <v>0</v>
          </cell>
          <cell r="K1404">
            <v>0</v>
          </cell>
          <cell r="L1404" t="str">
            <v>P6</v>
          </cell>
          <cell r="M1404" t="str">
            <v>P6221120110</v>
          </cell>
        </row>
        <row r="1405">
          <cell r="F1405" t="str">
            <v>518431477</v>
          </cell>
          <cell r="I1405">
            <v>0</v>
          </cell>
          <cell r="J1405">
            <v>0</v>
          </cell>
          <cell r="K1405">
            <v>0</v>
          </cell>
          <cell r="L1405" t="str">
            <v>P6</v>
          </cell>
          <cell r="M1405" t="str">
            <v>P6222110110</v>
          </cell>
        </row>
        <row r="1406">
          <cell r="F1406" t="str">
            <v>518431677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P6222120110</v>
          </cell>
        </row>
        <row r="1407">
          <cell r="F1407" t="str">
            <v>518431877</v>
          </cell>
          <cell r="I1407">
            <v>0</v>
          </cell>
          <cell r="J1407">
            <v>-1149169.17</v>
          </cell>
          <cell r="K1407">
            <v>-1149169.17</v>
          </cell>
          <cell r="L1407" t="str">
            <v>P6</v>
          </cell>
          <cell r="M1407" t="str">
            <v>P6222120070</v>
          </cell>
        </row>
        <row r="1408">
          <cell r="F1408" t="str">
            <v>518431977</v>
          </cell>
          <cell r="I1408">
            <v>0</v>
          </cell>
          <cell r="J1408">
            <v>-981928.71</v>
          </cell>
          <cell r="K1408">
            <v>-981928.71</v>
          </cell>
          <cell r="L1408" t="str">
            <v>P6</v>
          </cell>
          <cell r="M1408" t="str">
            <v>P6222110080</v>
          </cell>
        </row>
        <row r="1409">
          <cell r="F1409" t="str">
            <v>518432177</v>
          </cell>
          <cell r="I1409">
            <v>0</v>
          </cell>
          <cell r="J1409">
            <v>-152889.04999999999</v>
          </cell>
          <cell r="K1409">
            <v>-152889.04999999999</v>
          </cell>
          <cell r="L1409" t="str">
            <v>P6</v>
          </cell>
          <cell r="M1409" t="str">
            <v>P6222120080</v>
          </cell>
        </row>
        <row r="1410">
          <cell r="F1410" t="str">
            <v>518491077</v>
          </cell>
          <cell r="I1410">
            <v>0</v>
          </cell>
          <cell r="J1410">
            <v>36245280.270000003</v>
          </cell>
          <cell r="K1410">
            <v>36245280.270000003</v>
          </cell>
          <cell r="L1410" t="str">
            <v>P6</v>
          </cell>
          <cell r="M1410" t="str">
            <v>P6112170030</v>
          </cell>
        </row>
        <row r="1411">
          <cell r="F1411" t="str">
            <v>519431677</v>
          </cell>
          <cell r="I1411">
            <v>0</v>
          </cell>
          <cell r="J1411">
            <v>0</v>
          </cell>
          <cell r="K1411">
            <v>0</v>
          </cell>
          <cell r="L1411" t="str">
            <v>P6</v>
          </cell>
          <cell r="M1411" t="str">
            <v>P6222110120</v>
          </cell>
        </row>
        <row r="1412">
          <cell r="F1412" t="str">
            <v>519431977</v>
          </cell>
          <cell r="I1412">
            <v>0</v>
          </cell>
          <cell r="J1412">
            <v>-3045173.57</v>
          </cell>
          <cell r="K1412">
            <v>-3045173.57</v>
          </cell>
          <cell r="L1412" t="str">
            <v>P6</v>
          </cell>
          <cell r="M1412" t="str">
            <v>P6122110010</v>
          </cell>
        </row>
        <row r="1413">
          <cell r="F1413" t="str">
            <v>519432077</v>
          </cell>
          <cell r="I1413">
            <v>0</v>
          </cell>
          <cell r="J1413">
            <v>-3280.85</v>
          </cell>
          <cell r="K1413">
            <v>-3280.85</v>
          </cell>
          <cell r="L1413" t="str">
            <v>P6</v>
          </cell>
          <cell r="M1413" t="str">
            <v>P6122110020</v>
          </cell>
        </row>
        <row r="1414">
          <cell r="F1414" t="str">
            <v>519432177</v>
          </cell>
          <cell r="I1414">
            <v>0</v>
          </cell>
          <cell r="J1414">
            <v>6082602.7599999998</v>
          </cell>
          <cell r="K1414">
            <v>6082602.7599999998</v>
          </cell>
          <cell r="L1414" t="str">
            <v>P6</v>
          </cell>
          <cell r="M1414" t="str">
            <v>P6122110030</v>
          </cell>
        </row>
        <row r="1415">
          <cell r="F1415" t="str">
            <v>519432577</v>
          </cell>
          <cell r="I1415">
            <v>0</v>
          </cell>
          <cell r="J1415">
            <v>-1433209.09</v>
          </cell>
          <cell r="K1415">
            <v>-1433209.09</v>
          </cell>
          <cell r="L1415" t="str">
            <v>P6</v>
          </cell>
          <cell r="M1415" t="str">
            <v>P6122170040</v>
          </cell>
        </row>
        <row r="1416">
          <cell r="F1416" t="str">
            <v>521451077</v>
          </cell>
          <cell r="I1416">
            <v>0</v>
          </cell>
          <cell r="J1416">
            <v>585254433.39999998</v>
          </cell>
          <cell r="K1416">
            <v>585254433.39999998</v>
          </cell>
          <cell r="L1416" t="str">
            <v>P6</v>
          </cell>
          <cell r="M1416" t="str">
            <v>P6112120050</v>
          </cell>
        </row>
        <row r="1417">
          <cell r="F1417" t="str">
            <v>521452077</v>
          </cell>
          <cell r="I1417">
            <v>0</v>
          </cell>
          <cell r="J1417">
            <v>1790681.89</v>
          </cell>
          <cell r="K1417">
            <v>1790681.89</v>
          </cell>
          <cell r="L1417" t="str">
            <v>P6</v>
          </cell>
          <cell r="M1417" t="str">
            <v>P6112120060</v>
          </cell>
        </row>
        <row r="1418">
          <cell r="F1418" t="str">
            <v>521453177</v>
          </cell>
          <cell r="I1418">
            <v>0</v>
          </cell>
          <cell r="J1418">
            <v>442910498.54000002</v>
          </cell>
          <cell r="K1418">
            <v>442910498.54000002</v>
          </cell>
          <cell r="L1418" t="str">
            <v>P6</v>
          </cell>
          <cell r="M1418" t="str">
            <v>P6112120030</v>
          </cell>
        </row>
        <row r="1419">
          <cell r="F1419" t="str">
            <v>521453277</v>
          </cell>
          <cell r="I1419">
            <v>0</v>
          </cell>
          <cell r="J1419">
            <v>481483787.12</v>
          </cell>
          <cell r="K1419">
            <v>481483787.12</v>
          </cell>
          <cell r="L1419" t="str">
            <v>P6</v>
          </cell>
          <cell r="M1419" t="str">
            <v>P6112120040</v>
          </cell>
        </row>
        <row r="1420">
          <cell r="F1420" t="str">
            <v>521453377</v>
          </cell>
          <cell r="I1420">
            <v>0</v>
          </cell>
          <cell r="J1420">
            <v>31178426.329999998</v>
          </cell>
          <cell r="K1420">
            <v>31178426.329999998</v>
          </cell>
          <cell r="L1420" t="str">
            <v>P6</v>
          </cell>
          <cell r="M1420" t="str">
            <v>P6112120010</v>
          </cell>
        </row>
        <row r="1421">
          <cell r="F1421" t="str">
            <v>521454177</v>
          </cell>
          <cell r="I1421">
            <v>0</v>
          </cell>
          <cell r="J1421">
            <v>614568754.25999999</v>
          </cell>
          <cell r="K1421">
            <v>614568754.25999999</v>
          </cell>
          <cell r="L1421" t="str">
            <v>P6</v>
          </cell>
          <cell r="M1421" t="str">
            <v>P6112160010</v>
          </cell>
        </row>
        <row r="1422">
          <cell r="F1422" t="str">
            <v>521454277</v>
          </cell>
          <cell r="I1422">
            <v>0</v>
          </cell>
          <cell r="J1422">
            <v>-441733143.81999999</v>
          </cell>
          <cell r="K1422">
            <v>-441733143.81999999</v>
          </cell>
          <cell r="L1422" t="str">
            <v>P6</v>
          </cell>
          <cell r="M1422" t="str">
            <v>P6112150030</v>
          </cell>
        </row>
        <row r="1423">
          <cell r="F1423" t="str">
            <v>521454477</v>
          </cell>
          <cell r="I1423">
            <v>0</v>
          </cell>
          <cell r="J1423">
            <v>0</v>
          </cell>
          <cell r="K1423">
            <v>0</v>
          </cell>
          <cell r="L1423" t="str">
            <v>P6</v>
          </cell>
          <cell r="M1423" t="str">
            <v>P6112150130</v>
          </cell>
        </row>
        <row r="1424">
          <cell r="F1424" t="str">
            <v>521458077</v>
          </cell>
          <cell r="I1424">
            <v>0</v>
          </cell>
          <cell r="J1424">
            <v>23499660.699999999</v>
          </cell>
          <cell r="K1424">
            <v>23499660.699999999</v>
          </cell>
          <cell r="L1424" t="str">
            <v>P6</v>
          </cell>
          <cell r="M1424" t="str">
            <v>P6112120070</v>
          </cell>
        </row>
        <row r="1425">
          <cell r="F1425" t="str">
            <v>521459077</v>
          </cell>
          <cell r="I1425">
            <v>0</v>
          </cell>
          <cell r="J1425">
            <v>313123.38</v>
          </cell>
          <cell r="K1425">
            <v>313123.38</v>
          </cell>
          <cell r="L1425" t="str">
            <v>P6</v>
          </cell>
          <cell r="M1425" t="str">
            <v>P6112120120</v>
          </cell>
        </row>
        <row r="1426">
          <cell r="F1426" t="str">
            <v>521459177</v>
          </cell>
          <cell r="I1426">
            <v>0</v>
          </cell>
          <cell r="J1426">
            <v>-29761277.199999999</v>
          </cell>
          <cell r="K1426">
            <v>-29761277.199999999</v>
          </cell>
          <cell r="L1426" t="str">
            <v>P6</v>
          </cell>
          <cell r="M1426" t="str">
            <v>P6112150010</v>
          </cell>
        </row>
        <row r="1427">
          <cell r="F1427" t="str">
            <v>521459277</v>
          </cell>
          <cell r="I1427">
            <v>0</v>
          </cell>
          <cell r="J1427">
            <v>-480569552.43000001</v>
          </cell>
          <cell r="K1427">
            <v>-480569552.43000001</v>
          </cell>
          <cell r="L1427" t="str">
            <v>P6</v>
          </cell>
          <cell r="M1427" t="str">
            <v>P6112150040</v>
          </cell>
        </row>
        <row r="1428">
          <cell r="F1428" t="str">
            <v>521459377</v>
          </cell>
          <cell r="I1428">
            <v>0</v>
          </cell>
          <cell r="J1428">
            <v>0</v>
          </cell>
          <cell r="K1428">
            <v>0</v>
          </cell>
          <cell r="L1428" t="str">
            <v>P6</v>
          </cell>
          <cell r="M1428" t="str">
            <v>P6112150100</v>
          </cell>
        </row>
        <row r="1429">
          <cell r="F1429" t="str">
            <v>521459477</v>
          </cell>
          <cell r="I1429">
            <v>0</v>
          </cell>
          <cell r="J1429">
            <v>0</v>
          </cell>
          <cell r="K1429">
            <v>0</v>
          </cell>
          <cell r="L1429" t="str">
            <v>P6</v>
          </cell>
          <cell r="M1429" t="str">
            <v>P6112150120</v>
          </cell>
        </row>
        <row r="1430">
          <cell r="F1430" t="str">
            <v>521459577</v>
          </cell>
          <cell r="I1430">
            <v>0</v>
          </cell>
          <cell r="J1430">
            <v>-1.75</v>
          </cell>
          <cell r="K1430">
            <v>-1.75</v>
          </cell>
          <cell r="L1430" t="str">
            <v>P6</v>
          </cell>
          <cell r="M1430" t="str">
            <v>P6112160010</v>
          </cell>
        </row>
        <row r="1431">
          <cell r="F1431" t="str">
            <v>521459777</v>
          </cell>
          <cell r="I1431">
            <v>0</v>
          </cell>
          <cell r="J1431">
            <v>188333700.40000001</v>
          </cell>
          <cell r="K1431">
            <v>188333700.40000001</v>
          </cell>
          <cell r="L1431" t="str">
            <v>P6</v>
          </cell>
          <cell r="M1431" t="str">
            <v>P6112120045</v>
          </cell>
        </row>
        <row r="1432">
          <cell r="F1432" t="str">
            <v>521459877</v>
          </cell>
          <cell r="I1432">
            <v>0</v>
          </cell>
          <cell r="J1432">
            <v>-15581059.720000001</v>
          </cell>
          <cell r="K1432">
            <v>-15581059.720000001</v>
          </cell>
          <cell r="L1432" t="str">
            <v>P6</v>
          </cell>
          <cell r="M1432" t="str">
            <v>P6112150045</v>
          </cell>
        </row>
        <row r="1433">
          <cell r="F1433" t="str">
            <v>521459977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P6112150135</v>
          </cell>
        </row>
        <row r="1434">
          <cell r="F1434" t="str">
            <v>522481177</v>
          </cell>
          <cell r="I1434">
            <v>0</v>
          </cell>
          <cell r="J1434">
            <v>-50727207.93</v>
          </cell>
          <cell r="K1434">
            <v>-50727207.93</v>
          </cell>
          <cell r="L1434" t="str">
            <v>P6</v>
          </cell>
          <cell r="M1434" t="str">
            <v>P6122120050</v>
          </cell>
        </row>
        <row r="1435">
          <cell r="F1435" t="str">
            <v>522481677</v>
          </cell>
          <cell r="I1435">
            <v>0</v>
          </cell>
          <cell r="J1435">
            <v>-38171328.770000003</v>
          </cell>
          <cell r="K1435">
            <v>-38171328.770000003</v>
          </cell>
          <cell r="L1435" t="str">
            <v>P6</v>
          </cell>
          <cell r="M1435" t="str">
            <v>P6122120100</v>
          </cell>
        </row>
        <row r="1436">
          <cell r="F1436" t="str">
            <v>524481077</v>
          </cell>
          <cell r="I1436">
            <v>0</v>
          </cell>
          <cell r="J1436">
            <v>-180821872.05000001</v>
          </cell>
          <cell r="K1436">
            <v>-180821872.05000001</v>
          </cell>
          <cell r="L1436" t="str">
            <v>P6</v>
          </cell>
          <cell r="M1436" t="str">
            <v>P6121120060</v>
          </cell>
        </row>
        <row r="1437">
          <cell r="F1437" t="str">
            <v>524481177</v>
          </cell>
          <cell r="I1437">
            <v>0</v>
          </cell>
          <cell r="J1437">
            <v>180787154.77000001</v>
          </cell>
          <cell r="K1437">
            <v>180787154.77000001</v>
          </cell>
          <cell r="L1437" t="str">
            <v>P6</v>
          </cell>
          <cell r="M1437" t="str">
            <v>P6121110160</v>
          </cell>
        </row>
        <row r="1438">
          <cell r="F1438" t="str">
            <v>525451077</v>
          </cell>
          <cell r="I1438">
            <v>0</v>
          </cell>
          <cell r="J1438">
            <v>130.13999999999999</v>
          </cell>
          <cell r="K1438">
            <v>130.13999999999999</v>
          </cell>
          <cell r="L1438" t="str">
            <v>P6</v>
          </cell>
          <cell r="M1438" t="str">
            <v>P6112130050</v>
          </cell>
        </row>
        <row r="1439">
          <cell r="F1439" t="str">
            <v>525451177</v>
          </cell>
          <cell r="I1439">
            <v>0</v>
          </cell>
          <cell r="J1439">
            <v>0</v>
          </cell>
          <cell r="K1439">
            <v>0</v>
          </cell>
          <cell r="L1439" t="str">
            <v>P6</v>
          </cell>
          <cell r="M1439" t="str">
            <v>P6112130060</v>
          </cell>
        </row>
        <row r="1440">
          <cell r="F1440" t="str">
            <v>525451277</v>
          </cell>
          <cell r="I1440">
            <v>0</v>
          </cell>
          <cell r="J1440">
            <v>0</v>
          </cell>
          <cell r="K1440">
            <v>0</v>
          </cell>
          <cell r="L1440" t="str">
            <v>P6</v>
          </cell>
          <cell r="M1440" t="str">
            <v>P6112130070</v>
          </cell>
        </row>
        <row r="1441">
          <cell r="F1441" t="str">
            <v>525451477</v>
          </cell>
          <cell r="I1441">
            <v>0</v>
          </cell>
          <cell r="J1441">
            <v>48277413.590000004</v>
          </cell>
          <cell r="K1441">
            <v>48277413.590000004</v>
          </cell>
          <cell r="L1441" t="str">
            <v>P6</v>
          </cell>
          <cell r="M1441" t="str">
            <v>P6112130130</v>
          </cell>
        </row>
        <row r="1442">
          <cell r="F1442" t="str">
            <v>525451677</v>
          </cell>
          <cell r="I1442">
            <v>0</v>
          </cell>
          <cell r="J1442">
            <v>7121319.1600000001</v>
          </cell>
          <cell r="K1442">
            <v>7121319.1600000001</v>
          </cell>
          <cell r="L1442" t="str">
            <v>P6</v>
          </cell>
          <cell r="M1442" t="str">
            <v>P6112130140</v>
          </cell>
        </row>
        <row r="1443">
          <cell r="F1443" t="str">
            <v>525451877</v>
          </cell>
          <cell r="I1443">
            <v>0</v>
          </cell>
          <cell r="J1443">
            <v>3004566.66</v>
          </cell>
          <cell r="K1443">
            <v>3004566.66</v>
          </cell>
          <cell r="L1443" t="str">
            <v>P6</v>
          </cell>
          <cell r="M1443" t="str">
            <v>P6112140010</v>
          </cell>
        </row>
        <row r="1444">
          <cell r="F1444" t="str">
            <v>525451977</v>
          </cell>
          <cell r="I1444">
            <v>0</v>
          </cell>
          <cell r="J1444">
            <v>43869.22</v>
          </cell>
          <cell r="K1444">
            <v>43869.22</v>
          </cell>
          <cell r="L1444" t="str">
            <v>P6</v>
          </cell>
          <cell r="M1444" t="str">
            <v>P6112140020</v>
          </cell>
        </row>
        <row r="1445">
          <cell r="F1445" t="str">
            <v>525452077</v>
          </cell>
          <cell r="I1445">
            <v>0</v>
          </cell>
          <cell r="J1445">
            <v>854910.16</v>
          </cell>
          <cell r="K1445">
            <v>854910.16</v>
          </cell>
          <cell r="L1445" t="str">
            <v>P6</v>
          </cell>
          <cell r="M1445" t="str">
            <v>P6112130080</v>
          </cell>
        </row>
        <row r="1446">
          <cell r="F1446" t="str">
            <v>525452177</v>
          </cell>
          <cell r="I1446">
            <v>0</v>
          </cell>
          <cell r="J1446">
            <v>104098.65</v>
          </cell>
          <cell r="K1446">
            <v>104098.65</v>
          </cell>
          <cell r="L1446" t="str">
            <v>P6</v>
          </cell>
          <cell r="M1446" t="str">
            <v>P6112130110</v>
          </cell>
        </row>
        <row r="1447">
          <cell r="F1447" t="str">
            <v>525452277</v>
          </cell>
          <cell r="I1447">
            <v>0</v>
          </cell>
          <cell r="J1447">
            <v>439424.33</v>
          </cell>
          <cell r="K1447">
            <v>439424.33</v>
          </cell>
          <cell r="L1447" t="str">
            <v>P6</v>
          </cell>
          <cell r="M1447" t="str">
            <v>P6112130075</v>
          </cell>
        </row>
        <row r="1448">
          <cell r="F1448" t="str">
            <v>526481077</v>
          </cell>
          <cell r="I1448">
            <v>0</v>
          </cell>
          <cell r="J1448">
            <v>223502.97</v>
          </cell>
          <cell r="K1448">
            <v>223502.97</v>
          </cell>
          <cell r="L1448" t="str">
            <v>P6</v>
          </cell>
          <cell r="M1448" t="str">
            <v>P6122130080</v>
          </cell>
        </row>
        <row r="1449">
          <cell r="F1449" t="str">
            <v>526481177</v>
          </cell>
          <cell r="I1449">
            <v>0</v>
          </cell>
          <cell r="J1449">
            <v>0</v>
          </cell>
          <cell r="K1449">
            <v>0</v>
          </cell>
          <cell r="L1449" t="str">
            <v>P6</v>
          </cell>
          <cell r="M1449" t="str">
            <v>P6122130130</v>
          </cell>
        </row>
        <row r="1450">
          <cell r="F1450" t="str">
            <v>526481377</v>
          </cell>
          <cell r="I1450">
            <v>0</v>
          </cell>
          <cell r="J1450">
            <v>-90864.14</v>
          </cell>
          <cell r="K1450">
            <v>-90864.14</v>
          </cell>
          <cell r="L1450" t="str">
            <v>P6</v>
          </cell>
          <cell r="M1450" t="str">
            <v>P6122140020</v>
          </cell>
        </row>
        <row r="1451">
          <cell r="F1451" t="str">
            <v>526481477</v>
          </cell>
          <cell r="I1451">
            <v>0</v>
          </cell>
          <cell r="J1451">
            <v>0</v>
          </cell>
          <cell r="K1451">
            <v>0</v>
          </cell>
          <cell r="L1451" t="str">
            <v>P6</v>
          </cell>
          <cell r="M1451" t="str">
            <v>P6122140010</v>
          </cell>
        </row>
        <row r="1452">
          <cell r="F1452" t="str">
            <v>526481577</v>
          </cell>
          <cell r="I1452">
            <v>0</v>
          </cell>
          <cell r="J1452">
            <v>0</v>
          </cell>
          <cell r="K1452">
            <v>0</v>
          </cell>
          <cell r="L1452" t="str">
            <v>P6</v>
          </cell>
          <cell r="M1452" t="str">
            <v>P6122130010</v>
          </cell>
        </row>
        <row r="1453">
          <cell r="F1453" t="str">
            <v>529401077</v>
          </cell>
          <cell r="I1453">
            <v>0</v>
          </cell>
          <cell r="J1453">
            <v>-23057189.629999999</v>
          </cell>
          <cell r="K1453">
            <v>-23057189.629999999</v>
          </cell>
          <cell r="L1453" t="str">
            <v>P6</v>
          </cell>
          <cell r="M1453" t="str">
            <v>P6111110010</v>
          </cell>
        </row>
        <row r="1454">
          <cell r="F1454" t="str">
            <v>529401177</v>
          </cell>
          <cell r="I1454">
            <v>0</v>
          </cell>
          <cell r="J1454">
            <v>-493057756.75</v>
          </cell>
          <cell r="K1454">
            <v>-493057756.75</v>
          </cell>
          <cell r="L1454" t="str">
            <v>P6</v>
          </cell>
          <cell r="M1454" t="str">
            <v>P6111110020</v>
          </cell>
        </row>
        <row r="1455">
          <cell r="F1455" t="str">
            <v>529401277</v>
          </cell>
          <cell r="I1455">
            <v>0</v>
          </cell>
          <cell r="J1455">
            <v>-385095537.73000002</v>
          </cell>
          <cell r="K1455">
            <v>-385095537.73000002</v>
          </cell>
          <cell r="L1455" t="str">
            <v>P6</v>
          </cell>
          <cell r="M1455" t="str">
            <v>P6111110030</v>
          </cell>
        </row>
        <row r="1456">
          <cell r="F1456" t="str">
            <v>529401377</v>
          </cell>
          <cell r="I1456">
            <v>0</v>
          </cell>
          <cell r="J1456">
            <v>-582437380.52999997</v>
          </cell>
          <cell r="K1456">
            <v>-582437380.52999997</v>
          </cell>
          <cell r="L1456" t="str">
            <v>P6</v>
          </cell>
          <cell r="M1456" t="str">
            <v>P6111110040</v>
          </cell>
        </row>
        <row r="1457">
          <cell r="F1457" t="str">
            <v>529401577</v>
          </cell>
          <cell r="I1457">
            <v>0</v>
          </cell>
          <cell r="J1457">
            <v>-29356979.07</v>
          </cell>
          <cell r="K1457">
            <v>-29356979.07</v>
          </cell>
          <cell r="L1457" t="str">
            <v>P6</v>
          </cell>
          <cell r="M1457" t="str">
            <v>P6111110050</v>
          </cell>
        </row>
        <row r="1458">
          <cell r="F1458" t="str">
            <v>529401677</v>
          </cell>
          <cell r="I1458">
            <v>0</v>
          </cell>
          <cell r="J1458">
            <v>-163898348.97</v>
          </cell>
          <cell r="K1458">
            <v>-163898348.97</v>
          </cell>
          <cell r="L1458" t="str">
            <v>P6</v>
          </cell>
          <cell r="M1458" t="str">
            <v>P6111110060</v>
          </cell>
        </row>
        <row r="1459">
          <cell r="F1459" t="str">
            <v>529401777</v>
          </cell>
          <cell r="I1459">
            <v>0</v>
          </cell>
          <cell r="J1459">
            <v>-28712777.559999999</v>
          </cell>
          <cell r="K1459">
            <v>-28712777.559999999</v>
          </cell>
          <cell r="L1459" t="str">
            <v>P6</v>
          </cell>
          <cell r="M1459" t="str">
            <v>P6111110070</v>
          </cell>
        </row>
        <row r="1460">
          <cell r="F1460" t="str">
            <v>529401977</v>
          </cell>
          <cell r="I1460">
            <v>0</v>
          </cell>
          <cell r="J1460">
            <v>-5545283.1399999997</v>
          </cell>
          <cell r="K1460">
            <v>-5545283.1399999997</v>
          </cell>
          <cell r="L1460" t="str">
            <v>P6</v>
          </cell>
          <cell r="M1460" t="str">
            <v>P6111110080</v>
          </cell>
        </row>
        <row r="1461">
          <cell r="F1461" t="str">
            <v>529402077</v>
          </cell>
          <cell r="I1461">
            <v>0</v>
          </cell>
          <cell r="J1461">
            <v>-201986886.38999999</v>
          </cell>
          <cell r="K1461">
            <v>-201986886.38999999</v>
          </cell>
          <cell r="L1461" t="str">
            <v>P6</v>
          </cell>
          <cell r="M1461" t="str">
            <v>P6111110090</v>
          </cell>
        </row>
        <row r="1462">
          <cell r="F1462" t="str">
            <v>529402177</v>
          </cell>
          <cell r="I1462">
            <v>0</v>
          </cell>
          <cell r="J1462">
            <v>23003253.66</v>
          </cell>
          <cell r="K1462">
            <v>23003253.66</v>
          </cell>
          <cell r="L1462" t="str">
            <v>P6</v>
          </cell>
          <cell r="M1462" t="str">
            <v>P6111110100</v>
          </cell>
        </row>
        <row r="1463">
          <cell r="F1463" t="str">
            <v>529402277</v>
          </cell>
          <cell r="I1463">
            <v>0</v>
          </cell>
          <cell r="J1463">
            <v>493057756.70999998</v>
          </cell>
          <cell r="K1463">
            <v>493057756.70999998</v>
          </cell>
          <cell r="L1463" t="str">
            <v>P6</v>
          </cell>
          <cell r="M1463" t="str">
            <v>P6111110110</v>
          </cell>
        </row>
        <row r="1464">
          <cell r="F1464" t="str">
            <v>529402377</v>
          </cell>
          <cell r="I1464">
            <v>0</v>
          </cell>
          <cell r="J1464">
            <v>385095537.75</v>
          </cell>
          <cell r="K1464">
            <v>385095537.75</v>
          </cell>
          <cell r="L1464" t="str">
            <v>P6</v>
          </cell>
          <cell r="M1464" t="str">
            <v>P6111110120</v>
          </cell>
        </row>
        <row r="1465">
          <cell r="F1465" t="str">
            <v>529402577</v>
          </cell>
          <cell r="I1465">
            <v>0</v>
          </cell>
          <cell r="J1465">
            <v>-612731390.24000001</v>
          </cell>
          <cell r="K1465">
            <v>-612731390.24000001</v>
          </cell>
          <cell r="L1465" t="str">
            <v>P6</v>
          </cell>
          <cell r="M1465" t="str">
            <v>P6111110190</v>
          </cell>
        </row>
        <row r="1466">
          <cell r="F1466" t="str">
            <v>529402677</v>
          </cell>
          <cell r="I1466">
            <v>0</v>
          </cell>
          <cell r="J1466">
            <v>-882885445.44000006</v>
          </cell>
          <cell r="K1466">
            <v>-882885445.44000006</v>
          </cell>
          <cell r="L1466" t="str">
            <v>P6</v>
          </cell>
          <cell r="M1466" t="str">
            <v>P6111110150</v>
          </cell>
        </row>
        <row r="1467">
          <cell r="F1467" t="str">
            <v>529402777</v>
          </cell>
          <cell r="I1467">
            <v>0</v>
          </cell>
          <cell r="J1467">
            <v>-3138872.89</v>
          </cell>
          <cell r="K1467">
            <v>-3138872.89</v>
          </cell>
          <cell r="L1467" t="str">
            <v>P6</v>
          </cell>
          <cell r="M1467" t="str">
            <v>P6112110030</v>
          </cell>
        </row>
        <row r="1468">
          <cell r="F1468" t="str">
            <v>529402877</v>
          </cell>
          <cell r="I1468">
            <v>0</v>
          </cell>
          <cell r="J1468">
            <v>-33723150.560000002</v>
          </cell>
          <cell r="K1468">
            <v>-33723150.560000002</v>
          </cell>
          <cell r="L1468" t="str">
            <v>P6</v>
          </cell>
          <cell r="M1468" t="str">
            <v>P6111110140</v>
          </cell>
        </row>
        <row r="1469">
          <cell r="F1469" t="str">
            <v>529402977</v>
          </cell>
          <cell r="I1469">
            <v>0</v>
          </cell>
          <cell r="J1469">
            <v>1.52</v>
          </cell>
          <cell r="K1469">
            <v>1.52</v>
          </cell>
          <cell r="L1469" t="str">
            <v>P6</v>
          </cell>
          <cell r="M1469" t="str">
            <v>P6111110150</v>
          </cell>
        </row>
        <row r="1470">
          <cell r="F1470" t="str">
            <v>529403377</v>
          </cell>
          <cell r="I1470">
            <v>0</v>
          </cell>
          <cell r="J1470">
            <v>-50552106.200000003</v>
          </cell>
          <cell r="K1470">
            <v>-50552106.200000003</v>
          </cell>
          <cell r="L1470" t="str">
            <v>P6</v>
          </cell>
          <cell r="M1470" t="str">
            <v>P6111110160</v>
          </cell>
        </row>
        <row r="1471">
          <cell r="F1471" t="str">
            <v>529403477</v>
          </cell>
          <cell r="I1471">
            <v>0</v>
          </cell>
          <cell r="J1471">
            <v>51481480.310000002</v>
          </cell>
          <cell r="K1471">
            <v>51481480.310000002</v>
          </cell>
          <cell r="L1471" t="str">
            <v>P6</v>
          </cell>
          <cell r="M1471" t="str">
            <v>P6111120060</v>
          </cell>
        </row>
        <row r="1472">
          <cell r="F1472" t="str">
            <v>529403577</v>
          </cell>
          <cell r="I1472">
            <v>0</v>
          </cell>
          <cell r="J1472">
            <v>-7341588.4199999999</v>
          </cell>
          <cell r="K1472">
            <v>-7341588.4199999999</v>
          </cell>
          <cell r="L1472" t="str">
            <v>P6</v>
          </cell>
          <cell r="M1472" t="str">
            <v>P6112110010</v>
          </cell>
        </row>
        <row r="1473">
          <cell r="F1473" t="str">
            <v>529403777</v>
          </cell>
          <cell r="I1473">
            <v>0</v>
          </cell>
          <cell r="J1473">
            <v>-178606043.12</v>
          </cell>
          <cell r="K1473">
            <v>-178606043.12</v>
          </cell>
          <cell r="L1473" t="str">
            <v>P6</v>
          </cell>
          <cell r="M1473" t="str">
            <v>P6111110035</v>
          </cell>
        </row>
        <row r="1474">
          <cell r="F1474" t="str">
            <v>529403877</v>
          </cell>
          <cell r="I1474">
            <v>0</v>
          </cell>
          <cell r="J1474">
            <v>18815759.559999999</v>
          </cell>
          <cell r="K1474">
            <v>18815759.559999999</v>
          </cell>
          <cell r="L1474" t="str">
            <v>P6</v>
          </cell>
          <cell r="M1474" t="str">
            <v>P6111110125</v>
          </cell>
        </row>
        <row r="1475">
          <cell r="F1475" t="str">
            <v>529403977</v>
          </cell>
          <cell r="I1475">
            <v>0</v>
          </cell>
          <cell r="J1475">
            <v>3138872.89</v>
          </cell>
          <cell r="K1475">
            <v>3138872.89</v>
          </cell>
          <cell r="L1475" t="str">
            <v>P6</v>
          </cell>
          <cell r="M1475" t="str">
            <v>P6111110200</v>
          </cell>
        </row>
        <row r="1476">
          <cell r="F1476" t="str">
            <v>529404077</v>
          </cell>
          <cell r="I1476">
            <v>0</v>
          </cell>
          <cell r="J1476">
            <v>29538.29</v>
          </cell>
          <cell r="K1476">
            <v>29538.29</v>
          </cell>
          <cell r="L1476" t="str">
            <v>P6</v>
          </cell>
          <cell r="M1476" t="str">
            <v>P6111110210</v>
          </cell>
        </row>
        <row r="1477">
          <cell r="F1477" t="str">
            <v>529404177</v>
          </cell>
          <cell r="I1477">
            <v>0</v>
          </cell>
          <cell r="J1477">
            <v>-29538.29</v>
          </cell>
          <cell r="K1477">
            <v>-29538.29</v>
          </cell>
          <cell r="L1477" t="str">
            <v>P6</v>
          </cell>
          <cell r="M1477" t="str">
            <v>P6112110040</v>
          </cell>
        </row>
        <row r="1478">
          <cell r="F1478" t="str">
            <v>547401077</v>
          </cell>
          <cell r="I1478">
            <v>0</v>
          </cell>
          <cell r="J1478">
            <v>338961.93</v>
          </cell>
          <cell r="K1478">
            <v>338961.93</v>
          </cell>
          <cell r="L1478" t="str">
            <v>P6</v>
          </cell>
          <cell r="M1478" t="str">
            <v>P6221110160</v>
          </cell>
        </row>
        <row r="1479">
          <cell r="F1479" t="str">
            <v>547401177</v>
          </cell>
          <cell r="I1479">
            <v>0</v>
          </cell>
          <cell r="J1479">
            <v>-413.24</v>
          </cell>
          <cell r="K1479">
            <v>-413.24</v>
          </cell>
          <cell r="L1479" t="str">
            <v>P6</v>
          </cell>
          <cell r="M1479" t="str">
            <v>P6221110130</v>
          </cell>
        </row>
        <row r="1480">
          <cell r="F1480" t="str">
            <v>547481077</v>
          </cell>
          <cell r="I1480">
            <v>0</v>
          </cell>
          <cell r="J1480">
            <v>-34396.57</v>
          </cell>
          <cell r="K1480">
            <v>-34396.57</v>
          </cell>
          <cell r="L1480" t="str">
            <v>P6</v>
          </cell>
          <cell r="M1480" t="str">
            <v>P6222110070</v>
          </cell>
        </row>
        <row r="1481">
          <cell r="F1481" t="str">
            <v>547481177</v>
          </cell>
          <cell r="I1481">
            <v>0</v>
          </cell>
          <cell r="J1481">
            <v>-10342.41</v>
          </cell>
          <cell r="K1481">
            <v>-10342.41</v>
          </cell>
          <cell r="L1481" t="str">
            <v>P6</v>
          </cell>
          <cell r="M1481" t="str">
            <v>P6222110080</v>
          </cell>
        </row>
        <row r="1482">
          <cell r="F1482" t="str">
            <v>547481377</v>
          </cell>
          <cell r="I1482">
            <v>0</v>
          </cell>
          <cell r="J1482">
            <v>0</v>
          </cell>
          <cell r="K1482">
            <v>0</v>
          </cell>
          <cell r="L1482" t="str">
            <v>P6</v>
          </cell>
          <cell r="M1482" t="str">
            <v>P6222110110</v>
          </cell>
        </row>
        <row r="1483">
          <cell r="F1483" t="str">
            <v>547491077</v>
          </cell>
          <cell r="I1483">
            <v>0</v>
          </cell>
          <cell r="J1483">
            <v>221994202.84</v>
          </cell>
          <cell r="K1483">
            <v>221994202.84</v>
          </cell>
          <cell r="L1483" t="str">
            <v>P6</v>
          </cell>
          <cell r="M1483" t="str">
            <v>P6112170030</v>
          </cell>
        </row>
        <row r="1484">
          <cell r="F1484" t="str">
            <v>547491277</v>
          </cell>
          <cell r="I1484">
            <v>0</v>
          </cell>
          <cell r="J1484">
            <v>10820275.16</v>
          </cell>
          <cell r="K1484">
            <v>10820275.16</v>
          </cell>
          <cell r="L1484" t="str">
            <v>P6</v>
          </cell>
          <cell r="M1484" t="str">
            <v>P6221110030</v>
          </cell>
        </row>
        <row r="1485">
          <cell r="F1485" t="str">
            <v>547491377</v>
          </cell>
          <cell r="I1485">
            <v>0</v>
          </cell>
          <cell r="J1485">
            <v>90780138.620000005</v>
          </cell>
          <cell r="K1485">
            <v>90780138.620000005</v>
          </cell>
          <cell r="L1485" t="str">
            <v>P6</v>
          </cell>
          <cell r="M1485" t="str">
            <v>P6221110040</v>
          </cell>
        </row>
        <row r="1486">
          <cell r="F1486" t="str">
            <v>547491477</v>
          </cell>
          <cell r="I1486">
            <v>0</v>
          </cell>
          <cell r="J1486">
            <v>86637689.859999999</v>
          </cell>
          <cell r="K1486">
            <v>86637689.859999999</v>
          </cell>
          <cell r="L1486" t="str">
            <v>P6</v>
          </cell>
          <cell r="M1486" t="str">
            <v>P6221110050</v>
          </cell>
        </row>
        <row r="1487">
          <cell r="F1487" t="str">
            <v>547491577</v>
          </cell>
          <cell r="I1487">
            <v>0</v>
          </cell>
          <cell r="J1487">
            <v>173354735.84</v>
          </cell>
          <cell r="K1487">
            <v>173354735.84</v>
          </cell>
          <cell r="L1487" t="str">
            <v>P6</v>
          </cell>
          <cell r="M1487" t="str">
            <v>P6112170010</v>
          </cell>
        </row>
        <row r="1488">
          <cell r="F1488" t="str">
            <v>547491677</v>
          </cell>
          <cell r="I1488">
            <v>0</v>
          </cell>
          <cell r="J1488">
            <v>3.03</v>
          </cell>
          <cell r="K1488">
            <v>3.03</v>
          </cell>
          <cell r="L1488" t="str">
            <v>P6</v>
          </cell>
          <cell r="M1488" t="str">
            <v>P6221110040</v>
          </cell>
        </row>
        <row r="1489">
          <cell r="F1489" t="str">
            <v>547491977</v>
          </cell>
          <cell r="I1489">
            <v>0</v>
          </cell>
          <cell r="J1489">
            <v>2671758.41</v>
          </cell>
          <cell r="K1489">
            <v>2671758.41</v>
          </cell>
          <cell r="L1489" t="str">
            <v>P6</v>
          </cell>
          <cell r="M1489" t="str">
            <v>P6221110090</v>
          </cell>
        </row>
        <row r="1490">
          <cell r="F1490" t="str">
            <v>547492077</v>
          </cell>
          <cell r="I1490">
            <v>0</v>
          </cell>
          <cell r="J1490">
            <v>-2496.9499999999998</v>
          </cell>
          <cell r="K1490">
            <v>-2496.9499999999998</v>
          </cell>
          <cell r="L1490" t="str">
            <v>P6</v>
          </cell>
          <cell r="M1490" t="str">
            <v>P6221110110</v>
          </cell>
        </row>
        <row r="1491">
          <cell r="F1491" t="str">
            <v>547492177</v>
          </cell>
          <cell r="I1491">
            <v>0</v>
          </cell>
          <cell r="J1491">
            <v>-94996364.579999998</v>
          </cell>
          <cell r="K1491">
            <v>-94996364.579999998</v>
          </cell>
          <cell r="L1491" t="str">
            <v>P6</v>
          </cell>
          <cell r="M1491" t="str">
            <v>P6221110005</v>
          </cell>
        </row>
        <row r="1492">
          <cell r="F1492" t="str">
            <v>547492277</v>
          </cell>
          <cell r="I1492">
            <v>0</v>
          </cell>
          <cell r="J1492">
            <v>2.48</v>
          </cell>
          <cell r="K1492">
            <v>2.48</v>
          </cell>
          <cell r="L1492" t="str">
            <v>P6</v>
          </cell>
          <cell r="M1492" t="str">
            <v>P6221110065</v>
          </cell>
        </row>
        <row r="1493">
          <cell r="F1493" t="str">
            <v>547492377</v>
          </cell>
          <cell r="I1493">
            <v>0</v>
          </cell>
          <cell r="J1493">
            <v>212923453.74000001</v>
          </cell>
          <cell r="K1493">
            <v>212923453.74000001</v>
          </cell>
          <cell r="L1493" t="str">
            <v>P6</v>
          </cell>
          <cell r="M1493" t="str">
            <v>P6221110065</v>
          </cell>
        </row>
        <row r="1494">
          <cell r="F1494" t="str">
            <v>547492477</v>
          </cell>
          <cell r="I1494">
            <v>0</v>
          </cell>
          <cell r="J1494">
            <v>28605337.760000002</v>
          </cell>
          <cell r="K1494">
            <v>28605337.760000002</v>
          </cell>
          <cell r="L1494" t="str">
            <v>P6</v>
          </cell>
          <cell r="M1494" t="str">
            <v>P6112160045</v>
          </cell>
        </row>
        <row r="1495">
          <cell r="F1495" t="str">
            <v>547492577</v>
          </cell>
          <cell r="I1495">
            <v>0</v>
          </cell>
          <cell r="J1495">
            <v>5050692.24</v>
          </cell>
          <cell r="K1495">
            <v>5050692.24</v>
          </cell>
          <cell r="L1495" t="str">
            <v>P6</v>
          </cell>
          <cell r="M1495" t="str">
            <v>P6112170020</v>
          </cell>
        </row>
        <row r="1496">
          <cell r="F1496" t="str">
            <v>547492777</v>
          </cell>
          <cell r="I1496">
            <v>0</v>
          </cell>
          <cell r="J1496">
            <v>948161.72</v>
          </cell>
          <cell r="K1496">
            <v>948161.72</v>
          </cell>
          <cell r="L1496" t="str">
            <v>P6</v>
          </cell>
          <cell r="M1496" t="str">
            <v>P6112170050</v>
          </cell>
        </row>
        <row r="1497">
          <cell r="F1497" t="str">
            <v>547492877</v>
          </cell>
          <cell r="I1497">
            <v>0</v>
          </cell>
          <cell r="J1497">
            <v>309744.59000000003</v>
          </cell>
          <cell r="K1497">
            <v>309744.59000000003</v>
          </cell>
          <cell r="L1497" t="str">
            <v>P6</v>
          </cell>
          <cell r="M1497" t="str">
            <v>P6221110100</v>
          </cell>
        </row>
        <row r="1498">
          <cell r="F1498" t="str">
            <v>547493177</v>
          </cell>
          <cell r="I1498">
            <v>0</v>
          </cell>
          <cell r="J1498">
            <v>-36118.51</v>
          </cell>
          <cell r="K1498">
            <v>-36118.51</v>
          </cell>
          <cell r="L1498" t="str">
            <v>P6</v>
          </cell>
          <cell r="M1498" t="str">
            <v>P6221110015</v>
          </cell>
        </row>
        <row r="1499">
          <cell r="F1499" t="str">
            <v>547493277</v>
          </cell>
          <cell r="I1499">
            <v>0</v>
          </cell>
          <cell r="J1499">
            <v>6250.47</v>
          </cell>
          <cell r="K1499">
            <v>6250.47</v>
          </cell>
          <cell r="L1499" t="str">
            <v>P6</v>
          </cell>
          <cell r="M1499" t="str">
            <v>P6221110035</v>
          </cell>
        </row>
        <row r="1500">
          <cell r="F1500" t="str">
            <v>547493377</v>
          </cell>
          <cell r="I1500">
            <v>0</v>
          </cell>
          <cell r="J1500">
            <v>-517738.19</v>
          </cell>
          <cell r="K1500">
            <v>-517738.19</v>
          </cell>
          <cell r="L1500" t="str">
            <v>P6</v>
          </cell>
          <cell r="M1500" t="str">
            <v>P6111120160</v>
          </cell>
        </row>
        <row r="1501">
          <cell r="F1501" t="str">
            <v>548431677</v>
          </cell>
          <cell r="I1501">
            <v>0</v>
          </cell>
          <cell r="J1501">
            <v>515562.05</v>
          </cell>
          <cell r="K1501">
            <v>515562.05</v>
          </cell>
          <cell r="L1501" t="str">
            <v>P6</v>
          </cell>
          <cell r="M1501" t="str">
            <v>P6222110120</v>
          </cell>
        </row>
        <row r="1502">
          <cell r="F1502" t="str">
            <v>558999177</v>
          </cell>
          <cell r="I1502">
            <v>0</v>
          </cell>
          <cell r="J1502">
            <v>-1456427467</v>
          </cell>
          <cell r="K1502">
            <v>-1456427467</v>
          </cell>
          <cell r="L1502" t="str">
            <v>P6</v>
          </cell>
          <cell r="M1502" t="str">
            <v>P6682300150</v>
          </cell>
        </row>
        <row r="1503">
          <cell r="F1503" t="str">
            <v>558999277</v>
          </cell>
          <cell r="I1503">
            <v>0</v>
          </cell>
          <cell r="J1503">
            <v>124891890.40000001</v>
          </cell>
          <cell r="K1503">
            <v>124891890.40000001</v>
          </cell>
          <cell r="L1503" t="str">
            <v>P6</v>
          </cell>
          <cell r="M1503" t="str">
            <v>P6684210070</v>
          </cell>
        </row>
        <row r="1504">
          <cell r="F1504" t="str">
            <v>601401577</v>
          </cell>
          <cell r="I1504">
            <v>0</v>
          </cell>
          <cell r="J1504">
            <v>1557360650.4300001</v>
          </cell>
          <cell r="K1504">
            <v>1557360650.4300001</v>
          </cell>
          <cell r="L1504" t="str">
            <v>P6</v>
          </cell>
          <cell r="M1504" t="str">
            <v>P6111120110</v>
          </cell>
        </row>
        <row r="1505">
          <cell r="F1505" t="str">
            <v>601401677</v>
          </cell>
          <cell r="I1505">
            <v>0</v>
          </cell>
          <cell r="J1505">
            <v>171903419.83000001</v>
          </cell>
          <cell r="K1505">
            <v>171903419.83000001</v>
          </cell>
          <cell r="L1505" t="str">
            <v>P6</v>
          </cell>
          <cell r="M1505" t="str">
            <v>P6111120120</v>
          </cell>
        </row>
        <row r="1506">
          <cell r="F1506" t="str">
            <v>601403077</v>
          </cell>
          <cell r="I1506">
            <v>0</v>
          </cell>
          <cell r="J1506">
            <v>-6630089480.3699999</v>
          </cell>
          <cell r="K1506">
            <v>-6630089480.3699999</v>
          </cell>
          <cell r="L1506" t="str">
            <v>P6</v>
          </cell>
          <cell r="M1506" t="str">
            <v>P6111120050</v>
          </cell>
        </row>
        <row r="1507">
          <cell r="F1507" t="str">
            <v>601421377</v>
          </cell>
          <cell r="I1507">
            <v>0</v>
          </cell>
          <cell r="J1507">
            <v>-117944923.64</v>
          </cell>
          <cell r="K1507">
            <v>-117944923.64</v>
          </cell>
          <cell r="L1507" t="str">
            <v>P6</v>
          </cell>
          <cell r="M1507" t="str">
            <v>P6111220050</v>
          </cell>
        </row>
        <row r="1508">
          <cell r="F1508" t="str">
            <v>601421577</v>
          </cell>
          <cell r="I1508">
            <v>0</v>
          </cell>
          <cell r="J1508">
            <v>-1729284143.47</v>
          </cell>
          <cell r="K1508">
            <v>-1729284143.47</v>
          </cell>
          <cell r="L1508" t="str">
            <v>P6</v>
          </cell>
          <cell r="M1508" t="str">
            <v>P6111120130</v>
          </cell>
        </row>
        <row r="1509">
          <cell r="F1509" t="str">
            <v>602431377</v>
          </cell>
          <cell r="I1509">
            <v>0</v>
          </cell>
          <cell r="J1509">
            <v>3059851823.79</v>
          </cell>
          <cell r="K1509">
            <v>3059851823.79</v>
          </cell>
          <cell r="L1509" t="str">
            <v>P6</v>
          </cell>
          <cell r="M1509" t="str">
            <v>P6121120050</v>
          </cell>
        </row>
        <row r="1510">
          <cell r="F1510" t="str">
            <v>602435377</v>
          </cell>
          <cell r="I1510">
            <v>0</v>
          </cell>
          <cell r="J1510">
            <v>57830633.520000003</v>
          </cell>
          <cell r="K1510">
            <v>57830633.520000003</v>
          </cell>
          <cell r="L1510" t="str">
            <v>P6</v>
          </cell>
          <cell r="M1510" t="str">
            <v>P6121220050</v>
          </cell>
        </row>
        <row r="1511">
          <cell r="F1511" t="str">
            <v>613431177</v>
          </cell>
          <cell r="I1511">
            <v>0</v>
          </cell>
          <cell r="J1511">
            <v>-786967772.60000002</v>
          </cell>
          <cell r="K1511">
            <v>-786967772.60000002</v>
          </cell>
          <cell r="L1511" t="str">
            <v>P6</v>
          </cell>
          <cell r="M1511" t="str">
            <v>P6121120100</v>
          </cell>
        </row>
        <row r="1512">
          <cell r="F1512" t="str">
            <v>613431277</v>
          </cell>
          <cell r="I1512">
            <v>0</v>
          </cell>
          <cell r="J1512">
            <v>786967772.60000002</v>
          </cell>
          <cell r="K1512">
            <v>786967772.60000002</v>
          </cell>
          <cell r="L1512" t="str">
            <v>P6</v>
          </cell>
          <cell r="M1512" t="str">
            <v>P6121120120</v>
          </cell>
        </row>
        <row r="1513">
          <cell r="F1513" t="str">
            <v>613432877</v>
          </cell>
          <cell r="I1513">
            <v>0</v>
          </cell>
          <cell r="J1513">
            <v>-785138134.28999996</v>
          </cell>
          <cell r="K1513">
            <v>-785138134.28999996</v>
          </cell>
          <cell r="L1513" t="str">
            <v>P6</v>
          </cell>
          <cell r="M1513" t="str">
            <v>P6121110165</v>
          </cell>
        </row>
        <row r="1514">
          <cell r="F1514" t="str">
            <v>613436177</v>
          </cell>
          <cell r="I1514">
            <v>0</v>
          </cell>
          <cell r="J1514">
            <v>-15286491.779999999</v>
          </cell>
          <cell r="K1514">
            <v>-15286491.779999999</v>
          </cell>
          <cell r="L1514" t="str">
            <v>P6</v>
          </cell>
          <cell r="M1514" t="str">
            <v>P6121220100</v>
          </cell>
        </row>
        <row r="1515">
          <cell r="F1515" t="str">
            <v>613436277</v>
          </cell>
          <cell r="I1515">
            <v>0</v>
          </cell>
          <cell r="J1515">
            <v>15286491.779999999</v>
          </cell>
          <cell r="K1515">
            <v>15286491.779999999</v>
          </cell>
          <cell r="L1515" t="str">
            <v>P6</v>
          </cell>
          <cell r="M1515" t="str">
            <v>P6121220120</v>
          </cell>
        </row>
        <row r="1516">
          <cell r="F1516" t="str">
            <v>613437877</v>
          </cell>
          <cell r="I1516">
            <v>0</v>
          </cell>
          <cell r="J1516">
            <v>-15271282.15</v>
          </cell>
          <cell r="K1516">
            <v>-15271282.15</v>
          </cell>
          <cell r="L1516" t="str">
            <v>P6</v>
          </cell>
          <cell r="M1516" t="str">
            <v>P6121210165</v>
          </cell>
        </row>
        <row r="1517">
          <cell r="F1517" t="str">
            <v>613481377</v>
          </cell>
          <cell r="I1517">
            <v>0</v>
          </cell>
          <cell r="J1517">
            <v>-112324244.25</v>
          </cell>
          <cell r="K1517">
            <v>-112324244.25</v>
          </cell>
          <cell r="L1517" t="str">
            <v>P6</v>
          </cell>
          <cell r="M1517" t="str">
            <v>P6122120085</v>
          </cell>
        </row>
        <row r="1518">
          <cell r="F1518" t="str">
            <v>613486177</v>
          </cell>
          <cell r="I1518">
            <v>0</v>
          </cell>
          <cell r="J1518">
            <v>-9377548.5800000001</v>
          </cell>
          <cell r="K1518">
            <v>-9377548.5800000001</v>
          </cell>
          <cell r="L1518" t="str">
            <v>P6</v>
          </cell>
          <cell r="M1518" t="str">
            <v>P6122230010</v>
          </cell>
        </row>
        <row r="1519">
          <cell r="F1519" t="str">
            <v>613486377</v>
          </cell>
          <cell r="I1519">
            <v>0</v>
          </cell>
          <cell r="J1519">
            <v>41901785.990000002</v>
          </cell>
          <cell r="K1519">
            <v>41901785.990000002</v>
          </cell>
          <cell r="L1519" t="str">
            <v>P6</v>
          </cell>
          <cell r="M1519" t="str">
            <v>P6122230080</v>
          </cell>
        </row>
        <row r="1520">
          <cell r="F1520" t="str">
            <v>613487077</v>
          </cell>
          <cell r="I1520">
            <v>0</v>
          </cell>
          <cell r="J1520">
            <v>-1040466.71</v>
          </cell>
          <cell r="K1520">
            <v>-1040466.71</v>
          </cell>
          <cell r="L1520" t="str">
            <v>P6</v>
          </cell>
          <cell r="M1520" t="str">
            <v>P6122240010</v>
          </cell>
        </row>
        <row r="1521">
          <cell r="F1521" t="str">
            <v>613487177</v>
          </cell>
          <cell r="I1521">
            <v>0</v>
          </cell>
          <cell r="J1521">
            <v>1550473.28</v>
          </cell>
          <cell r="K1521">
            <v>1550473.28</v>
          </cell>
          <cell r="L1521" t="str">
            <v>P6</v>
          </cell>
          <cell r="M1521" t="str">
            <v>P6122240020</v>
          </cell>
        </row>
        <row r="1522">
          <cell r="F1522" t="str">
            <v>613487477</v>
          </cell>
          <cell r="I1522">
            <v>0</v>
          </cell>
          <cell r="J1522">
            <v>13396.12</v>
          </cell>
          <cell r="K1522">
            <v>13396.12</v>
          </cell>
          <cell r="L1522" t="str">
            <v>P6</v>
          </cell>
          <cell r="M1522" t="str">
            <v>P6122230012</v>
          </cell>
        </row>
        <row r="1523">
          <cell r="F1523" t="str">
            <v>613487577</v>
          </cell>
          <cell r="I1523">
            <v>0</v>
          </cell>
          <cell r="J1523">
            <v>-205012.35</v>
          </cell>
          <cell r="K1523">
            <v>-205012.35</v>
          </cell>
          <cell r="L1523" t="str">
            <v>P6</v>
          </cell>
          <cell r="M1523" t="str">
            <v>P6122230082</v>
          </cell>
        </row>
        <row r="1524">
          <cell r="F1524" t="str">
            <v>621401177</v>
          </cell>
          <cell r="I1524">
            <v>0</v>
          </cell>
          <cell r="J1524">
            <v>-540502741.45000005</v>
          </cell>
          <cell r="K1524">
            <v>-540502741.45000005</v>
          </cell>
          <cell r="L1524" t="str">
            <v>P6</v>
          </cell>
          <cell r="M1524" t="str">
            <v>P6111120030</v>
          </cell>
        </row>
        <row r="1525">
          <cell r="F1525" t="str">
            <v>621401277</v>
          </cell>
          <cell r="I1525">
            <v>0</v>
          </cell>
          <cell r="J1525">
            <v>3494302542.1900001</v>
          </cell>
          <cell r="K1525">
            <v>3494302542.1900001</v>
          </cell>
          <cell r="L1525" t="str">
            <v>P6</v>
          </cell>
          <cell r="M1525" t="str">
            <v>P6111120010</v>
          </cell>
        </row>
        <row r="1526">
          <cell r="F1526" t="str">
            <v>621401377</v>
          </cell>
          <cell r="I1526">
            <v>0</v>
          </cell>
          <cell r="J1526">
            <v>-2457395.5699999998</v>
          </cell>
          <cell r="K1526">
            <v>-2457395.5699999998</v>
          </cell>
          <cell r="L1526" t="str">
            <v>P6</v>
          </cell>
          <cell r="M1526" t="str">
            <v>P6111120020</v>
          </cell>
        </row>
        <row r="1527">
          <cell r="F1527" t="str">
            <v>621401477</v>
          </cell>
          <cell r="I1527">
            <v>0</v>
          </cell>
          <cell r="J1527">
            <v>-807472714.91999996</v>
          </cell>
          <cell r="K1527">
            <v>-807472714.91999996</v>
          </cell>
          <cell r="L1527" t="str">
            <v>P6</v>
          </cell>
          <cell r="M1527" t="str">
            <v>P6111120080</v>
          </cell>
        </row>
        <row r="1528">
          <cell r="F1528" t="str">
            <v>621401577</v>
          </cell>
          <cell r="I1528">
            <v>0</v>
          </cell>
          <cell r="J1528">
            <v>-46101433.210000001</v>
          </cell>
          <cell r="K1528">
            <v>-46101433.210000001</v>
          </cell>
          <cell r="L1528" t="str">
            <v>P6</v>
          </cell>
          <cell r="M1528" t="str">
            <v>P6111120090</v>
          </cell>
        </row>
        <row r="1529">
          <cell r="F1529" t="str">
            <v>621401677</v>
          </cell>
          <cell r="I1529">
            <v>0</v>
          </cell>
          <cell r="J1529">
            <v>768356776.44000006</v>
          </cell>
          <cell r="K1529">
            <v>768356776.44000006</v>
          </cell>
          <cell r="L1529" t="str">
            <v>P6</v>
          </cell>
          <cell r="M1529" t="str">
            <v>P6111120100</v>
          </cell>
        </row>
        <row r="1530">
          <cell r="F1530" t="str">
            <v>621401777</v>
          </cell>
          <cell r="I1530">
            <v>0</v>
          </cell>
          <cell r="J1530">
            <v>88715947.109999999</v>
          </cell>
          <cell r="K1530">
            <v>88715947.109999999</v>
          </cell>
          <cell r="L1530" t="str">
            <v>P6</v>
          </cell>
          <cell r="M1530" t="str">
            <v>P6111120120</v>
          </cell>
        </row>
        <row r="1531">
          <cell r="F1531" t="str">
            <v>621402177</v>
          </cell>
          <cell r="I1531">
            <v>0</v>
          </cell>
          <cell r="J1531">
            <v>-2773567159.3899999</v>
          </cell>
          <cell r="K1531">
            <v>-2773567159.3899999</v>
          </cell>
          <cell r="L1531" t="str">
            <v>P6</v>
          </cell>
          <cell r="M1531" t="str">
            <v>P6111120040</v>
          </cell>
        </row>
        <row r="1532">
          <cell r="F1532" t="str">
            <v>621403177</v>
          </cell>
          <cell r="I1532">
            <v>0</v>
          </cell>
          <cell r="J1532">
            <v>-331192593.77999997</v>
          </cell>
          <cell r="K1532">
            <v>-331192593.77999997</v>
          </cell>
          <cell r="L1532" t="str">
            <v>P6</v>
          </cell>
          <cell r="M1532" t="str">
            <v>P6111120050</v>
          </cell>
        </row>
        <row r="1533">
          <cell r="F1533" t="str">
            <v>621421777</v>
          </cell>
          <cell r="I1533">
            <v>0</v>
          </cell>
          <cell r="J1533">
            <v>-1837364.02</v>
          </cell>
          <cell r="K1533">
            <v>-1837364.02</v>
          </cell>
          <cell r="L1533" t="str">
            <v>P6</v>
          </cell>
          <cell r="M1533" t="str">
            <v>P6111120130</v>
          </cell>
        </row>
        <row r="1534">
          <cell r="F1534" t="str">
            <v>622431377</v>
          </cell>
          <cell r="I1534">
            <v>0</v>
          </cell>
          <cell r="J1534">
            <v>180821872.05000001</v>
          </cell>
          <cell r="K1534">
            <v>180821872.05000001</v>
          </cell>
          <cell r="L1534" t="str">
            <v>P6</v>
          </cell>
          <cell r="M1534" t="str">
            <v>P6121120050</v>
          </cell>
        </row>
        <row r="1535">
          <cell r="F1535" t="str">
            <v>643431177</v>
          </cell>
          <cell r="I1535">
            <v>0</v>
          </cell>
          <cell r="J1535">
            <v>-76039870.670000002</v>
          </cell>
          <cell r="K1535">
            <v>-76039870.670000002</v>
          </cell>
          <cell r="L1535" t="str">
            <v>P6</v>
          </cell>
          <cell r="M1535" t="str">
            <v>P6121120100</v>
          </cell>
        </row>
        <row r="1536">
          <cell r="F1536" t="str">
            <v>643481377</v>
          </cell>
          <cell r="I1536">
            <v>0</v>
          </cell>
          <cell r="J1536">
            <v>-6699914.5099999998</v>
          </cell>
          <cell r="K1536">
            <v>-6699914.5099999998</v>
          </cell>
          <cell r="L1536" t="str">
            <v>P6</v>
          </cell>
          <cell r="M1536" t="str">
            <v>P6122120085</v>
          </cell>
        </row>
        <row r="1537">
          <cell r="F1537" t="str">
            <v>643481977</v>
          </cell>
          <cell r="I1537">
            <v>0</v>
          </cell>
          <cell r="J1537">
            <v>-75996927.930000007</v>
          </cell>
          <cell r="K1537">
            <v>-75996927.930000007</v>
          </cell>
          <cell r="L1537" t="str">
            <v>P6</v>
          </cell>
          <cell r="M1537" t="str">
            <v>P6121110165</v>
          </cell>
        </row>
        <row r="1538">
          <cell r="F1538" t="str">
            <v>643482077</v>
          </cell>
          <cell r="I1538">
            <v>0</v>
          </cell>
          <cell r="J1538">
            <v>76039870.670000002</v>
          </cell>
          <cell r="K1538">
            <v>76039870.670000002</v>
          </cell>
          <cell r="L1538" t="str">
            <v>P6</v>
          </cell>
          <cell r="M1538" t="str">
            <v>P6121120120</v>
          </cell>
        </row>
        <row r="1539">
          <cell r="F1539" t="str">
            <v>1214201F</v>
          </cell>
          <cell r="I1539">
            <v>0</v>
          </cell>
          <cell r="J1539">
            <v>0</v>
          </cell>
          <cell r="K1539">
            <v>0</v>
          </cell>
          <cell r="L1539" t="e">
            <v>#N/A</v>
          </cell>
          <cell r="M1539" t="e">
            <v>#N/A</v>
          </cell>
        </row>
        <row r="1540">
          <cell r="F1540" t="str">
            <v>1214201F9</v>
          </cell>
          <cell r="I1540">
            <v>0.01</v>
          </cell>
          <cell r="J1540">
            <v>0.01</v>
          </cell>
          <cell r="K1540">
            <v>0</v>
          </cell>
          <cell r="L1540" t="str">
            <v>*s</v>
          </cell>
          <cell r="M1540" t="str">
            <v>*skip</v>
          </cell>
        </row>
        <row r="1541">
          <cell r="F1541" t="str">
            <v>1214203F</v>
          </cell>
          <cell r="I1541">
            <v>0</v>
          </cell>
          <cell r="J1541">
            <v>0</v>
          </cell>
          <cell r="K1541">
            <v>0</v>
          </cell>
          <cell r="L1541" t="e">
            <v>#N/A</v>
          </cell>
          <cell r="M1541" t="e">
            <v>#N/A</v>
          </cell>
        </row>
        <row r="1542">
          <cell r="F1542" t="str">
            <v>1214203F9</v>
          </cell>
          <cell r="I1542">
            <v>0</v>
          </cell>
          <cell r="J1542">
            <v>0</v>
          </cell>
          <cell r="K1542">
            <v>0</v>
          </cell>
          <cell r="L1542" t="e">
            <v>#N/A</v>
          </cell>
          <cell r="M1542" t="e">
            <v>#N/A</v>
          </cell>
        </row>
        <row r="1543">
          <cell r="F1543" t="str">
            <v>1214203H9</v>
          </cell>
          <cell r="I1543">
            <v>0</v>
          </cell>
          <cell r="J1543">
            <v>0</v>
          </cell>
          <cell r="K1543">
            <v>0</v>
          </cell>
          <cell r="L1543" t="e">
            <v>#N/A</v>
          </cell>
          <cell r="M1543" t="e">
            <v>#N/A</v>
          </cell>
        </row>
        <row r="1544">
          <cell r="F1544" t="str">
            <v>1214204F</v>
          </cell>
          <cell r="I1544">
            <v>0</v>
          </cell>
          <cell r="J1544">
            <v>0</v>
          </cell>
          <cell r="K1544">
            <v>0</v>
          </cell>
          <cell r="L1544" t="e">
            <v>#N/A</v>
          </cell>
          <cell r="M1544" t="e">
            <v>#N/A</v>
          </cell>
        </row>
        <row r="1545">
          <cell r="F1545" t="str">
            <v>1214204F9</v>
          </cell>
          <cell r="I1545">
            <v>0</v>
          </cell>
          <cell r="J1545">
            <v>0</v>
          </cell>
          <cell r="K1545">
            <v>0</v>
          </cell>
          <cell r="L1545" t="e">
            <v>#N/A</v>
          </cell>
          <cell r="M1545" t="e">
            <v>#N/A</v>
          </cell>
        </row>
        <row r="1546">
          <cell r="F1546" t="str">
            <v>1214206F</v>
          </cell>
          <cell r="I1546">
            <v>0</v>
          </cell>
          <cell r="J1546">
            <v>0</v>
          </cell>
          <cell r="K1546">
            <v>0</v>
          </cell>
          <cell r="L1546" t="e">
            <v>#N/A</v>
          </cell>
          <cell r="M1546" t="e">
            <v>#N/A</v>
          </cell>
        </row>
        <row r="1547">
          <cell r="F1547" t="str">
            <v>1214206F9</v>
          </cell>
          <cell r="I1547">
            <v>0</v>
          </cell>
          <cell r="J1547">
            <v>0</v>
          </cell>
          <cell r="K1547">
            <v>0</v>
          </cell>
          <cell r="L1547" t="e">
            <v>#N/A</v>
          </cell>
          <cell r="M1547" t="e">
            <v>#N/A</v>
          </cell>
        </row>
        <row r="1548">
          <cell r="F1548" t="str">
            <v>1214207F</v>
          </cell>
          <cell r="I1548">
            <v>0</v>
          </cell>
          <cell r="J1548">
            <v>0</v>
          </cell>
          <cell r="K1548">
            <v>0</v>
          </cell>
          <cell r="L1548" t="e">
            <v>#N/A</v>
          </cell>
          <cell r="M1548" t="e">
            <v>#N/A</v>
          </cell>
        </row>
        <row r="1549">
          <cell r="F1549" t="str">
            <v>1214701C</v>
          </cell>
          <cell r="I1549">
            <v>0</v>
          </cell>
          <cell r="J1549">
            <v>0</v>
          </cell>
          <cell r="K1549">
            <v>0</v>
          </cell>
          <cell r="L1549" t="str">
            <v>*s</v>
          </cell>
          <cell r="M1549" t="str">
            <v>*skip</v>
          </cell>
        </row>
        <row r="1550">
          <cell r="F1550" t="str">
            <v>1214701C9</v>
          </cell>
          <cell r="I1550">
            <v>0</v>
          </cell>
          <cell r="J1550">
            <v>0</v>
          </cell>
          <cell r="K1550">
            <v>0</v>
          </cell>
          <cell r="L1550" t="str">
            <v>*s</v>
          </cell>
          <cell r="M1550" t="str">
            <v>*skip</v>
          </cell>
        </row>
        <row r="1551">
          <cell r="F1551" t="str">
            <v>1214701F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1214701F9</v>
          </cell>
          <cell r="I1552">
            <v>0</v>
          </cell>
          <cell r="J1552">
            <v>0</v>
          </cell>
          <cell r="K1552">
            <v>0</v>
          </cell>
          <cell r="L1552" t="e">
            <v>#N/A</v>
          </cell>
          <cell r="M1552" t="e">
            <v>#N/A</v>
          </cell>
        </row>
        <row r="1553">
          <cell r="F1553" t="str">
            <v>1214703C</v>
          </cell>
          <cell r="I1553">
            <v>0</v>
          </cell>
          <cell r="J1553">
            <v>0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1214703C9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1214703F</v>
          </cell>
          <cell r="I1555">
            <v>-0.01</v>
          </cell>
          <cell r="J1555">
            <v>-0.01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1214703F9</v>
          </cell>
          <cell r="I1556">
            <v>0</v>
          </cell>
          <cell r="J1556">
            <v>0</v>
          </cell>
          <cell r="K1556">
            <v>0</v>
          </cell>
          <cell r="L1556" t="e">
            <v>#N/A</v>
          </cell>
          <cell r="M1556" t="e">
            <v>#N/A</v>
          </cell>
        </row>
        <row r="1557">
          <cell r="F1557" t="str">
            <v>1214704C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1214704C9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1214704F</v>
          </cell>
          <cell r="I1559">
            <v>-0.01</v>
          </cell>
          <cell r="J1559">
            <v>-0.01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1214704F9</v>
          </cell>
          <cell r="I1560">
            <v>0</v>
          </cell>
          <cell r="J1560">
            <v>0</v>
          </cell>
          <cell r="K1560">
            <v>0</v>
          </cell>
          <cell r="L1560" t="e">
            <v>#N/A</v>
          </cell>
          <cell r="M1560" t="e">
            <v>#N/A</v>
          </cell>
        </row>
        <row r="1561">
          <cell r="F1561" t="str">
            <v>1214706C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1214706C9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1214706F</v>
          </cell>
          <cell r="I1563">
            <v>0</v>
          </cell>
          <cell r="J1563">
            <v>0</v>
          </cell>
          <cell r="K1563">
            <v>0</v>
          </cell>
          <cell r="L1563" t="e">
            <v>#N/A</v>
          </cell>
          <cell r="M1563" t="e">
            <v>#N/A</v>
          </cell>
        </row>
        <row r="1564">
          <cell r="F1564" t="str">
            <v>1214707C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1214707F</v>
          </cell>
          <cell r="I1565">
            <v>-0.05</v>
          </cell>
          <cell r="J1565">
            <v>-0.05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1219201D</v>
          </cell>
          <cell r="I1566">
            <v>0.01</v>
          </cell>
          <cell r="J1566">
            <v>0.01</v>
          </cell>
          <cell r="K1566">
            <v>0</v>
          </cell>
          <cell r="L1566" t="str">
            <v>A4</v>
          </cell>
          <cell r="M1566" t="str">
            <v>A4923000010</v>
          </cell>
        </row>
        <row r="1567">
          <cell r="F1567" t="str">
            <v>1219201D9</v>
          </cell>
          <cell r="I1567">
            <v>0.01</v>
          </cell>
          <cell r="J1567">
            <v>0</v>
          </cell>
          <cell r="K1567">
            <v>-0.01</v>
          </cell>
          <cell r="L1567" t="str">
            <v>A4</v>
          </cell>
          <cell r="M1567" t="str">
            <v>A4923000010</v>
          </cell>
        </row>
        <row r="1568">
          <cell r="F1568" t="str">
            <v>1219201F</v>
          </cell>
          <cell r="I1568">
            <v>3810173705.5599999</v>
          </cell>
          <cell r="J1568">
            <v>3560459500.1799998</v>
          </cell>
          <cell r="K1568">
            <v>-249714205.38000011</v>
          </cell>
          <cell r="L1568" t="str">
            <v>A4</v>
          </cell>
          <cell r="M1568" t="str">
            <v>A4960000080</v>
          </cell>
        </row>
        <row r="1569">
          <cell r="F1569" t="str">
            <v>1219201F9</v>
          </cell>
          <cell r="I1569">
            <v>-81767844.519999996</v>
          </cell>
          <cell r="J1569">
            <v>-12628631.039999999</v>
          </cell>
          <cell r="K1569">
            <v>69139213.479999989</v>
          </cell>
          <cell r="L1569" t="str">
            <v>A4</v>
          </cell>
          <cell r="M1569" t="str">
            <v>A4960000080</v>
          </cell>
        </row>
        <row r="1570">
          <cell r="F1570" t="str">
            <v>1219203D</v>
          </cell>
          <cell r="I1570">
            <v>-0.01</v>
          </cell>
          <cell r="J1570">
            <v>-0.01</v>
          </cell>
          <cell r="K1570">
            <v>0</v>
          </cell>
          <cell r="L1570" t="str">
            <v>A4</v>
          </cell>
          <cell r="M1570" t="str">
            <v>A4923000010</v>
          </cell>
        </row>
        <row r="1571">
          <cell r="F1571" t="str">
            <v>1219203F</v>
          </cell>
          <cell r="I1571">
            <v>-362350514.67000002</v>
          </cell>
          <cell r="J1571">
            <v>-43541267.799999997</v>
          </cell>
          <cell r="K1571">
            <v>318809246.87</v>
          </cell>
          <cell r="L1571" t="str">
            <v>A4</v>
          </cell>
          <cell r="M1571" t="str">
            <v>A4960000080</v>
          </cell>
        </row>
        <row r="1572">
          <cell r="F1572" t="str">
            <v>1219203F9</v>
          </cell>
          <cell r="I1572">
            <v>-10366928.380000001</v>
          </cell>
          <cell r="J1572">
            <v>-11515795.43</v>
          </cell>
          <cell r="K1572">
            <v>-1148867.0499999989</v>
          </cell>
          <cell r="L1572" t="str">
            <v>A4</v>
          </cell>
          <cell r="M1572" t="str">
            <v>A4960000080</v>
          </cell>
        </row>
        <row r="1573">
          <cell r="F1573" t="str">
            <v>1219204D</v>
          </cell>
          <cell r="I1573">
            <v>-0.01</v>
          </cell>
          <cell r="J1573">
            <v>-0.01</v>
          </cell>
          <cell r="K1573">
            <v>0</v>
          </cell>
          <cell r="L1573" t="str">
            <v>A4</v>
          </cell>
          <cell r="M1573" t="str">
            <v>A4923000010</v>
          </cell>
        </row>
        <row r="1574">
          <cell r="F1574" t="str">
            <v>1219204F</v>
          </cell>
          <cell r="I1574">
            <v>3237956.48</v>
          </cell>
          <cell r="J1574">
            <v>1402532.94</v>
          </cell>
          <cell r="K1574">
            <v>-1835423.54</v>
          </cell>
          <cell r="L1574" t="str">
            <v>A4</v>
          </cell>
          <cell r="M1574" t="str">
            <v>A4960000080</v>
          </cell>
        </row>
        <row r="1575">
          <cell r="F1575" t="str">
            <v>1219204F9</v>
          </cell>
          <cell r="I1575">
            <v>41450.550000000003</v>
          </cell>
          <cell r="J1575">
            <v>70444.52</v>
          </cell>
          <cell r="K1575">
            <v>28993.97</v>
          </cell>
          <cell r="L1575" t="str">
            <v>A4</v>
          </cell>
          <cell r="M1575" t="str">
            <v>A4960000080</v>
          </cell>
        </row>
        <row r="1576">
          <cell r="F1576" t="str">
            <v>1219206F</v>
          </cell>
          <cell r="I1576">
            <v>310280090.57999998</v>
          </cell>
          <cell r="J1576">
            <v>306809966.97000003</v>
          </cell>
          <cell r="K1576">
            <v>-3470123.6099999547</v>
          </cell>
          <cell r="L1576" t="str">
            <v>A4</v>
          </cell>
          <cell r="M1576" t="str">
            <v>A4960000080</v>
          </cell>
        </row>
        <row r="1577">
          <cell r="F1577" t="str">
            <v>1219206F9</v>
          </cell>
          <cell r="I1577">
            <v>335809.62</v>
          </cell>
          <cell r="J1577">
            <v>335852.62</v>
          </cell>
          <cell r="K1577">
            <v>43</v>
          </cell>
          <cell r="L1577" t="str">
            <v>A4</v>
          </cell>
          <cell r="M1577" t="str">
            <v>A4960000080</v>
          </cell>
        </row>
        <row r="1578">
          <cell r="F1578" t="str">
            <v>1219207F</v>
          </cell>
          <cell r="I1578">
            <v>-1709299.82</v>
          </cell>
          <cell r="J1578">
            <v>-984742.61</v>
          </cell>
          <cell r="K1578">
            <v>724557.21000000008</v>
          </cell>
          <cell r="L1578" t="str">
            <v>A4</v>
          </cell>
          <cell r="M1578" t="str">
            <v>A4960000080</v>
          </cell>
        </row>
        <row r="1579">
          <cell r="F1579" t="str">
            <v>1219701C</v>
          </cell>
          <cell r="I1579">
            <v>11872210</v>
          </cell>
          <cell r="J1579">
            <v>11872210.01</v>
          </cell>
          <cell r="K1579">
            <v>9.9999997764825821E-3</v>
          </cell>
          <cell r="L1579" t="str">
            <v>A4</v>
          </cell>
          <cell r="M1579" t="str">
            <v>A4810000010</v>
          </cell>
        </row>
        <row r="1580">
          <cell r="F1580" t="str">
            <v>1219701C9</v>
          </cell>
          <cell r="I1580">
            <v>-239937.67</v>
          </cell>
          <cell r="J1580">
            <v>-23523.3</v>
          </cell>
          <cell r="K1580">
            <v>216414.37000000002</v>
          </cell>
          <cell r="L1580" t="str">
            <v>A4</v>
          </cell>
          <cell r="M1580" t="str">
            <v>A4810000010</v>
          </cell>
        </row>
        <row r="1581">
          <cell r="F1581" t="str">
            <v>1219701G</v>
          </cell>
          <cell r="I1581">
            <v>152700100</v>
          </cell>
          <cell r="J1581">
            <v>78038874.5</v>
          </cell>
          <cell r="K1581">
            <v>-74661225.5</v>
          </cell>
          <cell r="L1581" t="str">
            <v>A4</v>
          </cell>
          <cell r="M1581" t="str">
            <v>A4810000010</v>
          </cell>
        </row>
        <row r="1582">
          <cell r="F1582" t="str">
            <v>1219701G9</v>
          </cell>
          <cell r="I1582">
            <v>-3361100</v>
          </cell>
          <cell r="J1582">
            <v>936248.5</v>
          </cell>
          <cell r="K1582">
            <v>4297348.5</v>
          </cell>
          <cell r="L1582" t="str">
            <v>A4</v>
          </cell>
          <cell r="M1582" t="str">
            <v>A4810000010</v>
          </cell>
        </row>
        <row r="1583">
          <cell r="F1583" t="str">
            <v>1219703C</v>
          </cell>
          <cell r="I1583">
            <v>-1980167.02</v>
          </cell>
          <cell r="J1583">
            <v>240817.68</v>
          </cell>
          <cell r="K1583">
            <v>2220984.7000000002</v>
          </cell>
          <cell r="L1583" t="str">
            <v>A4</v>
          </cell>
          <cell r="M1583" t="str">
            <v>A4810000010</v>
          </cell>
        </row>
        <row r="1584">
          <cell r="F1584" t="str">
            <v>1219703C9</v>
          </cell>
          <cell r="I1584">
            <v>-56326.2</v>
          </cell>
          <cell r="J1584">
            <v>-52893.8</v>
          </cell>
          <cell r="K1584">
            <v>3432.3999999999942</v>
          </cell>
          <cell r="L1584" t="str">
            <v>A4</v>
          </cell>
          <cell r="M1584" t="str">
            <v>A4810000010</v>
          </cell>
        </row>
        <row r="1585">
          <cell r="F1585" t="str">
            <v>1219703G</v>
          </cell>
          <cell r="I1585">
            <v>-547755.69999999995</v>
          </cell>
          <cell r="J1585">
            <v>6673235.9400000004</v>
          </cell>
          <cell r="K1585">
            <v>7220991.6400000006</v>
          </cell>
          <cell r="L1585" t="str">
            <v>A4</v>
          </cell>
          <cell r="M1585" t="str">
            <v>A4810000010</v>
          </cell>
        </row>
        <row r="1586">
          <cell r="F1586" t="str">
            <v>1219703G9</v>
          </cell>
          <cell r="I1586">
            <v>-8952.3799999999992</v>
          </cell>
          <cell r="J1586">
            <v>130762.56</v>
          </cell>
          <cell r="K1586">
            <v>139714.94</v>
          </cell>
          <cell r="L1586" t="str">
            <v>A4</v>
          </cell>
          <cell r="M1586" t="str">
            <v>A4810000010</v>
          </cell>
        </row>
        <row r="1587">
          <cell r="F1587" t="str">
            <v>1219704C</v>
          </cell>
          <cell r="I1587">
            <v>447433.47</v>
          </cell>
          <cell r="J1587">
            <v>248169.26</v>
          </cell>
          <cell r="K1587">
            <v>-199264.20999999996</v>
          </cell>
          <cell r="L1587" t="str">
            <v>A4</v>
          </cell>
          <cell r="M1587" t="str">
            <v>A4810000010</v>
          </cell>
        </row>
        <row r="1588">
          <cell r="F1588" t="str">
            <v>1219704C9</v>
          </cell>
          <cell r="I1588">
            <v>5481.58</v>
          </cell>
          <cell r="J1588">
            <v>10200.66</v>
          </cell>
          <cell r="K1588">
            <v>4719.08</v>
          </cell>
          <cell r="L1588" t="str">
            <v>A4</v>
          </cell>
          <cell r="M1588" t="str">
            <v>A4810000010</v>
          </cell>
        </row>
        <row r="1589">
          <cell r="F1589" t="str">
            <v>1219706C</v>
          </cell>
          <cell r="I1589">
            <v>2220984.73</v>
          </cell>
          <cell r="J1589">
            <v>3882234.55</v>
          </cell>
          <cell r="K1589">
            <v>1661249.8199999998</v>
          </cell>
          <cell r="L1589" t="str">
            <v>A4</v>
          </cell>
          <cell r="M1589" t="str">
            <v>A4810000010</v>
          </cell>
        </row>
        <row r="1590">
          <cell r="F1590" t="str">
            <v>1219706C9</v>
          </cell>
          <cell r="I1590">
            <v>0</v>
          </cell>
          <cell r="J1590">
            <v>-0.75</v>
          </cell>
          <cell r="K1590">
            <v>-0.75</v>
          </cell>
          <cell r="L1590" t="str">
            <v>A4</v>
          </cell>
          <cell r="M1590" t="str">
            <v>A4810000010</v>
          </cell>
        </row>
        <row r="1591">
          <cell r="F1591" t="str">
            <v>1219706G</v>
          </cell>
          <cell r="I1591">
            <v>14078588.130000001</v>
          </cell>
          <cell r="J1591">
            <v>11604422.800000001</v>
          </cell>
          <cell r="K1591">
            <v>-2474165.33</v>
          </cell>
          <cell r="L1591" t="str">
            <v>A4</v>
          </cell>
          <cell r="M1591" t="str">
            <v>A4810000010</v>
          </cell>
        </row>
        <row r="1592">
          <cell r="F1592" t="str">
            <v>1219706G9</v>
          </cell>
          <cell r="I1592">
            <v>0</v>
          </cell>
          <cell r="J1592">
            <v>0</v>
          </cell>
          <cell r="K1592">
            <v>0</v>
          </cell>
          <cell r="L1592" t="str">
            <v>A4</v>
          </cell>
          <cell r="M1592" t="str">
            <v>A4810000010</v>
          </cell>
        </row>
        <row r="1593">
          <cell r="F1593" t="str">
            <v>1219707C</v>
          </cell>
          <cell r="I1593">
            <v>-199264.16</v>
          </cell>
          <cell r="J1593">
            <v>-214145</v>
          </cell>
          <cell r="K1593">
            <v>-14880.839999999997</v>
          </cell>
          <cell r="L1593" t="str">
            <v>A4</v>
          </cell>
          <cell r="M1593" t="str">
            <v>A4810000010</v>
          </cell>
        </row>
        <row r="1594">
          <cell r="F1594" t="str">
            <v>1220212O</v>
          </cell>
          <cell r="I1594">
            <v>0</v>
          </cell>
          <cell r="J1594">
            <v>0</v>
          </cell>
          <cell r="K1594">
            <v>0</v>
          </cell>
          <cell r="L1594" t="e">
            <v>#N/A</v>
          </cell>
          <cell r="M1594" t="e">
            <v>#N/A</v>
          </cell>
        </row>
        <row r="1595">
          <cell r="F1595" t="str">
            <v>1220701A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1220701A9</v>
          </cell>
          <cell r="I1596">
            <v>0.04</v>
          </cell>
          <cell r="J1596">
            <v>0.04</v>
          </cell>
          <cell r="K1596">
            <v>0</v>
          </cell>
          <cell r="L1596" t="str">
            <v>*s</v>
          </cell>
          <cell r="M1596" t="str">
            <v>*skip</v>
          </cell>
        </row>
        <row r="1597">
          <cell r="F1597" t="str">
            <v>1220701C</v>
          </cell>
          <cell r="I1597">
            <v>0</v>
          </cell>
          <cell r="J1597">
            <v>0</v>
          </cell>
          <cell r="K1597">
            <v>0</v>
          </cell>
          <cell r="L1597" t="str">
            <v>*s</v>
          </cell>
          <cell r="M1597" t="str">
            <v>*skip</v>
          </cell>
        </row>
        <row r="1598">
          <cell r="F1598" t="str">
            <v>1220701C9</v>
          </cell>
          <cell r="I1598">
            <v>0</v>
          </cell>
          <cell r="J1598">
            <v>0</v>
          </cell>
          <cell r="K1598">
            <v>0</v>
          </cell>
          <cell r="L1598" t="str">
            <v>*s</v>
          </cell>
          <cell r="M1598" t="str">
            <v>*skip</v>
          </cell>
        </row>
        <row r="1599">
          <cell r="F1599" t="str">
            <v>1220701G</v>
          </cell>
          <cell r="I1599">
            <v>0</v>
          </cell>
          <cell r="J1599">
            <v>0</v>
          </cell>
          <cell r="K1599">
            <v>0</v>
          </cell>
          <cell r="L1599" t="str">
            <v>*s</v>
          </cell>
          <cell r="M1599" t="str">
            <v>*skip</v>
          </cell>
        </row>
        <row r="1600">
          <cell r="F1600" t="str">
            <v>1220701G9</v>
          </cell>
          <cell r="I1600">
            <v>0</v>
          </cell>
          <cell r="J1600">
            <v>0</v>
          </cell>
          <cell r="K1600">
            <v>0</v>
          </cell>
          <cell r="L1600" t="str">
            <v>*s</v>
          </cell>
          <cell r="M1600" t="str">
            <v>*skip</v>
          </cell>
        </row>
        <row r="1601">
          <cell r="F1601" t="str">
            <v>1220701I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1220701I9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1220702A</v>
          </cell>
          <cell r="I1603">
            <v>0</v>
          </cell>
          <cell r="J1603">
            <v>0</v>
          </cell>
          <cell r="K1603">
            <v>0</v>
          </cell>
          <cell r="L1603" t="str">
            <v>*s</v>
          </cell>
          <cell r="M1603" t="str">
            <v>*skip</v>
          </cell>
        </row>
        <row r="1604">
          <cell r="F1604" t="str">
            <v>1220702A9</v>
          </cell>
          <cell r="I1604">
            <v>0</v>
          </cell>
          <cell r="J1604">
            <v>0</v>
          </cell>
          <cell r="K1604">
            <v>0</v>
          </cell>
          <cell r="L1604" t="str">
            <v>*s</v>
          </cell>
          <cell r="M1604" t="str">
            <v>*skip</v>
          </cell>
        </row>
        <row r="1605">
          <cell r="F1605" t="str">
            <v>1220702C</v>
          </cell>
          <cell r="I1605">
            <v>0</v>
          </cell>
          <cell r="J1605">
            <v>0</v>
          </cell>
          <cell r="K1605">
            <v>0</v>
          </cell>
          <cell r="L1605" t="str">
            <v>*s</v>
          </cell>
          <cell r="M1605" t="str">
            <v>*skip</v>
          </cell>
        </row>
        <row r="1606">
          <cell r="F1606" t="str">
            <v>1220702C9</v>
          </cell>
          <cell r="I1606">
            <v>0</v>
          </cell>
          <cell r="J1606">
            <v>0</v>
          </cell>
          <cell r="K1606">
            <v>0</v>
          </cell>
          <cell r="L1606" t="str">
            <v>*s</v>
          </cell>
          <cell r="M1606" t="str">
            <v>*skip</v>
          </cell>
        </row>
        <row r="1607">
          <cell r="F1607" t="str">
            <v>1220702G</v>
          </cell>
          <cell r="I1607">
            <v>0</v>
          </cell>
          <cell r="J1607">
            <v>0</v>
          </cell>
          <cell r="K1607">
            <v>0</v>
          </cell>
          <cell r="L1607" t="str">
            <v>*s</v>
          </cell>
          <cell r="M1607" t="str">
            <v>*skip</v>
          </cell>
        </row>
        <row r="1608">
          <cell r="F1608" t="str">
            <v>1220702G9</v>
          </cell>
          <cell r="I1608">
            <v>0</v>
          </cell>
          <cell r="J1608">
            <v>0</v>
          </cell>
          <cell r="K1608">
            <v>0</v>
          </cell>
          <cell r="L1608" t="str">
            <v>*s</v>
          </cell>
          <cell r="M1608" t="str">
            <v>*skip</v>
          </cell>
        </row>
        <row r="1609">
          <cell r="F1609" t="str">
            <v>1220702I9</v>
          </cell>
          <cell r="I1609">
            <v>0</v>
          </cell>
          <cell r="J1609">
            <v>0</v>
          </cell>
          <cell r="K1609">
            <v>0</v>
          </cell>
          <cell r="L1609" t="str">
            <v>*s</v>
          </cell>
          <cell r="M1609" t="str">
            <v>*skip</v>
          </cell>
        </row>
        <row r="1610">
          <cell r="F1610" t="str">
            <v>1220703A</v>
          </cell>
          <cell r="I1610">
            <v>0</v>
          </cell>
          <cell r="J1610">
            <v>0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1220703A9</v>
          </cell>
          <cell r="I1611">
            <v>0</v>
          </cell>
          <cell r="J1611">
            <v>0</v>
          </cell>
          <cell r="K1611">
            <v>0</v>
          </cell>
          <cell r="L1611" t="str">
            <v>*s</v>
          </cell>
          <cell r="M1611" t="str">
            <v>*skip</v>
          </cell>
        </row>
        <row r="1612">
          <cell r="F1612" t="str">
            <v>1220703C</v>
          </cell>
          <cell r="I1612">
            <v>0</v>
          </cell>
          <cell r="J1612">
            <v>0</v>
          </cell>
          <cell r="K1612">
            <v>0</v>
          </cell>
          <cell r="L1612" t="str">
            <v>*s</v>
          </cell>
          <cell r="M1612" t="str">
            <v>*skip</v>
          </cell>
        </row>
        <row r="1613">
          <cell r="F1613" t="str">
            <v>1220703C9</v>
          </cell>
          <cell r="I1613">
            <v>0</v>
          </cell>
          <cell r="J1613">
            <v>0</v>
          </cell>
          <cell r="K1613">
            <v>0</v>
          </cell>
          <cell r="L1613" t="str">
            <v>*s</v>
          </cell>
          <cell r="M1613" t="str">
            <v>*skip</v>
          </cell>
        </row>
        <row r="1614">
          <cell r="F1614" t="str">
            <v>1220703G</v>
          </cell>
          <cell r="I1614">
            <v>0</v>
          </cell>
          <cell r="J1614">
            <v>0</v>
          </cell>
          <cell r="K1614">
            <v>0</v>
          </cell>
          <cell r="L1614" t="str">
            <v>*s</v>
          </cell>
          <cell r="M1614" t="str">
            <v>*skip</v>
          </cell>
        </row>
        <row r="1615">
          <cell r="F1615" t="str">
            <v>1220703G9</v>
          </cell>
          <cell r="I1615">
            <v>0</v>
          </cell>
          <cell r="J1615">
            <v>0</v>
          </cell>
          <cell r="K1615">
            <v>0</v>
          </cell>
          <cell r="L1615" t="str">
            <v>*s</v>
          </cell>
          <cell r="M1615" t="str">
            <v>*skip</v>
          </cell>
        </row>
        <row r="1616">
          <cell r="F1616" t="str">
            <v>1220703I</v>
          </cell>
          <cell r="I1616">
            <v>0</v>
          </cell>
          <cell r="J1616">
            <v>0</v>
          </cell>
          <cell r="K1616">
            <v>0</v>
          </cell>
          <cell r="L1616" t="str">
            <v>*s</v>
          </cell>
          <cell r="M1616" t="str">
            <v>*skip</v>
          </cell>
        </row>
        <row r="1617">
          <cell r="F1617" t="str">
            <v>1220703I9</v>
          </cell>
          <cell r="I1617">
            <v>0</v>
          </cell>
          <cell r="J1617">
            <v>0</v>
          </cell>
          <cell r="K1617">
            <v>0</v>
          </cell>
          <cell r="L1617" t="str">
            <v>*s</v>
          </cell>
          <cell r="M1617" t="str">
            <v>*skip</v>
          </cell>
        </row>
        <row r="1618">
          <cell r="F1618" t="str">
            <v>1220704A</v>
          </cell>
          <cell r="I1618">
            <v>0.01</v>
          </cell>
          <cell r="J1618">
            <v>0.01</v>
          </cell>
          <cell r="K1618">
            <v>0</v>
          </cell>
          <cell r="L1618" t="str">
            <v>*s</v>
          </cell>
          <cell r="M1618" t="str">
            <v>*skip</v>
          </cell>
        </row>
        <row r="1619">
          <cell r="F1619" t="str">
            <v>1220704A9</v>
          </cell>
          <cell r="I1619">
            <v>0</v>
          </cell>
          <cell r="J1619">
            <v>0</v>
          </cell>
          <cell r="K1619">
            <v>0</v>
          </cell>
          <cell r="L1619" t="str">
            <v>*s</v>
          </cell>
          <cell r="M1619" t="str">
            <v>*skip</v>
          </cell>
        </row>
        <row r="1620">
          <cell r="F1620" t="str">
            <v>1220704C</v>
          </cell>
          <cell r="I1620">
            <v>0</v>
          </cell>
          <cell r="J1620">
            <v>0</v>
          </cell>
          <cell r="K1620">
            <v>0</v>
          </cell>
          <cell r="L1620" t="str">
            <v>*s</v>
          </cell>
          <cell r="M1620" t="str">
            <v>*skip</v>
          </cell>
        </row>
        <row r="1621">
          <cell r="F1621" t="str">
            <v>1220704C9</v>
          </cell>
          <cell r="I1621">
            <v>0</v>
          </cell>
          <cell r="J1621">
            <v>0</v>
          </cell>
          <cell r="K1621">
            <v>0</v>
          </cell>
          <cell r="L1621" t="str">
            <v>*s</v>
          </cell>
          <cell r="M1621" t="str">
            <v>*skip</v>
          </cell>
        </row>
        <row r="1622">
          <cell r="F1622" t="str">
            <v>1220705A</v>
          </cell>
          <cell r="I1622">
            <v>0</v>
          </cell>
          <cell r="J1622">
            <v>0</v>
          </cell>
          <cell r="K1622">
            <v>0</v>
          </cell>
          <cell r="L1622" t="str">
            <v>*s</v>
          </cell>
          <cell r="M1622" t="str">
            <v>*skip</v>
          </cell>
        </row>
        <row r="1623">
          <cell r="F1623" t="str">
            <v>1220705A9</v>
          </cell>
          <cell r="I1623">
            <v>0</v>
          </cell>
          <cell r="J1623">
            <v>0</v>
          </cell>
          <cell r="K1623">
            <v>0</v>
          </cell>
          <cell r="L1623" t="str">
            <v>*s</v>
          </cell>
          <cell r="M1623" t="str">
            <v>*skip</v>
          </cell>
        </row>
        <row r="1624">
          <cell r="F1624" t="str">
            <v>1220705C</v>
          </cell>
          <cell r="I1624">
            <v>0</v>
          </cell>
          <cell r="J1624">
            <v>0</v>
          </cell>
          <cell r="K1624">
            <v>0</v>
          </cell>
          <cell r="L1624" t="str">
            <v>*s</v>
          </cell>
          <cell r="M1624" t="str">
            <v>*skip</v>
          </cell>
        </row>
        <row r="1625">
          <cell r="F1625" t="str">
            <v>1220705C9</v>
          </cell>
          <cell r="I1625">
            <v>0</v>
          </cell>
          <cell r="J1625">
            <v>0</v>
          </cell>
          <cell r="K1625">
            <v>0</v>
          </cell>
          <cell r="L1625" t="str">
            <v>*s</v>
          </cell>
          <cell r="M1625" t="str">
            <v>*skip</v>
          </cell>
        </row>
        <row r="1626">
          <cell r="F1626" t="str">
            <v>1220705G</v>
          </cell>
          <cell r="I1626">
            <v>0</v>
          </cell>
          <cell r="J1626">
            <v>0</v>
          </cell>
          <cell r="K1626">
            <v>0</v>
          </cell>
          <cell r="L1626" t="str">
            <v>*s</v>
          </cell>
          <cell r="M1626" t="str">
            <v>*skip</v>
          </cell>
        </row>
        <row r="1627">
          <cell r="F1627" t="str">
            <v>1220705G9</v>
          </cell>
          <cell r="I1627">
            <v>0</v>
          </cell>
          <cell r="J1627">
            <v>0</v>
          </cell>
          <cell r="K1627">
            <v>0</v>
          </cell>
          <cell r="L1627" t="str">
            <v>*s</v>
          </cell>
          <cell r="M1627" t="str">
            <v>*skip</v>
          </cell>
        </row>
        <row r="1628">
          <cell r="F1628" t="str">
            <v>1220705I</v>
          </cell>
          <cell r="I1628">
            <v>0</v>
          </cell>
          <cell r="J1628">
            <v>0</v>
          </cell>
          <cell r="K1628">
            <v>0</v>
          </cell>
          <cell r="L1628" t="str">
            <v>*s</v>
          </cell>
          <cell r="M1628" t="str">
            <v>*skip</v>
          </cell>
        </row>
        <row r="1629">
          <cell r="F1629" t="str">
            <v>1220705I9</v>
          </cell>
          <cell r="I1629">
            <v>0</v>
          </cell>
          <cell r="J1629">
            <v>0</v>
          </cell>
          <cell r="K1629">
            <v>0</v>
          </cell>
          <cell r="L1629" t="str">
            <v>*s</v>
          </cell>
          <cell r="M1629" t="str">
            <v>*skip</v>
          </cell>
        </row>
        <row r="1630">
          <cell r="F1630" t="str">
            <v>1220706A</v>
          </cell>
          <cell r="I1630">
            <v>0</v>
          </cell>
          <cell r="J1630">
            <v>0</v>
          </cell>
          <cell r="K1630">
            <v>0</v>
          </cell>
          <cell r="L1630" t="str">
            <v>*s</v>
          </cell>
          <cell r="M1630" t="str">
            <v>*skip</v>
          </cell>
        </row>
        <row r="1631">
          <cell r="F1631" t="str">
            <v>1220706A9</v>
          </cell>
          <cell r="I1631">
            <v>0</v>
          </cell>
          <cell r="J1631">
            <v>0</v>
          </cell>
          <cell r="K1631">
            <v>0</v>
          </cell>
          <cell r="L1631" t="e">
            <v>#N/A</v>
          </cell>
          <cell r="M1631" t="e">
            <v>#N/A</v>
          </cell>
        </row>
        <row r="1632">
          <cell r="F1632" t="str">
            <v>1220706C</v>
          </cell>
          <cell r="I1632">
            <v>0</v>
          </cell>
          <cell r="J1632">
            <v>0</v>
          </cell>
          <cell r="K1632">
            <v>0</v>
          </cell>
          <cell r="L1632" t="str">
            <v>*s</v>
          </cell>
          <cell r="M1632" t="str">
            <v>*skip</v>
          </cell>
        </row>
        <row r="1633">
          <cell r="F1633" t="str">
            <v>1220706C9</v>
          </cell>
          <cell r="I1633">
            <v>0</v>
          </cell>
          <cell r="J1633">
            <v>0</v>
          </cell>
          <cell r="K1633">
            <v>0</v>
          </cell>
          <cell r="L1633" t="e">
            <v>#N/A</v>
          </cell>
          <cell r="M1633" t="e">
            <v>#N/A</v>
          </cell>
        </row>
        <row r="1634">
          <cell r="F1634" t="str">
            <v>1220706G</v>
          </cell>
          <cell r="I1634">
            <v>0</v>
          </cell>
          <cell r="J1634">
            <v>0</v>
          </cell>
          <cell r="K1634">
            <v>0</v>
          </cell>
          <cell r="L1634" t="str">
            <v>*s</v>
          </cell>
          <cell r="M1634" t="str">
            <v>*skip</v>
          </cell>
        </row>
        <row r="1635">
          <cell r="F1635" t="str">
            <v>1220706I</v>
          </cell>
          <cell r="I1635">
            <v>0</v>
          </cell>
          <cell r="J1635">
            <v>0</v>
          </cell>
          <cell r="K1635">
            <v>0</v>
          </cell>
          <cell r="L1635" t="str">
            <v>*s</v>
          </cell>
          <cell r="M1635" t="str">
            <v>*skip</v>
          </cell>
        </row>
        <row r="1636">
          <cell r="F1636" t="str">
            <v>1220707A</v>
          </cell>
          <cell r="I1636">
            <v>-0.02</v>
          </cell>
          <cell r="J1636">
            <v>-0.02</v>
          </cell>
          <cell r="K1636">
            <v>0</v>
          </cell>
          <cell r="L1636" t="str">
            <v>*s</v>
          </cell>
          <cell r="M1636" t="str">
            <v>*skip</v>
          </cell>
        </row>
        <row r="1637">
          <cell r="F1637" t="str">
            <v>1220707C</v>
          </cell>
          <cell r="I1637">
            <v>0</v>
          </cell>
          <cell r="J1637">
            <v>0</v>
          </cell>
          <cell r="K1637">
            <v>0</v>
          </cell>
          <cell r="L1637" t="str">
            <v>*s</v>
          </cell>
          <cell r="M1637" t="str">
            <v>*skip</v>
          </cell>
        </row>
        <row r="1638">
          <cell r="F1638" t="str">
            <v>1220708A</v>
          </cell>
          <cell r="I1638">
            <v>0</v>
          </cell>
          <cell r="J1638">
            <v>0</v>
          </cell>
          <cell r="K1638">
            <v>0</v>
          </cell>
          <cell r="L1638" t="str">
            <v>*s</v>
          </cell>
          <cell r="M1638" t="str">
            <v>*skip</v>
          </cell>
        </row>
        <row r="1639">
          <cell r="F1639" t="str">
            <v>1220708C</v>
          </cell>
          <cell r="I1639">
            <v>0</v>
          </cell>
          <cell r="J1639">
            <v>0</v>
          </cell>
          <cell r="K1639">
            <v>0</v>
          </cell>
          <cell r="L1639" t="e">
            <v>#N/A</v>
          </cell>
          <cell r="M1639" t="e">
            <v>#N/A</v>
          </cell>
        </row>
        <row r="1640">
          <cell r="F1640" t="str">
            <v>1220708C9</v>
          </cell>
          <cell r="I1640">
            <v>0</v>
          </cell>
          <cell r="J1640">
            <v>0</v>
          </cell>
          <cell r="K1640">
            <v>0</v>
          </cell>
          <cell r="L1640" t="e">
            <v>#N/A</v>
          </cell>
          <cell r="M1640" t="e">
            <v>#N/A</v>
          </cell>
        </row>
        <row r="1641">
          <cell r="F1641" t="str">
            <v>1220708G</v>
          </cell>
          <cell r="I1641">
            <v>0</v>
          </cell>
          <cell r="J1641">
            <v>0</v>
          </cell>
          <cell r="K1641">
            <v>0</v>
          </cell>
          <cell r="L1641" t="e">
            <v>#N/A</v>
          </cell>
          <cell r="M1641" t="e">
            <v>#N/A</v>
          </cell>
        </row>
        <row r="1642">
          <cell r="F1642" t="str">
            <v>1220708I</v>
          </cell>
          <cell r="I1642">
            <v>0</v>
          </cell>
          <cell r="J1642">
            <v>0</v>
          </cell>
          <cell r="K1642">
            <v>0</v>
          </cell>
          <cell r="L1642" t="e">
            <v>#N/A</v>
          </cell>
          <cell r="M1642" t="e">
            <v>#N/A</v>
          </cell>
        </row>
        <row r="1643">
          <cell r="F1643" t="str">
            <v>1220709C</v>
          </cell>
          <cell r="I1643">
            <v>0</v>
          </cell>
          <cell r="J1643">
            <v>0</v>
          </cell>
          <cell r="K1643">
            <v>0</v>
          </cell>
          <cell r="L1643" t="e">
            <v>#N/A</v>
          </cell>
          <cell r="M1643" t="e">
            <v>#N/A</v>
          </cell>
        </row>
        <row r="1644">
          <cell r="F1644" t="str">
            <v>1220712A</v>
          </cell>
          <cell r="I1644">
            <v>0</v>
          </cell>
          <cell r="J1644">
            <v>0</v>
          </cell>
          <cell r="K1644">
            <v>0</v>
          </cell>
          <cell r="L1644" t="str">
            <v>*s</v>
          </cell>
          <cell r="M1644" t="str">
            <v>*skip</v>
          </cell>
        </row>
        <row r="1645">
          <cell r="F1645" t="str">
            <v>1220712A9</v>
          </cell>
          <cell r="I1645">
            <v>0</v>
          </cell>
          <cell r="J1645">
            <v>0</v>
          </cell>
          <cell r="K1645">
            <v>0</v>
          </cell>
          <cell r="L1645" t="str">
            <v>*s</v>
          </cell>
          <cell r="M1645" t="str">
            <v>*skip</v>
          </cell>
        </row>
        <row r="1646">
          <cell r="F1646" t="str">
            <v>1220712C</v>
          </cell>
          <cell r="I1646">
            <v>0</v>
          </cell>
          <cell r="J1646">
            <v>0</v>
          </cell>
          <cell r="K1646">
            <v>0</v>
          </cell>
          <cell r="L1646" t="e">
            <v>#N/A</v>
          </cell>
          <cell r="M1646" t="e">
            <v>#N/A</v>
          </cell>
        </row>
        <row r="1647">
          <cell r="F1647" t="str">
            <v>1220712C9</v>
          </cell>
          <cell r="I1647">
            <v>0</v>
          </cell>
          <cell r="J1647">
            <v>0</v>
          </cell>
          <cell r="K1647">
            <v>0</v>
          </cell>
          <cell r="L1647" t="e">
            <v>#N/A</v>
          </cell>
          <cell r="M1647" t="e">
            <v>#N/A</v>
          </cell>
        </row>
        <row r="1648">
          <cell r="F1648" t="str">
            <v>1220712G</v>
          </cell>
          <cell r="I1648">
            <v>0</v>
          </cell>
          <cell r="J1648">
            <v>0</v>
          </cell>
          <cell r="K1648">
            <v>0</v>
          </cell>
          <cell r="L1648" t="e">
            <v>#N/A</v>
          </cell>
          <cell r="M1648" t="e">
            <v>#N/A</v>
          </cell>
        </row>
        <row r="1649">
          <cell r="F1649" t="str">
            <v>1220712G9</v>
          </cell>
          <cell r="I1649">
            <v>0</v>
          </cell>
          <cell r="J1649">
            <v>0</v>
          </cell>
          <cell r="K1649">
            <v>0</v>
          </cell>
          <cell r="L1649" t="e">
            <v>#N/A</v>
          </cell>
          <cell r="M1649" t="e">
            <v>#N/A</v>
          </cell>
        </row>
        <row r="1650">
          <cell r="F1650" t="str">
            <v>1220712I</v>
          </cell>
          <cell r="I1650">
            <v>0</v>
          </cell>
          <cell r="J1650">
            <v>0</v>
          </cell>
          <cell r="K1650">
            <v>0</v>
          </cell>
          <cell r="L1650" t="e">
            <v>#N/A</v>
          </cell>
          <cell r="M1650" t="e">
            <v>#N/A</v>
          </cell>
        </row>
        <row r="1651">
          <cell r="F1651" t="str">
            <v>1220712I9</v>
          </cell>
          <cell r="I1651">
            <v>0</v>
          </cell>
          <cell r="J1651">
            <v>0</v>
          </cell>
          <cell r="K1651">
            <v>0</v>
          </cell>
          <cell r="L1651" t="e">
            <v>#N/A</v>
          </cell>
          <cell r="M1651" t="e">
            <v>#N/A</v>
          </cell>
        </row>
        <row r="1652">
          <cell r="F1652" t="str">
            <v>1220712L9</v>
          </cell>
          <cell r="I1652">
            <v>0</v>
          </cell>
          <cell r="J1652">
            <v>0</v>
          </cell>
          <cell r="K1652">
            <v>0</v>
          </cell>
          <cell r="L1652" t="e">
            <v>#N/A</v>
          </cell>
          <cell r="M1652" t="e">
            <v>#N/A</v>
          </cell>
        </row>
        <row r="1653">
          <cell r="F1653" t="str">
            <v>1220713A</v>
          </cell>
          <cell r="I1653">
            <v>0.01</v>
          </cell>
          <cell r="J1653">
            <v>0.01</v>
          </cell>
          <cell r="K1653">
            <v>0</v>
          </cell>
          <cell r="L1653" t="str">
            <v>*s</v>
          </cell>
          <cell r="M1653" t="str">
            <v>*skip</v>
          </cell>
        </row>
        <row r="1654">
          <cell r="F1654" t="str">
            <v>1220713C</v>
          </cell>
          <cell r="I1654">
            <v>0</v>
          </cell>
          <cell r="J1654">
            <v>0</v>
          </cell>
          <cell r="K1654">
            <v>0</v>
          </cell>
          <cell r="L1654" t="e">
            <v>#N/A</v>
          </cell>
          <cell r="M1654" t="e">
            <v>#N/A</v>
          </cell>
        </row>
        <row r="1655">
          <cell r="F1655" t="str">
            <v>1220713C9</v>
          </cell>
          <cell r="I1655">
            <v>0</v>
          </cell>
          <cell r="J1655">
            <v>0</v>
          </cell>
          <cell r="K1655">
            <v>0</v>
          </cell>
          <cell r="L1655" t="e">
            <v>#N/A</v>
          </cell>
          <cell r="M1655" t="e">
            <v>#N/A</v>
          </cell>
        </row>
        <row r="1656">
          <cell r="F1656" t="str">
            <v>1229701A</v>
          </cell>
          <cell r="I1656">
            <v>2481559149.3299999</v>
          </cell>
          <cell r="J1656">
            <v>2668470924.5999999</v>
          </cell>
          <cell r="K1656">
            <v>186911775.26999998</v>
          </cell>
          <cell r="L1656" t="str">
            <v>A4</v>
          </cell>
          <cell r="M1656" t="str">
            <v>A4820000020</v>
          </cell>
        </row>
        <row r="1657">
          <cell r="F1657" t="str">
            <v>1229701A9</v>
          </cell>
          <cell r="I1657">
            <v>-60206226.560000002</v>
          </cell>
          <cell r="J1657">
            <v>-14068025.73</v>
          </cell>
          <cell r="K1657">
            <v>46138200.829999998</v>
          </cell>
          <cell r="L1657" t="str">
            <v>A4</v>
          </cell>
          <cell r="M1657" t="str">
            <v>A4820000020</v>
          </cell>
        </row>
        <row r="1658">
          <cell r="F1658" t="str">
            <v>1229701C</v>
          </cell>
          <cell r="I1658">
            <v>1581093620.3900001</v>
          </cell>
          <cell r="J1658">
            <v>1442259276.3299999</v>
          </cell>
          <cell r="K1658">
            <v>-138834344.06000018</v>
          </cell>
          <cell r="L1658" t="str">
            <v>A4</v>
          </cell>
          <cell r="M1658" t="str">
            <v>A4830000010</v>
          </cell>
        </row>
        <row r="1659">
          <cell r="F1659" t="str">
            <v>1229701C9</v>
          </cell>
          <cell r="I1659">
            <v>-25986128.25</v>
          </cell>
          <cell r="J1659">
            <v>3222586.02</v>
          </cell>
          <cell r="K1659">
            <v>29208714.27</v>
          </cell>
          <cell r="L1659" t="str">
            <v>A4</v>
          </cell>
          <cell r="M1659" t="str">
            <v>A4830000010</v>
          </cell>
        </row>
        <row r="1660">
          <cell r="F1660" t="str">
            <v>1229701G</v>
          </cell>
          <cell r="I1660">
            <v>100138914.93000001</v>
          </cell>
          <cell r="J1660">
            <v>51226292.950000003</v>
          </cell>
          <cell r="K1660">
            <v>-48912621.980000004</v>
          </cell>
          <cell r="L1660" t="str">
            <v>A4</v>
          </cell>
          <cell r="M1660" t="str">
            <v>A4830000010</v>
          </cell>
        </row>
        <row r="1661">
          <cell r="F1661" t="str">
            <v>1229701G9</v>
          </cell>
          <cell r="I1661">
            <v>-2023810.05</v>
          </cell>
          <cell r="J1661">
            <v>-101498.5</v>
          </cell>
          <cell r="K1661">
            <v>1922311.55</v>
          </cell>
          <cell r="L1661" t="str">
            <v>A4</v>
          </cell>
          <cell r="M1661" t="str">
            <v>A4830000010</v>
          </cell>
        </row>
        <row r="1662">
          <cell r="F1662" t="str">
            <v>1229701I</v>
          </cell>
          <cell r="I1662">
            <v>228036481.30000001</v>
          </cell>
          <cell r="J1662">
            <v>91243210.010000005</v>
          </cell>
          <cell r="K1662">
            <v>-136793271.29000002</v>
          </cell>
          <cell r="L1662" t="str">
            <v>A4</v>
          </cell>
          <cell r="M1662" t="str">
            <v>A4830000020</v>
          </cell>
        </row>
        <row r="1663">
          <cell r="F1663" t="str">
            <v>1229701I9</v>
          </cell>
          <cell r="I1663">
            <v>-4608623.16</v>
          </cell>
          <cell r="J1663">
            <v>-82905.52</v>
          </cell>
          <cell r="K1663">
            <v>4525717.6400000006</v>
          </cell>
          <cell r="L1663" t="str">
            <v>A4</v>
          </cell>
          <cell r="M1663" t="str">
            <v>A4830000020</v>
          </cell>
        </row>
        <row r="1664">
          <cell r="F1664" t="str">
            <v>1229702A</v>
          </cell>
          <cell r="I1664">
            <v>205947.43</v>
          </cell>
          <cell r="J1664">
            <v>3810829.33</v>
          </cell>
          <cell r="K1664">
            <v>3604881.9</v>
          </cell>
          <cell r="L1664" t="str">
            <v>A4</v>
          </cell>
          <cell r="M1664" t="str">
            <v>A4820000020</v>
          </cell>
        </row>
        <row r="1665">
          <cell r="F1665" t="str">
            <v>1229702A9</v>
          </cell>
          <cell r="I1665">
            <v>3290.82</v>
          </cell>
          <cell r="J1665">
            <v>-3246.25</v>
          </cell>
          <cell r="K1665">
            <v>-6537.07</v>
          </cell>
          <cell r="L1665" t="str">
            <v>A4</v>
          </cell>
          <cell r="M1665" t="str">
            <v>A4820000020</v>
          </cell>
        </row>
        <row r="1666">
          <cell r="F1666" t="str">
            <v>1229702C</v>
          </cell>
          <cell r="I1666">
            <v>-0.01</v>
          </cell>
          <cell r="J1666">
            <v>-0.01</v>
          </cell>
          <cell r="K1666">
            <v>0</v>
          </cell>
          <cell r="L1666" t="str">
            <v>A4</v>
          </cell>
          <cell r="M1666" t="str">
            <v>A4830000010</v>
          </cell>
        </row>
        <row r="1667">
          <cell r="F1667" t="str">
            <v>1229702C9</v>
          </cell>
          <cell r="I1667">
            <v>0.01</v>
          </cell>
          <cell r="J1667">
            <v>0.01</v>
          </cell>
          <cell r="K1667">
            <v>0</v>
          </cell>
          <cell r="L1667" t="str">
            <v>A4</v>
          </cell>
          <cell r="M1667" t="str">
            <v>A4830000010</v>
          </cell>
        </row>
        <row r="1668">
          <cell r="F1668" t="str">
            <v>1229702G</v>
          </cell>
          <cell r="I1668">
            <v>0</v>
          </cell>
          <cell r="J1668">
            <v>0</v>
          </cell>
          <cell r="K1668">
            <v>0</v>
          </cell>
          <cell r="L1668" t="str">
            <v>A4</v>
          </cell>
          <cell r="M1668" t="str">
            <v>A4830000010</v>
          </cell>
        </row>
        <row r="1669">
          <cell r="F1669" t="str">
            <v>1229702I</v>
          </cell>
          <cell r="I1669">
            <v>0</v>
          </cell>
          <cell r="J1669">
            <v>89859.8</v>
          </cell>
          <cell r="K1669">
            <v>89859.8</v>
          </cell>
          <cell r="L1669" t="str">
            <v>A4</v>
          </cell>
          <cell r="M1669" t="str">
            <v>A4830000020</v>
          </cell>
        </row>
        <row r="1670">
          <cell r="F1670" t="str">
            <v>1229702I9</v>
          </cell>
          <cell r="I1670">
            <v>0</v>
          </cell>
          <cell r="J1670">
            <v>520.35</v>
          </cell>
          <cell r="K1670">
            <v>520.35</v>
          </cell>
          <cell r="L1670" t="str">
            <v>A4</v>
          </cell>
          <cell r="M1670" t="str">
            <v>A4830000020</v>
          </cell>
        </row>
        <row r="1671">
          <cell r="F1671" t="str">
            <v>1229703A</v>
          </cell>
          <cell r="I1671">
            <v>-362422518.97000003</v>
          </cell>
          <cell r="J1671">
            <v>-246591168.55000001</v>
          </cell>
          <cell r="K1671">
            <v>115831350.42000002</v>
          </cell>
          <cell r="L1671" t="str">
            <v>A4</v>
          </cell>
          <cell r="M1671" t="str">
            <v>A4820000020</v>
          </cell>
        </row>
        <row r="1672">
          <cell r="F1672" t="str">
            <v>1229703A9</v>
          </cell>
          <cell r="I1672">
            <v>-8518298.7799999993</v>
          </cell>
          <cell r="J1672">
            <v>-12900582.050000001</v>
          </cell>
          <cell r="K1672">
            <v>-4382283.2700000014</v>
          </cell>
          <cell r="L1672" t="str">
            <v>A4</v>
          </cell>
          <cell r="M1672" t="str">
            <v>A4820000020</v>
          </cell>
        </row>
        <row r="1673">
          <cell r="F1673" t="str">
            <v>1229703C</v>
          </cell>
          <cell r="I1673">
            <v>-291888993.54000002</v>
          </cell>
          <cell r="J1673">
            <v>-187053012.37</v>
          </cell>
          <cell r="K1673">
            <v>104835981.17000002</v>
          </cell>
          <cell r="L1673" t="str">
            <v>A4</v>
          </cell>
          <cell r="M1673" t="str">
            <v>A4830000010</v>
          </cell>
        </row>
        <row r="1674">
          <cell r="F1674" t="str">
            <v>1229703C9</v>
          </cell>
          <cell r="I1674">
            <v>-7133166.4100000001</v>
          </cell>
          <cell r="J1674">
            <v>-10585288.23</v>
          </cell>
          <cell r="K1674">
            <v>-3452121.8200000003</v>
          </cell>
          <cell r="L1674" t="str">
            <v>A4</v>
          </cell>
          <cell r="M1674" t="str">
            <v>A4830000010</v>
          </cell>
        </row>
        <row r="1675">
          <cell r="F1675" t="str">
            <v>1229703G</v>
          </cell>
          <cell r="I1675">
            <v>-6999986.4299999997</v>
          </cell>
          <cell r="J1675">
            <v>-3193520.57</v>
          </cell>
          <cell r="K1675">
            <v>3806465.86</v>
          </cell>
          <cell r="L1675" t="str">
            <v>A4</v>
          </cell>
          <cell r="M1675" t="str">
            <v>A4830000010</v>
          </cell>
        </row>
        <row r="1676">
          <cell r="F1676" t="str">
            <v>1229703G9</v>
          </cell>
          <cell r="I1676">
            <v>-164750.13</v>
          </cell>
          <cell r="J1676">
            <v>-184655.55</v>
          </cell>
          <cell r="K1676">
            <v>-19905.419999999984</v>
          </cell>
          <cell r="L1676" t="str">
            <v>A4</v>
          </cell>
          <cell r="M1676" t="str">
            <v>A4830000010</v>
          </cell>
        </row>
        <row r="1677">
          <cell r="F1677" t="str">
            <v>1229703I</v>
          </cell>
          <cell r="I1677">
            <v>-29537122.559999999</v>
          </cell>
          <cell r="J1677">
            <v>-6219948.3499999996</v>
          </cell>
          <cell r="K1677">
            <v>23317174.210000001</v>
          </cell>
          <cell r="L1677" t="str">
            <v>A4</v>
          </cell>
          <cell r="M1677" t="str">
            <v>A4830000020</v>
          </cell>
        </row>
        <row r="1678">
          <cell r="F1678" t="str">
            <v>1229703I9</v>
          </cell>
          <cell r="I1678">
            <v>-729308.74</v>
          </cell>
          <cell r="J1678">
            <v>-385955.51</v>
          </cell>
          <cell r="K1678">
            <v>343353.23</v>
          </cell>
          <cell r="L1678" t="str">
            <v>A4</v>
          </cell>
          <cell r="M1678" t="str">
            <v>A4830000020</v>
          </cell>
        </row>
        <row r="1679">
          <cell r="F1679" t="str">
            <v>1229704A</v>
          </cell>
          <cell r="I1679">
            <v>0</v>
          </cell>
          <cell r="J1679">
            <v>0</v>
          </cell>
          <cell r="K1679">
            <v>0</v>
          </cell>
          <cell r="L1679" t="str">
            <v>A4</v>
          </cell>
          <cell r="M1679" t="str">
            <v>A4820000020</v>
          </cell>
        </row>
        <row r="1680">
          <cell r="F1680" t="str">
            <v>1229704C</v>
          </cell>
          <cell r="I1680">
            <v>5850181.0800000001</v>
          </cell>
          <cell r="J1680">
            <v>2106727.85</v>
          </cell>
          <cell r="K1680">
            <v>-3743453.23</v>
          </cell>
          <cell r="L1680" t="str">
            <v>A4</v>
          </cell>
          <cell r="M1680" t="str">
            <v>A4830000010</v>
          </cell>
        </row>
        <row r="1681">
          <cell r="F1681" t="str">
            <v>1229704C9</v>
          </cell>
          <cell r="I1681">
            <v>126010.42</v>
          </cell>
          <cell r="J1681">
            <v>156709.03</v>
          </cell>
          <cell r="K1681">
            <v>30698.61</v>
          </cell>
          <cell r="L1681" t="str">
            <v>A4</v>
          </cell>
          <cell r="M1681" t="str">
            <v>A4830000010</v>
          </cell>
        </row>
        <row r="1682">
          <cell r="F1682" t="str">
            <v>1229705A</v>
          </cell>
          <cell r="I1682">
            <v>-54644897.829999998</v>
          </cell>
          <cell r="J1682">
            <v>-94906841.560000002</v>
          </cell>
          <cell r="K1682">
            <v>-40261943.730000004</v>
          </cell>
          <cell r="L1682" t="str">
            <v>A4</v>
          </cell>
          <cell r="M1682" t="str">
            <v>A4820000020</v>
          </cell>
        </row>
        <row r="1683">
          <cell r="F1683" t="str">
            <v>1229705A9</v>
          </cell>
          <cell r="I1683">
            <v>-1313819.95</v>
          </cell>
          <cell r="J1683">
            <v>-2961206.57</v>
          </cell>
          <cell r="K1683">
            <v>-1647386.6199999999</v>
          </cell>
          <cell r="L1683" t="str">
            <v>A4</v>
          </cell>
          <cell r="M1683" t="str">
            <v>A4820000020</v>
          </cell>
        </row>
        <row r="1684">
          <cell r="F1684" t="str">
            <v>1229705C</v>
          </cell>
          <cell r="I1684">
            <v>-8042108.5700000003</v>
          </cell>
          <cell r="J1684">
            <v>-13871096.939999999</v>
          </cell>
          <cell r="K1684">
            <v>-5828988.3699999992</v>
          </cell>
          <cell r="L1684" t="str">
            <v>A4</v>
          </cell>
          <cell r="M1684" t="str">
            <v>A4830000010</v>
          </cell>
        </row>
        <row r="1685">
          <cell r="F1685" t="str">
            <v>1229705C9</v>
          </cell>
          <cell r="I1685">
            <v>-194310.1</v>
          </cell>
          <cell r="J1685">
            <v>-435474.71</v>
          </cell>
          <cell r="K1685">
            <v>-241164.61000000002</v>
          </cell>
          <cell r="L1685" t="str">
            <v>A4</v>
          </cell>
          <cell r="M1685" t="str">
            <v>A4830000010</v>
          </cell>
        </row>
        <row r="1686">
          <cell r="F1686" t="str">
            <v>1229705G</v>
          </cell>
          <cell r="I1686">
            <v>-665845.04</v>
          </cell>
          <cell r="J1686">
            <v>-413910.58</v>
          </cell>
          <cell r="K1686">
            <v>251934.46000000002</v>
          </cell>
          <cell r="L1686" t="str">
            <v>A4</v>
          </cell>
          <cell r="M1686" t="str">
            <v>A4830000010</v>
          </cell>
        </row>
        <row r="1687">
          <cell r="F1687" t="str">
            <v>1229705G9</v>
          </cell>
          <cell r="I1687">
            <v>-16169.11</v>
          </cell>
          <cell r="J1687">
            <v>-12863.07</v>
          </cell>
          <cell r="K1687">
            <v>3306.0400000000009</v>
          </cell>
          <cell r="L1687" t="str">
            <v>A4</v>
          </cell>
          <cell r="M1687" t="str">
            <v>A4830000010</v>
          </cell>
        </row>
        <row r="1688">
          <cell r="F1688" t="str">
            <v>1229705I</v>
          </cell>
          <cell r="I1688">
            <v>-793886.16</v>
          </cell>
          <cell r="J1688">
            <v>-97777.02</v>
          </cell>
          <cell r="K1688">
            <v>696109.14</v>
          </cell>
          <cell r="L1688" t="str">
            <v>A4</v>
          </cell>
          <cell r="M1688" t="str">
            <v>A4830000020</v>
          </cell>
        </row>
        <row r="1689">
          <cell r="F1689" t="str">
            <v>1229705I9</v>
          </cell>
          <cell r="I1689">
            <v>-19279.54</v>
          </cell>
          <cell r="J1689">
            <v>-3034.26</v>
          </cell>
          <cell r="K1689">
            <v>16245.28</v>
          </cell>
          <cell r="L1689" t="str">
            <v>A4</v>
          </cell>
          <cell r="M1689" t="str">
            <v>A4830000020</v>
          </cell>
        </row>
        <row r="1690">
          <cell r="F1690" t="str">
            <v>1229706A</v>
          </cell>
          <cell r="I1690">
            <v>109372260.17</v>
          </cell>
          <cell r="J1690">
            <v>76997030.420000002</v>
          </cell>
          <cell r="K1690">
            <v>-32375229.75</v>
          </cell>
          <cell r="L1690" t="str">
            <v>A4</v>
          </cell>
          <cell r="M1690" t="str">
            <v>A4820000020</v>
          </cell>
        </row>
        <row r="1691">
          <cell r="F1691" t="str">
            <v>1229706C</v>
          </cell>
          <cell r="I1691">
            <v>99407276.170000002</v>
          </cell>
          <cell r="J1691">
            <v>59811719.659999996</v>
          </cell>
          <cell r="K1691">
            <v>-39595556.510000005</v>
          </cell>
          <cell r="L1691" t="str">
            <v>A4</v>
          </cell>
          <cell r="M1691" t="str">
            <v>A4830000010</v>
          </cell>
        </row>
        <row r="1692">
          <cell r="F1692" t="str">
            <v>1229706C9</v>
          </cell>
          <cell r="I1692">
            <v>0</v>
          </cell>
          <cell r="J1692">
            <v>0.09</v>
          </cell>
          <cell r="K1692">
            <v>0.09</v>
          </cell>
          <cell r="L1692" t="str">
            <v>A4</v>
          </cell>
          <cell r="M1692" t="str">
            <v>A4830000010</v>
          </cell>
        </row>
        <row r="1693">
          <cell r="F1693" t="str">
            <v>1229706G</v>
          </cell>
          <cell r="I1693">
            <v>3719767.01</v>
          </cell>
          <cell r="J1693">
            <v>1803066.95</v>
          </cell>
          <cell r="K1693">
            <v>-1916700.0599999998</v>
          </cell>
          <cell r="L1693" t="str">
            <v>A4</v>
          </cell>
          <cell r="M1693" t="str">
            <v>A4830000010</v>
          </cell>
        </row>
        <row r="1694">
          <cell r="F1694" t="str">
            <v>1229706I</v>
          </cell>
          <cell r="I1694">
            <v>16425438.24</v>
          </cell>
          <cell r="J1694">
            <v>3686359.89</v>
          </cell>
          <cell r="K1694">
            <v>-12739078.35</v>
          </cell>
          <cell r="L1694" t="str">
            <v>A4</v>
          </cell>
          <cell r="M1694" t="str">
            <v>A4830000020</v>
          </cell>
        </row>
        <row r="1695">
          <cell r="F1695" t="str">
            <v>1229707C</v>
          </cell>
          <cell r="I1695">
            <v>-3388110.64</v>
          </cell>
          <cell r="J1695">
            <v>4306800.82</v>
          </cell>
          <cell r="K1695">
            <v>7694911.4600000009</v>
          </cell>
          <cell r="L1695" t="str">
            <v>A4</v>
          </cell>
          <cell r="M1695" t="str">
            <v>A4830000010</v>
          </cell>
        </row>
        <row r="1696">
          <cell r="F1696" t="str">
            <v>1229707I</v>
          </cell>
          <cell r="I1696">
            <v>0</v>
          </cell>
          <cell r="J1696">
            <v>131319.63</v>
          </cell>
          <cell r="K1696">
            <v>131319.63</v>
          </cell>
          <cell r="L1696" t="str">
            <v>A4</v>
          </cell>
          <cell r="M1696" t="str">
            <v>A4830000020</v>
          </cell>
        </row>
        <row r="1697">
          <cell r="F1697" t="str">
            <v>1229708A</v>
          </cell>
          <cell r="I1697">
            <v>-51555054.719999999</v>
          </cell>
          <cell r="J1697">
            <v>-43307343.359999999</v>
          </cell>
          <cell r="K1697">
            <v>8247711.3599999994</v>
          </cell>
          <cell r="L1697" t="str">
            <v>A4</v>
          </cell>
          <cell r="M1697" t="str">
            <v>A4820000020</v>
          </cell>
        </row>
        <row r="1698">
          <cell r="F1698" t="str">
            <v>1229708C</v>
          </cell>
          <cell r="I1698">
            <v>-7996564.4100000001</v>
          </cell>
          <cell r="J1698">
            <v>-6897786.1200000001</v>
          </cell>
          <cell r="K1698">
            <v>1098778.29</v>
          </cell>
          <cell r="L1698" t="str">
            <v>A4</v>
          </cell>
          <cell r="M1698" t="str">
            <v>A4830000010</v>
          </cell>
        </row>
        <row r="1699">
          <cell r="F1699" t="str">
            <v>1229708C9</v>
          </cell>
          <cell r="I1699">
            <v>0</v>
          </cell>
          <cell r="J1699">
            <v>-0.08</v>
          </cell>
          <cell r="K1699">
            <v>-0.08</v>
          </cell>
          <cell r="L1699" t="str">
            <v>A4</v>
          </cell>
          <cell r="M1699" t="str">
            <v>A4830000010</v>
          </cell>
        </row>
        <row r="1700">
          <cell r="F1700" t="str">
            <v>1229708G</v>
          </cell>
          <cell r="I1700">
            <v>-654188.41</v>
          </cell>
          <cell r="J1700">
            <v>-207849.06</v>
          </cell>
          <cell r="K1700">
            <v>446339.35000000003</v>
          </cell>
          <cell r="L1700" t="str">
            <v>A4</v>
          </cell>
          <cell r="M1700" t="str">
            <v>A4830000010</v>
          </cell>
        </row>
        <row r="1701">
          <cell r="F1701" t="str">
            <v>1229708I</v>
          </cell>
          <cell r="I1701">
            <v>-1229923.01</v>
          </cell>
          <cell r="J1701">
            <v>-53054.19</v>
          </cell>
          <cell r="K1701">
            <v>1176868.82</v>
          </cell>
          <cell r="L1701" t="str">
            <v>A4</v>
          </cell>
          <cell r="M1701" t="str">
            <v>A4830000020</v>
          </cell>
        </row>
        <row r="1702">
          <cell r="F1702" t="str">
            <v>1229712A</v>
          </cell>
          <cell r="I1702">
            <v>31406023.239999998</v>
          </cell>
          <cell r="J1702">
            <v>34826090.539999999</v>
          </cell>
          <cell r="K1702">
            <v>3420067.3000000007</v>
          </cell>
          <cell r="L1702" t="str">
            <v>A4</v>
          </cell>
          <cell r="M1702" t="str">
            <v>A4820000020</v>
          </cell>
        </row>
        <row r="1703">
          <cell r="F1703" t="str">
            <v>1229712A9</v>
          </cell>
          <cell r="I1703">
            <v>663651.32999999996</v>
          </cell>
          <cell r="J1703">
            <v>847866.4</v>
          </cell>
          <cell r="K1703">
            <v>184215.07000000007</v>
          </cell>
          <cell r="L1703" t="str">
            <v>A4</v>
          </cell>
          <cell r="M1703" t="str">
            <v>A4820000020</v>
          </cell>
        </row>
        <row r="1704">
          <cell r="F1704" t="str">
            <v>1229712C</v>
          </cell>
          <cell r="I1704">
            <v>13573446.91</v>
          </cell>
          <cell r="J1704">
            <v>12267579.52</v>
          </cell>
          <cell r="K1704">
            <v>-1305867.3900000006</v>
          </cell>
          <cell r="L1704" t="str">
            <v>A4</v>
          </cell>
          <cell r="M1704" t="str">
            <v>A4830000010</v>
          </cell>
        </row>
        <row r="1705">
          <cell r="F1705" t="str">
            <v>1229712C9</v>
          </cell>
          <cell r="I1705">
            <v>161436.4</v>
          </cell>
          <cell r="J1705">
            <v>244495.89</v>
          </cell>
          <cell r="K1705">
            <v>83059.49000000002</v>
          </cell>
          <cell r="L1705" t="str">
            <v>A4</v>
          </cell>
          <cell r="M1705" t="str">
            <v>A4830000010</v>
          </cell>
        </row>
        <row r="1706">
          <cell r="F1706" t="str">
            <v>1229712G</v>
          </cell>
          <cell r="I1706">
            <v>459060.5</v>
          </cell>
          <cell r="J1706">
            <v>131472.72</v>
          </cell>
          <cell r="K1706">
            <v>-327587.78000000003</v>
          </cell>
          <cell r="L1706" t="str">
            <v>A4</v>
          </cell>
          <cell r="M1706" t="str">
            <v>A4830000010</v>
          </cell>
        </row>
        <row r="1707">
          <cell r="F1707" t="str">
            <v>1229712G9</v>
          </cell>
          <cell r="I1707">
            <v>2375.29</v>
          </cell>
          <cell r="J1707">
            <v>3628.99</v>
          </cell>
          <cell r="K1707">
            <v>1253.6999999999998</v>
          </cell>
          <cell r="L1707" t="str">
            <v>A4</v>
          </cell>
          <cell r="M1707" t="str">
            <v>A4830000010</v>
          </cell>
        </row>
        <row r="1708">
          <cell r="F1708" t="str">
            <v>1229712I</v>
          </cell>
          <cell r="I1708">
            <v>1786527.26</v>
          </cell>
          <cell r="J1708">
            <v>343671.61</v>
          </cell>
          <cell r="K1708">
            <v>-1442855.65</v>
          </cell>
          <cell r="L1708" t="str">
            <v>A4</v>
          </cell>
          <cell r="M1708" t="str">
            <v>A4830000020</v>
          </cell>
        </row>
        <row r="1709">
          <cell r="F1709" t="str">
            <v>1229712I9</v>
          </cell>
          <cell r="I1709">
            <v>2802.69</v>
          </cell>
          <cell r="J1709">
            <v>1848.24</v>
          </cell>
          <cell r="K1709">
            <v>-954.45</v>
          </cell>
          <cell r="L1709" t="str">
            <v>A4</v>
          </cell>
          <cell r="M1709" t="str">
            <v>A4830000020</v>
          </cell>
        </row>
        <row r="1710">
          <cell r="F1710" t="str">
            <v>1229713C</v>
          </cell>
          <cell r="I1710">
            <v>23245.119999999999</v>
          </cell>
          <cell r="J1710">
            <v>68449.27</v>
          </cell>
          <cell r="K1710">
            <v>45204.150000000009</v>
          </cell>
          <cell r="L1710" t="str">
            <v>A4</v>
          </cell>
          <cell r="M1710" t="str">
            <v>A4830000010</v>
          </cell>
        </row>
        <row r="1711">
          <cell r="F1711" t="str">
            <v>1229713C9</v>
          </cell>
          <cell r="I1711">
            <v>0</v>
          </cell>
          <cell r="J1711">
            <v>0</v>
          </cell>
          <cell r="K1711">
            <v>0</v>
          </cell>
          <cell r="L1711" t="str">
            <v>A4</v>
          </cell>
          <cell r="M1711" t="str">
            <v>A4830000010</v>
          </cell>
        </row>
        <row r="1712">
          <cell r="F1712" t="str">
            <v>1229713I</v>
          </cell>
          <cell r="I1712">
            <v>0</v>
          </cell>
          <cell r="J1712">
            <v>1376.61</v>
          </cell>
          <cell r="K1712">
            <v>1376.61</v>
          </cell>
          <cell r="L1712" t="str">
            <v>A4</v>
          </cell>
          <cell r="M1712" t="str">
            <v>A4830000020</v>
          </cell>
        </row>
        <row r="1713">
          <cell r="F1713" t="str">
            <v>1251104A</v>
          </cell>
          <cell r="I1713">
            <v>128005177.16</v>
          </cell>
          <cell r="J1713">
            <v>0</v>
          </cell>
          <cell r="K1713">
            <v>-128005177.16</v>
          </cell>
          <cell r="L1713" t="str">
            <v>A4</v>
          </cell>
          <cell r="M1713" t="str">
            <v>A4840000100</v>
          </cell>
        </row>
        <row r="1714">
          <cell r="F1714" t="str">
            <v>1251104A9</v>
          </cell>
          <cell r="I1714">
            <v>0</v>
          </cell>
          <cell r="J1714">
            <v>0</v>
          </cell>
          <cell r="K1714">
            <v>0</v>
          </cell>
          <cell r="L1714" t="str">
            <v>A4</v>
          </cell>
          <cell r="M1714" t="str">
            <v>A4840000100</v>
          </cell>
        </row>
        <row r="1715">
          <cell r="F1715" t="str">
            <v>1251105A</v>
          </cell>
          <cell r="I1715">
            <v>38501.03</v>
          </cell>
          <cell r="J1715">
            <v>-0.01</v>
          </cell>
          <cell r="K1715">
            <v>-38501.040000000001</v>
          </cell>
          <cell r="L1715" t="str">
            <v>A4</v>
          </cell>
          <cell r="M1715" t="str">
            <v>A4840000100</v>
          </cell>
        </row>
        <row r="1716">
          <cell r="F1716" t="str">
            <v>1251105A9</v>
          </cell>
          <cell r="I1716">
            <v>0</v>
          </cell>
          <cell r="J1716">
            <v>0</v>
          </cell>
          <cell r="K1716">
            <v>0</v>
          </cell>
          <cell r="L1716" t="str">
            <v>A4</v>
          </cell>
          <cell r="M1716" t="str">
            <v>A4840000100</v>
          </cell>
        </row>
        <row r="1717">
          <cell r="F1717" t="str">
            <v>1260401B</v>
          </cell>
          <cell r="I1717">
            <v>236707280.00999999</v>
          </cell>
          <cell r="J1717">
            <v>368616100.00999999</v>
          </cell>
          <cell r="K1717">
            <v>131908820</v>
          </cell>
          <cell r="L1717" t="str">
            <v>A7</v>
          </cell>
          <cell r="M1717" t="str">
            <v>A7000000050</v>
          </cell>
        </row>
        <row r="1718">
          <cell r="F1718" t="str">
            <v>1260401B9</v>
          </cell>
          <cell r="I1718">
            <v>2062045</v>
          </cell>
          <cell r="J1718">
            <v>92300</v>
          </cell>
          <cell r="K1718">
            <v>-1969745</v>
          </cell>
          <cell r="L1718" t="str">
            <v>A7</v>
          </cell>
          <cell r="M1718" t="str">
            <v>A7000000050</v>
          </cell>
        </row>
        <row r="1719">
          <cell r="F1719" t="str">
            <v>1260401D</v>
          </cell>
          <cell r="I1719">
            <v>0</v>
          </cell>
          <cell r="J1719">
            <v>-0.01</v>
          </cell>
          <cell r="K1719">
            <v>-0.01</v>
          </cell>
          <cell r="L1719" t="str">
            <v>A4</v>
          </cell>
          <cell r="M1719" t="str">
            <v>A4743000010</v>
          </cell>
        </row>
        <row r="1720">
          <cell r="F1720" t="str">
            <v>1260401D9</v>
          </cell>
          <cell r="I1720">
            <v>0</v>
          </cell>
          <cell r="J1720">
            <v>0</v>
          </cell>
          <cell r="K1720">
            <v>0</v>
          </cell>
          <cell r="L1720" t="str">
            <v>A4</v>
          </cell>
          <cell r="M1720" t="str">
            <v>A4743000010</v>
          </cell>
        </row>
        <row r="1721">
          <cell r="F1721" t="str">
            <v>1260402B</v>
          </cell>
          <cell r="I1721">
            <v>251168.59</v>
          </cell>
          <cell r="J1721">
            <v>29648.33</v>
          </cell>
          <cell r="K1721">
            <v>-221520.26</v>
          </cell>
          <cell r="L1721" t="str">
            <v>A7</v>
          </cell>
          <cell r="M1721" t="str">
            <v>A7000000050</v>
          </cell>
        </row>
        <row r="1722">
          <cell r="F1722" t="str">
            <v>1260402B9</v>
          </cell>
          <cell r="I1722">
            <v>0</v>
          </cell>
          <cell r="J1722">
            <v>0</v>
          </cell>
          <cell r="K1722">
            <v>0</v>
          </cell>
          <cell r="L1722" t="str">
            <v>A7</v>
          </cell>
          <cell r="M1722" t="str">
            <v>A7000000050</v>
          </cell>
        </row>
        <row r="1723">
          <cell r="F1723" t="str">
            <v>1260402D</v>
          </cell>
          <cell r="I1723">
            <v>0.01</v>
          </cell>
          <cell r="J1723">
            <v>0.01</v>
          </cell>
          <cell r="K1723">
            <v>0</v>
          </cell>
          <cell r="L1723" t="str">
            <v>A4</v>
          </cell>
          <cell r="M1723" t="str">
            <v>A4743000010</v>
          </cell>
        </row>
        <row r="1724">
          <cell r="F1724" t="str">
            <v>1260402D9</v>
          </cell>
          <cell r="I1724">
            <v>0</v>
          </cell>
          <cell r="J1724">
            <v>0</v>
          </cell>
          <cell r="K1724">
            <v>0</v>
          </cell>
          <cell r="L1724" t="str">
            <v>A4</v>
          </cell>
          <cell r="M1724" t="str">
            <v>A4743000010</v>
          </cell>
        </row>
        <row r="1725">
          <cell r="F1725" t="str">
            <v>1260403B</v>
          </cell>
          <cell r="I1725">
            <v>0</v>
          </cell>
          <cell r="J1725">
            <v>0</v>
          </cell>
          <cell r="K1725">
            <v>0</v>
          </cell>
          <cell r="L1725" t="str">
            <v>A7</v>
          </cell>
          <cell r="M1725" t="str">
            <v>A7000000050</v>
          </cell>
        </row>
        <row r="1726">
          <cell r="F1726" t="str">
            <v>1260403B9</v>
          </cell>
          <cell r="I1726">
            <v>0</v>
          </cell>
          <cell r="J1726">
            <v>0</v>
          </cell>
          <cell r="K1726">
            <v>0</v>
          </cell>
          <cell r="L1726" t="str">
            <v>A7</v>
          </cell>
          <cell r="M1726" t="str">
            <v>A7000000050</v>
          </cell>
        </row>
        <row r="1727">
          <cell r="F1727" t="str">
            <v>1260403D</v>
          </cell>
          <cell r="I1727">
            <v>0</v>
          </cell>
          <cell r="J1727">
            <v>0</v>
          </cell>
          <cell r="K1727">
            <v>0</v>
          </cell>
          <cell r="L1727" t="str">
            <v>A4</v>
          </cell>
          <cell r="M1727" t="str">
            <v>A4743000010</v>
          </cell>
        </row>
        <row r="1728">
          <cell r="F1728" t="str">
            <v>1260403D9</v>
          </cell>
          <cell r="I1728">
            <v>0</v>
          </cell>
          <cell r="J1728">
            <v>0</v>
          </cell>
          <cell r="K1728">
            <v>0</v>
          </cell>
          <cell r="L1728" t="str">
            <v>A4</v>
          </cell>
          <cell r="M1728" t="str">
            <v>A4743000010</v>
          </cell>
        </row>
        <row r="1729">
          <cell r="F1729" t="str">
            <v>1260404B</v>
          </cell>
          <cell r="I1729">
            <v>-0.01</v>
          </cell>
          <cell r="J1729">
            <v>-0.01</v>
          </cell>
          <cell r="K1729">
            <v>0</v>
          </cell>
          <cell r="L1729" t="str">
            <v>A7</v>
          </cell>
          <cell r="M1729" t="str">
            <v>A7000000050</v>
          </cell>
        </row>
        <row r="1730">
          <cell r="F1730" t="str">
            <v>1260404B9</v>
          </cell>
          <cell r="I1730">
            <v>0</v>
          </cell>
          <cell r="J1730">
            <v>0</v>
          </cell>
          <cell r="K1730">
            <v>0</v>
          </cell>
          <cell r="L1730" t="str">
            <v>A7</v>
          </cell>
          <cell r="M1730" t="str">
            <v>A7000000050</v>
          </cell>
        </row>
        <row r="1731">
          <cell r="F1731" t="str">
            <v>1260404D</v>
          </cell>
          <cell r="I1731">
            <v>-0.01</v>
          </cell>
          <cell r="J1731">
            <v>0</v>
          </cell>
          <cell r="K1731">
            <v>0.01</v>
          </cell>
          <cell r="L1731" t="str">
            <v>A4</v>
          </cell>
          <cell r="M1731" t="str">
            <v>A4743000010</v>
          </cell>
        </row>
        <row r="1732">
          <cell r="F1732" t="str">
            <v>1260404D9</v>
          </cell>
          <cell r="I1732">
            <v>0</v>
          </cell>
          <cell r="J1732">
            <v>0</v>
          </cell>
          <cell r="K1732">
            <v>0</v>
          </cell>
          <cell r="L1732" t="str">
            <v>A4</v>
          </cell>
          <cell r="M1732" t="str">
            <v>A4743000010</v>
          </cell>
        </row>
        <row r="1733">
          <cell r="F1733" t="str">
            <v>1260409D</v>
          </cell>
          <cell r="I1733">
            <v>0</v>
          </cell>
          <cell r="J1733">
            <v>0</v>
          </cell>
          <cell r="K1733">
            <v>0</v>
          </cell>
          <cell r="L1733" t="str">
            <v>A4</v>
          </cell>
          <cell r="M1733" t="str">
            <v>A4743000020</v>
          </cell>
        </row>
        <row r="1734">
          <cell r="F1734" t="str">
            <v>1514391A</v>
          </cell>
          <cell r="I1734">
            <v>0</v>
          </cell>
          <cell r="J1734">
            <v>161690.47</v>
          </cell>
          <cell r="K1734">
            <v>161690.47</v>
          </cell>
          <cell r="L1734" t="str">
            <v>A4</v>
          </cell>
          <cell r="M1734" t="str">
            <v>A4990000010</v>
          </cell>
        </row>
        <row r="1735">
          <cell r="F1735" t="str">
            <v>1514391B</v>
          </cell>
          <cell r="I1735">
            <v>0</v>
          </cell>
          <cell r="J1735">
            <v>0</v>
          </cell>
          <cell r="K1735">
            <v>0</v>
          </cell>
          <cell r="L1735" t="str">
            <v>A4</v>
          </cell>
          <cell r="M1735" t="str">
            <v>A4980000070</v>
          </cell>
        </row>
        <row r="1736">
          <cell r="F1736" t="str">
            <v>1514392A</v>
          </cell>
          <cell r="I1736">
            <v>4359070.93</v>
          </cell>
          <cell r="J1736">
            <v>0.01</v>
          </cell>
          <cell r="K1736">
            <v>-4359070.92</v>
          </cell>
          <cell r="L1736" t="str">
            <v>A4</v>
          </cell>
          <cell r="M1736" t="str">
            <v>A4990000010</v>
          </cell>
        </row>
        <row r="1737">
          <cell r="F1737" t="str">
            <v>1514392B</v>
          </cell>
          <cell r="I1737">
            <v>-0.01</v>
          </cell>
          <cell r="J1737">
            <v>-0.01</v>
          </cell>
          <cell r="K1737">
            <v>0</v>
          </cell>
          <cell r="L1737" t="str">
            <v>A4</v>
          </cell>
          <cell r="M1737" t="str">
            <v>A4980000070</v>
          </cell>
        </row>
        <row r="1738">
          <cell r="F1738" t="str">
            <v>1514395B</v>
          </cell>
          <cell r="I1738">
            <v>0</v>
          </cell>
          <cell r="J1738">
            <v>0</v>
          </cell>
          <cell r="K1738">
            <v>0</v>
          </cell>
          <cell r="L1738" t="str">
            <v>A4</v>
          </cell>
          <cell r="M1738" t="str">
            <v>A4980000070</v>
          </cell>
        </row>
        <row r="1739">
          <cell r="F1739" t="str">
            <v>1544391A</v>
          </cell>
          <cell r="I1739">
            <v>0</v>
          </cell>
          <cell r="J1739">
            <v>0</v>
          </cell>
          <cell r="K1739">
            <v>0</v>
          </cell>
          <cell r="L1739" t="str">
            <v>L4</v>
          </cell>
          <cell r="M1739" t="str">
            <v>L4120000005</v>
          </cell>
        </row>
        <row r="1740">
          <cell r="F1740" t="str">
            <v>1544391B</v>
          </cell>
          <cell r="I1740">
            <v>0</v>
          </cell>
          <cell r="J1740">
            <v>0</v>
          </cell>
          <cell r="K1740">
            <v>0</v>
          </cell>
          <cell r="L1740" t="str">
            <v>L4</v>
          </cell>
          <cell r="M1740" t="str">
            <v>L4140000075</v>
          </cell>
        </row>
        <row r="1741">
          <cell r="F1741" t="str">
            <v>1544392A</v>
          </cell>
          <cell r="I1741">
            <v>-17040.23</v>
          </cell>
          <cell r="J1741">
            <v>-3425709.83</v>
          </cell>
          <cell r="K1741">
            <v>-3408669.6</v>
          </cell>
          <cell r="L1741" t="str">
            <v>L4</v>
          </cell>
          <cell r="M1741" t="str">
            <v>L4120000005</v>
          </cell>
        </row>
        <row r="1742">
          <cell r="F1742" t="str">
            <v>1544392B</v>
          </cell>
          <cell r="I1742">
            <v>-0.01</v>
          </cell>
          <cell r="J1742">
            <v>-0.01</v>
          </cell>
          <cell r="K1742">
            <v>0</v>
          </cell>
          <cell r="L1742" t="str">
            <v>L4</v>
          </cell>
          <cell r="M1742" t="str">
            <v>L4140000075</v>
          </cell>
        </row>
        <row r="1743">
          <cell r="F1743" t="str">
            <v>1544395B</v>
          </cell>
          <cell r="I1743">
            <v>0</v>
          </cell>
          <cell r="J1743">
            <v>0</v>
          </cell>
          <cell r="K1743">
            <v>0</v>
          </cell>
          <cell r="L1743" t="str">
            <v>L4</v>
          </cell>
          <cell r="M1743" t="str">
            <v>L4140000075</v>
          </cell>
        </row>
        <row r="1744">
          <cell r="F1744" t="str">
            <v>3014010779</v>
          </cell>
          <cell r="I1744">
            <v>-2064619.46</v>
          </cell>
          <cell r="J1744">
            <v>953277.71</v>
          </cell>
          <cell r="K1744">
            <v>3017897.17</v>
          </cell>
          <cell r="L1744" t="str">
            <v>A3</v>
          </cell>
          <cell r="M1744" t="str">
            <v>A3651100010</v>
          </cell>
        </row>
        <row r="1745">
          <cell r="F1745" t="str">
            <v>3014011779</v>
          </cell>
          <cell r="I1745">
            <v>-3693019.77</v>
          </cell>
          <cell r="J1745">
            <v>-274357.73</v>
          </cell>
          <cell r="K1745">
            <v>3418662.04</v>
          </cell>
          <cell r="L1745" t="str">
            <v>A3</v>
          </cell>
          <cell r="M1745" t="str">
            <v>A3651100010</v>
          </cell>
        </row>
        <row r="1746">
          <cell r="F1746" t="str">
            <v>3014117779</v>
          </cell>
          <cell r="I1746">
            <v>-3856457.01</v>
          </cell>
          <cell r="J1746">
            <v>145691.79999999999</v>
          </cell>
          <cell r="K1746">
            <v>4002148.8099999996</v>
          </cell>
          <cell r="L1746" t="str">
            <v>A3</v>
          </cell>
          <cell r="M1746" t="str">
            <v>A3651100040</v>
          </cell>
        </row>
        <row r="1747">
          <cell r="F1747" t="str">
            <v>3034211779</v>
          </cell>
          <cell r="I1747">
            <v>-881202.22</v>
          </cell>
          <cell r="J1747">
            <v>-871161.61</v>
          </cell>
          <cell r="K1747">
            <v>10040.609999999986</v>
          </cell>
          <cell r="L1747" t="str">
            <v>A3</v>
          </cell>
          <cell r="M1747" t="str">
            <v>A3652100010</v>
          </cell>
        </row>
        <row r="1748">
          <cell r="F1748" t="str">
            <v>3034216779</v>
          </cell>
          <cell r="I1748">
            <v>627088.44999999995</v>
          </cell>
          <cell r="J1748">
            <v>627088.46</v>
          </cell>
          <cell r="K1748">
            <v>1.0000000009313226E-2</v>
          </cell>
          <cell r="L1748" t="str">
            <v>A3</v>
          </cell>
          <cell r="M1748" t="str">
            <v>A3652100020</v>
          </cell>
        </row>
        <row r="1749">
          <cell r="F1749" t="str">
            <v>3034310779</v>
          </cell>
          <cell r="I1749">
            <v>1998059.04</v>
          </cell>
          <cell r="J1749">
            <v>2133769.19</v>
          </cell>
          <cell r="K1749">
            <v>135710.14999999991</v>
          </cell>
          <cell r="L1749" t="str">
            <v>A3</v>
          </cell>
          <cell r="M1749" t="str">
            <v>A3751100010</v>
          </cell>
        </row>
        <row r="1750">
          <cell r="F1750" t="str">
            <v>3034311779</v>
          </cell>
          <cell r="I1750">
            <v>72598.36</v>
          </cell>
          <cell r="J1750">
            <v>402600.97</v>
          </cell>
          <cell r="K1750">
            <v>330002.61</v>
          </cell>
          <cell r="L1750" t="str">
            <v>A3</v>
          </cell>
          <cell r="M1750" t="str">
            <v>A3751100010</v>
          </cell>
        </row>
        <row r="1751">
          <cell r="F1751" t="str">
            <v>3034810779</v>
          </cell>
          <cell r="I1751">
            <v>8574333.6999999993</v>
          </cell>
          <cell r="J1751">
            <v>14143850.65</v>
          </cell>
          <cell r="K1751">
            <v>5569516.9500000011</v>
          </cell>
          <cell r="L1751" t="str">
            <v>A3</v>
          </cell>
          <cell r="M1751" t="str">
            <v>A3751100040</v>
          </cell>
        </row>
        <row r="1752">
          <cell r="F1752" t="str">
            <v>3034811779</v>
          </cell>
          <cell r="I1752">
            <v>219584.09</v>
          </cell>
          <cell r="J1752">
            <v>613288.14</v>
          </cell>
          <cell r="K1752">
            <v>393704.05000000005</v>
          </cell>
          <cell r="L1752" t="str">
            <v>A3</v>
          </cell>
          <cell r="M1752" t="str">
            <v>A3751100040</v>
          </cell>
        </row>
        <row r="1753">
          <cell r="F1753" t="str">
            <v>3034812779</v>
          </cell>
          <cell r="I1753">
            <v>-1732198.23</v>
          </cell>
          <cell r="J1753">
            <v>-2360381.7799999998</v>
          </cell>
          <cell r="K1753">
            <v>-628183.54999999981</v>
          </cell>
          <cell r="L1753" t="str">
            <v>A3</v>
          </cell>
          <cell r="M1753" t="str">
            <v>A3751300010</v>
          </cell>
        </row>
        <row r="1754">
          <cell r="F1754" t="str">
            <v>3034819779</v>
          </cell>
          <cell r="I1754">
            <v>-55912.09</v>
          </cell>
          <cell r="J1754">
            <v>-99356.6</v>
          </cell>
          <cell r="K1754">
            <v>-43444.510000000009</v>
          </cell>
          <cell r="L1754" t="str">
            <v>A3</v>
          </cell>
          <cell r="M1754" t="str">
            <v>A3751200010</v>
          </cell>
        </row>
        <row r="1755">
          <cell r="F1755" t="str">
            <v>3034860779</v>
          </cell>
          <cell r="I1755">
            <v>51346.74</v>
          </cell>
          <cell r="J1755">
            <v>-197583.37</v>
          </cell>
          <cell r="K1755">
            <v>-248930.11</v>
          </cell>
          <cell r="L1755" t="str">
            <v>A3</v>
          </cell>
          <cell r="M1755" t="str">
            <v>A3752100040</v>
          </cell>
        </row>
        <row r="1756">
          <cell r="F1756" t="str">
            <v>3034863779</v>
          </cell>
          <cell r="I1756">
            <v>101246.19</v>
          </cell>
          <cell r="J1756">
            <v>101316.21</v>
          </cell>
          <cell r="K1756">
            <v>70.020000000004075</v>
          </cell>
          <cell r="L1756" t="str">
            <v>A3</v>
          </cell>
          <cell r="M1756" t="str">
            <v>A3652300040</v>
          </cell>
        </row>
        <row r="1757">
          <cell r="F1757" t="str">
            <v>3034867779</v>
          </cell>
          <cell r="I1757">
            <v>-240360.04</v>
          </cell>
          <cell r="J1757">
            <v>-240360.03</v>
          </cell>
          <cell r="K1757">
            <v>1.0000000009313226E-2</v>
          </cell>
          <cell r="L1757" t="str">
            <v>A3</v>
          </cell>
          <cell r="M1757" t="str">
            <v>A3652300020</v>
          </cell>
        </row>
        <row r="1758">
          <cell r="F1758" t="str">
            <v>3084115779</v>
          </cell>
          <cell r="I1758">
            <v>413359.37</v>
          </cell>
          <cell r="J1758">
            <v>413359.37</v>
          </cell>
          <cell r="K1758">
            <v>0</v>
          </cell>
          <cell r="L1758" t="str">
            <v>A3</v>
          </cell>
          <cell r="M1758" t="str">
            <v>A3651100030</v>
          </cell>
        </row>
        <row r="1759">
          <cell r="F1759" t="str">
            <v>3084117779</v>
          </cell>
          <cell r="I1759">
            <v>1624832.38</v>
          </cell>
          <cell r="J1759">
            <v>210592.69</v>
          </cell>
          <cell r="K1759">
            <v>-1414239.69</v>
          </cell>
          <cell r="L1759" t="str">
            <v>A3</v>
          </cell>
          <cell r="M1759" t="str">
            <v>A3651300010</v>
          </cell>
        </row>
        <row r="1760">
          <cell r="F1760" t="str">
            <v>3084119779</v>
          </cell>
          <cell r="I1760">
            <v>931835.78</v>
          </cell>
          <cell r="J1760">
            <v>740805.49</v>
          </cell>
          <cell r="K1760">
            <v>-191030.29000000004</v>
          </cell>
          <cell r="L1760" t="str">
            <v>A3</v>
          </cell>
          <cell r="M1760" t="str">
            <v>A3651300070</v>
          </cell>
        </row>
        <row r="1761">
          <cell r="F1761" t="str">
            <v>3084124779</v>
          </cell>
          <cell r="I1761">
            <v>602559.24</v>
          </cell>
          <cell r="J1761">
            <v>-419769.74</v>
          </cell>
          <cell r="K1761">
            <v>-1022328.98</v>
          </cell>
          <cell r="L1761" t="str">
            <v>A3</v>
          </cell>
          <cell r="M1761" t="str">
            <v>A3651300050</v>
          </cell>
        </row>
        <row r="1762">
          <cell r="F1762" t="str">
            <v>3084125779</v>
          </cell>
          <cell r="I1762">
            <v>-26.73</v>
          </cell>
          <cell r="J1762">
            <v>92.87</v>
          </cell>
          <cell r="K1762">
            <v>119.60000000000001</v>
          </cell>
          <cell r="L1762" t="str">
            <v>A3</v>
          </cell>
          <cell r="M1762" t="str">
            <v>A3651100030</v>
          </cell>
        </row>
        <row r="1763">
          <cell r="F1763" t="str">
            <v>3094010779</v>
          </cell>
          <cell r="I1763">
            <v>216178.77</v>
          </cell>
          <cell r="J1763">
            <v>56823.9</v>
          </cell>
          <cell r="K1763">
            <v>-159354.87</v>
          </cell>
          <cell r="L1763" t="str">
            <v>A3</v>
          </cell>
          <cell r="M1763" t="str">
            <v>A3651100015</v>
          </cell>
        </row>
        <row r="1764">
          <cell r="F1764" t="str">
            <v>3094011779</v>
          </cell>
          <cell r="I1764">
            <v>1322203.1399999999</v>
          </cell>
          <cell r="J1764">
            <v>503256.71</v>
          </cell>
          <cell r="K1764">
            <v>-818946.42999999993</v>
          </cell>
          <cell r="L1764" t="str">
            <v>A3</v>
          </cell>
          <cell r="M1764" t="str">
            <v>A3651100015</v>
          </cell>
        </row>
        <row r="1765">
          <cell r="F1765" t="str">
            <v>3094012779</v>
          </cell>
          <cell r="I1765">
            <v>288652.68</v>
          </cell>
          <cell r="J1765">
            <v>-859210.37</v>
          </cell>
          <cell r="K1765">
            <v>-1147863.05</v>
          </cell>
          <cell r="L1765" t="str">
            <v>L3</v>
          </cell>
          <cell r="M1765" t="str">
            <v>L3651100015</v>
          </cell>
        </row>
        <row r="1766">
          <cell r="F1766" t="str">
            <v>3094013779</v>
          </cell>
          <cell r="I1766">
            <v>-566845.46</v>
          </cell>
          <cell r="J1766">
            <v>-792162.44</v>
          </cell>
          <cell r="K1766">
            <v>-225316.97999999998</v>
          </cell>
          <cell r="L1766" t="str">
            <v>L3</v>
          </cell>
          <cell r="M1766" t="str">
            <v>L3651100015</v>
          </cell>
        </row>
        <row r="1767">
          <cell r="F1767" t="str">
            <v>3094014779</v>
          </cell>
          <cell r="I1767">
            <v>241600.94</v>
          </cell>
          <cell r="J1767">
            <v>-2653407.92</v>
          </cell>
          <cell r="K1767">
            <v>-2895008.86</v>
          </cell>
          <cell r="L1767" t="str">
            <v>L3</v>
          </cell>
          <cell r="M1767" t="str">
            <v>L3651100035</v>
          </cell>
        </row>
        <row r="1768">
          <cell r="F1768" t="str">
            <v>3094016779</v>
          </cell>
          <cell r="I1768">
            <v>0</v>
          </cell>
          <cell r="J1768">
            <v>0.67</v>
          </cell>
          <cell r="K1768">
            <v>0.67</v>
          </cell>
          <cell r="L1768" t="str">
            <v>A3</v>
          </cell>
          <cell r="M1768" t="str">
            <v>A3651100035</v>
          </cell>
        </row>
        <row r="1769">
          <cell r="F1769" t="str">
            <v>3094210779</v>
          </cell>
          <cell r="I1769">
            <v>240085.74</v>
          </cell>
          <cell r="J1769">
            <v>238175.49</v>
          </cell>
          <cell r="K1769">
            <v>-1910.25</v>
          </cell>
          <cell r="L1769" t="str">
            <v>A3</v>
          </cell>
          <cell r="M1769" t="str">
            <v>A3652100015</v>
          </cell>
        </row>
        <row r="1770">
          <cell r="F1770" t="str">
            <v>3094211779</v>
          </cell>
          <cell r="I1770">
            <v>178542.26</v>
          </cell>
          <cell r="J1770">
            <v>104675.5</v>
          </cell>
          <cell r="K1770">
            <v>-73866.760000000009</v>
          </cell>
          <cell r="L1770" t="str">
            <v>L3</v>
          </cell>
          <cell r="M1770" t="str">
            <v>L3652100015</v>
          </cell>
        </row>
        <row r="1771">
          <cell r="F1771" t="str">
            <v>3314410779</v>
          </cell>
          <cell r="I1771">
            <v>0</v>
          </cell>
          <cell r="J1771">
            <v>106215.75</v>
          </cell>
          <cell r="K1771">
            <v>106215.75</v>
          </cell>
          <cell r="L1771" t="str">
            <v>A5</v>
          </cell>
          <cell r="M1771" t="str">
            <v>A5300000120</v>
          </cell>
        </row>
        <row r="1772">
          <cell r="F1772" t="str">
            <v>3314411779</v>
          </cell>
          <cell r="I1772">
            <v>0</v>
          </cell>
          <cell r="J1772">
            <v>-23593.32</v>
          </cell>
          <cell r="K1772">
            <v>-23593.32</v>
          </cell>
          <cell r="L1772" t="str">
            <v>A5</v>
          </cell>
          <cell r="M1772" t="str">
            <v>A5300000120</v>
          </cell>
        </row>
        <row r="1773">
          <cell r="F1773" t="str">
            <v>3314412779</v>
          </cell>
          <cell r="I1773">
            <v>0</v>
          </cell>
          <cell r="J1773">
            <v>2978059.58</v>
          </cell>
          <cell r="K1773">
            <v>2978059.58</v>
          </cell>
          <cell r="L1773" t="str">
            <v>A5</v>
          </cell>
          <cell r="M1773" t="str">
            <v>A5300000120</v>
          </cell>
        </row>
        <row r="1774">
          <cell r="F1774" t="str">
            <v>3314413779</v>
          </cell>
          <cell r="I1774">
            <v>0</v>
          </cell>
          <cell r="J1774">
            <v>-779140.36</v>
          </cell>
          <cell r="K1774">
            <v>-779140.36</v>
          </cell>
          <cell r="L1774" t="str">
            <v>A5</v>
          </cell>
          <cell r="M1774" t="str">
            <v>A5300000120</v>
          </cell>
        </row>
        <row r="1775">
          <cell r="F1775" t="str">
            <v>3314414779</v>
          </cell>
          <cell r="I1775">
            <v>0</v>
          </cell>
          <cell r="J1775">
            <v>-1.92</v>
          </cell>
          <cell r="K1775">
            <v>-1.92</v>
          </cell>
          <cell r="L1775" t="str">
            <v>A5</v>
          </cell>
          <cell r="M1775" t="str">
            <v>A5300000120</v>
          </cell>
        </row>
        <row r="1776">
          <cell r="F1776" t="str">
            <v>3314415779</v>
          </cell>
          <cell r="I1776">
            <v>0</v>
          </cell>
          <cell r="J1776">
            <v>0.61</v>
          </cell>
          <cell r="K1776">
            <v>0.61</v>
          </cell>
          <cell r="L1776" t="str">
            <v>A5</v>
          </cell>
          <cell r="M1776" t="str">
            <v>A5300000120</v>
          </cell>
        </row>
        <row r="1777">
          <cell r="F1777" t="str">
            <v>3314416779</v>
          </cell>
          <cell r="I1777">
            <v>-5671988.7199999997</v>
          </cell>
          <cell r="J1777">
            <v>-3596583.85</v>
          </cell>
          <cell r="K1777">
            <v>2075404.8699999996</v>
          </cell>
          <cell r="L1777" t="str">
            <v>A5</v>
          </cell>
          <cell r="M1777" t="str">
            <v>A5300000120</v>
          </cell>
        </row>
        <row r="1778">
          <cell r="F1778" t="str">
            <v>3314417779</v>
          </cell>
          <cell r="I1778">
            <v>0</v>
          </cell>
          <cell r="J1778">
            <v>-1197036.55</v>
          </cell>
          <cell r="K1778">
            <v>-1197036.55</v>
          </cell>
          <cell r="L1778" t="str">
            <v>A5</v>
          </cell>
          <cell r="M1778" t="str">
            <v>A5300000120</v>
          </cell>
        </row>
        <row r="1779">
          <cell r="F1779" t="str">
            <v>3314418779</v>
          </cell>
          <cell r="I1779">
            <v>-102452.54</v>
          </cell>
          <cell r="J1779">
            <v>-1998396.18</v>
          </cell>
          <cell r="K1779">
            <v>-1895943.64</v>
          </cell>
          <cell r="L1779" t="str">
            <v>L5</v>
          </cell>
          <cell r="M1779" t="str">
            <v>L5300000120</v>
          </cell>
        </row>
        <row r="1780">
          <cell r="F1780" t="str">
            <v>3314510779</v>
          </cell>
          <cell r="I1780">
            <v>296154.71999999997</v>
          </cell>
          <cell r="J1780">
            <v>-421644.5</v>
          </cell>
          <cell r="K1780">
            <v>-717799.22</v>
          </cell>
          <cell r="L1780" t="str">
            <v>L3</v>
          </cell>
          <cell r="M1780" t="str">
            <v>L3651300010</v>
          </cell>
        </row>
        <row r="1781">
          <cell r="F1781" t="str">
            <v>3314511779</v>
          </cell>
          <cell r="I1781">
            <v>784065.47</v>
          </cell>
          <cell r="J1781">
            <v>-1964013.84</v>
          </cell>
          <cell r="K1781">
            <v>-2748079.31</v>
          </cell>
          <cell r="L1781" t="str">
            <v>L3</v>
          </cell>
          <cell r="M1781" t="str">
            <v>L3651300010</v>
          </cell>
        </row>
        <row r="1782">
          <cell r="F1782" t="str">
            <v>3314512779</v>
          </cell>
          <cell r="I1782">
            <v>-309012.64</v>
          </cell>
          <cell r="J1782">
            <v>9659488.5500000007</v>
          </cell>
          <cell r="K1782">
            <v>9968501.1900000013</v>
          </cell>
          <cell r="L1782" t="str">
            <v>L3</v>
          </cell>
          <cell r="M1782" t="str">
            <v>L3651100010</v>
          </cell>
        </row>
        <row r="1783">
          <cell r="F1783" t="str">
            <v>3314514779</v>
          </cell>
          <cell r="I1783">
            <v>-827435.18</v>
          </cell>
          <cell r="J1783">
            <v>2763115.44</v>
          </cell>
          <cell r="K1783">
            <v>3590550.62</v>
          </cell>
          <cell r="L1783" t="str">
            <v>L3</v>
          </cell>
          <cell r="M1783" t="str">
            <v>L3651100030</v>
          </cell>
        </row>
        <row r="1784">
          <cell r="F1784" t="str">
            <v>3314520779</v>
          </cell>
          <cell r="I1784">
            <v>0</v>
          </cell>
          <cell r="J1784">
            <v>-0.1</v>
          </cell>
          <cell r="K1784">
            <v>-0.1</v>
          </cell>
          <cell r="L1784" t="str">
            <v>L5</v>
          </cell>
          <cell r="M1784" t="str">
            <v>L5300000150</v>
          </cell>
        </row>
        <row r="1785">
          <cell r="F1785" t="str">
            <v>3314521779</v>
          </cell>
          <cell r="I1785">
            <v>0</v>
          </cell>
          <cell r="J1785">
            <v>0.19</v>
          </cell>
          <cell r="K1785">
            <v>0.19</v>
          </cell>
          <cell r="L1785" t="str">
            <v>L5</v>
          </cell>
          <cell r="M1785" t="str">
            <v>L5300000150</v>
          </cell>
        </row>
        <row r="1786">
          <cell r="F1786" t="str">
            <v>3314522779</v>
          </cell>
          <cell r="I1786">
            <v>1711272.82</v>
          </cell>
          <cell r="J1786">
            <v>2222329.15</v>
          </cell>
          <cell r="K1786">
            <v>511056.32999999984</v>
          </cell>
          <cell r="L1786" t="str">
            <v>L3</v>
          </cell>
          <cell r="M1786" t="str">
            <v>L3651100010</v>
          </cell>
        </row>
        <row r="1787">
          <cell r="F1787" t="str">
            <v>3314524779</v>
          </cell>
          <cell r="I1787">
            <v>8294661.54</v>
          </cell>
          <cell r="J1787">
            <v>23494637.739999998</v>
          </cell>
          <cell r="K1787">
            <v>15199976.199999999</v>
          </cell>
          <cell r="L1787" t="str">
            <v>L3</v>
          </cell>
          <cell r="M1787" t="str">
            <v>L3651100040</v>
          </cell>
        </row>
        <row r="1788">
          <cell r="F1788" t="str">
            <v>3314525779</v>
          </cell>
          <cell r="I1788">
            <v>-1473852.38</v>
          </cell>
          <cell r="J1788">
            <v>-4820181.76</v>
          </cell>
          <cell r="K1788">
            <v>-3346329.38</v>
          </cell>
          <cell r="L1788" t="str">
            <v>L3</v>
          </cell>
          <cell r="M1788" t="str">
            <v>L3651300050</v>
          </cell>
        </row>
        <row r="1789">
          <cell r="F1789" t="str">
            <v>3314526779</v>
          </cell>
          <cell r="I1789">
            <v>2006730.26</v>
          </cell>
          <cell r="J1789">
            <v>-1825442.11</v>
          </cell>
          <cell r="K1789">
            <v>-3832172.37</v>
          </cell>
          <cell r="L1789" t="str">
            <v>L5</v>
          </cell>
          <cell r="M1789" t="str">
            <v>L5300000120</v>
          </cell>
        </row>
        <row r="1790">
          <cell r="F1790" t="str">
            <v>3314527779</v>
          </cell>
          <cell r="I1790">
            <v>0</v>
          </cell>
          <cell r="J1790">
            <v>3129987.81</v>
          </cell>
          <cell r="K1790">
            <v>3129987.81</v>
          </cell>
          <cell r="L1790" t="str">
            <v>A5</v>
          </cell>
          <cell r="M1790" t="str">
            <v>A5300000120</v>
          </cell>
        </row>
        <row r="1791">
          <cell r="F1791" t="str">
            <v>3314529779</v>
          </cell>
          <cell r="I1791">
            <v>0</v>
          </cell>
          <cell r="J1791">
            <v>-0.02</v>
          </cell>
          <cell r="K1791">
            <v>-0.02</v>
          </cell>
          <cell r="L1791" t="str">
            <v>A5</v>
          </cell>
          <cell r="M1791" t="str">
            <v>A5300000120</v>
          </cell>
        </row>
        <row r="1792">
          <cell r="F1792" t="str">
            <v>3314530779</v>
          </cell>
          <cell r="I1792">
            <v>-13739.92</v>
          </cell>
          <cell r="J1792">
            <v>33077.660000000003</v>
          </cell>
          <cell r="K1792">
            <v>46817.58</v>
          </cell>
          <cell r="L1792" t="str">
            <v>L3</v>
          </cell>
          <cell r="M1792" t="str">
            <v>L3651100040</v>
          </cell>
        </row>
        <row r="1793">
          <cell r="F1793" t="str">
            <v>3314532779</v>
          </cell>
          <cell r="I1793">
            <v>42022.43</v>
          </cell>
          <cell r="J1793">
            <v>-191983.19</v>
          </cell>
          <cell r="K1793">
            <v>-234005.62</v>
          </cell>
          <cell r="L1793" t="str">
            <v>A5</v>
          </cell>
          <cell r="M1793" t="str">
            <v>A5300000120</v>
          </cell>
        </row>
        <row r="1794">
          <cell r="F1794" t="str">
            <v>3314535779</v>
          </cell>
          <cell r="I1794">
            <v>0</v>
          </cell>
          <cell r="J1794">
            <v>-116.73</v>
          </cell>
          <cell r="K1794">
            <v>-116.73</v>
          </cell>
          <cell r="L1794" t="str">
            <v>A5</v>
          </cell>
          <cell r="M1794" t="str">
            <v>A5300000120</v>
          </cell>
        </row>
        <row r="1795">
          <cell r="F1795" t="str">
            <v>3314536779</v>
          </cell>
          <cell r="I1795">
            <v>0</v>
          </cell>
          <cell r="J1795">
            <v>-713706.63</v>
          </cell>
          <cell r="K1795">
            <v>-713706.63</v>
          </cell>
          <cell r="L1795" t="str">
            <v>A5</v>
          </cell>
          <cell r="M1795" t="str">
            <v>A5300000120</v>
          </cell>
        </row>
        <row r="1796">
          <cell r="F1796" t="str">
            <v>3314539779</v>
          </cell>
          <cell r="I1796">
            <v>-94265.53</v>
          </cell>
          <cell r="J1796">
            <v>-130859.57</v>
          </cell>
          <cell r="K1796">
            <v>-36594.040000000008</v>
          </cell>
          <cell r="L1796" t="str">
            <v>L3</v>
          </cell>
          <cell r="M1796" t="str">
            <v>L3651100050</v>
          </cell>
        </row>
        <row r="1797">
          <cell r="F1797" t="str">
            <v>3314541779</v>
          </cell>
          <cell r="I1797">
            <v>0</v>
          </cell>
          <cell r="J1797">
            <v>7473.12</v>
          </cell>
          <cell r="K1797">
            <v>7473.12</v>
          </cell>
          <cell r="L1797" t="str">
            <v>A5</v>
          </cell>
          <cell r="M1797" t="str">
            <v>A5300000120</v>
          </cell>
        </row>
        <row r="1798">
          <cell r="F1798" t="str">
            <v>3314542779</v>
          </cell>
          <cell r="I1798">
            <v>0</v>
          </cell>
          <cell r="J1798">
            <v>0</v>
          </cell>
          <cell r="K1798">
            <v>0</v>
          </cell>
          <cell r="L1798" t="str">
            <v>A5</v>
          </cell>
          <cell r="M1798" t="str">
            <v>A5300000120</v>
          </cell>
        </row>
        <row r="1799">
          <cell r="F1799" t="str">
            <v>3334710779</v>
          </cell>
          <cell r="I1799">
            <v>34281.43</v>
          </cell>
          <cell r="J1799">
            <v>27536.79</v>
          </cell>
          <cell r="K1799">
            <v>-6744.6399999999994</v>
          </cell>
          <cell r="L1799" t="str">
            <v>L3</v>
          </cell>
          <cell r="M1799" t="str">
            <v>L3652300010</v>
          </cell>
        </row>
        <row r="1800">
          <cell r="F1800" t="str">
            <v>3334720779</v>
          </cell>
          <cell r="I1800">
            <v>120.87</v>
          </cell>
          <cell r="J1800">
            <v>-42987.56</v>
          </cell>
          <cell r="K1800">
            <v>-43108.43</v>
          </cell>
          <cell r="L1800" t="str">
            <v>L3</v>
          </cell>
          <cell r="M1800" t="str">
            <v>L3652300040</v>
          </cell>
        </row>
        <row r="1801">
          <cell r="F1801" t="str">
            <v>3334763779</v>
          </cell>
          <cell r="I1801">
            <v>-118233.56</v>
          </cell>
          <cell r="J1801">
            <v>121325.9</v>
          </cell>
          <cell r="K1801">
            <v>239559.46</v>
          </cell>
          <cell r="L1801" t="str">
            <v>L3</v>
          </cell>
          <cell r="M1801" t="str">
            <v>L3652100010</v>
          </cell>
        </row>
        <row r="1802">
          <cell r="F1802" t="str">
            <v>3334764779</v>
          </cell>
          <cell r="I1802">
            <v>0</v>
          </cell>
          <cell r="J1802">
            <v>-56450.31</v>
          </cell>
          <cell r="K1802">
            <v>-56450.31</v>
          </cell>
          <cell r="L1802" t="str">
            <v>L3</v>
          </cell>
          <cell r="M1802" t="str">
            <v>L3652300020</v>
          </cell>
        </row>
        <row r="1803">
          <cell r="F1803" t="str">
            <v>3334810779</v>
          </cell>
          <cell r="I1803">
            <v>-457190.78</v>
          </cell>
          <cell r="J1803">
            <v>-13458474.779999999</v>
          </cell>
          <cell r="K1803">
            <v>-13001284</v>
          </cell>
          <cell r="L1803" t="str">
            <v>L3</v>
          </cell>
          <cell r="M1803" t="str">
            <v>L3751300010</v>
          </cell>
        </row>
        <row r="1804">
          <cell r="F1804" t="str">
            <v>3334811779</v>
          </cell>
          <cell r="I1804">
            <v>918240.61</v>
          </cell>
          <cell r="J1804">
            <v>713290.86</v>
          </cell>
          <cell r="K1804">
            <v>-204949.75</v>
          </cell>
          <cell r="L1804" t="str">
            <v>L3</v>
          </cell>
          <cell r="M1804" t="str">
            <v>L3751300010</v>
          </cell>
        </row>
        <row r="1805">
          <cell r="F1805" t="str">
            <v>3334860779</v>
          </cell>
          <cell r="I1805">
            <v>193303.87</v>
          </cell>
          <cell r="J1805">
            <v>-126856.66</v>
          </cell>
          <cell r="K1805">
            <v>-320160.53000000003</v>
          </cell>
          <cell r="L1805" t="str">
            <v>L3</v>
          </cell>
          <cell r="M1805" t="str">
            <v>L3752300010</v>
          </cell>
        </row>
        <row r="1806">
          <cell r="F1806" t="str">
            <v>3334862779</v>
          </cell>
          <cell r="I1806">
            <v>0</v>
          </cell>
          <cell r="J1806">
            <v>258475.85</v>
          </cell>
          <cell r="K1806">
            <v>258475.85</v>
          </cell>
          <cell r="L1806" t="str">
            <v>L3</v>
          </cell>
          <cell r="M1806" t="str">
            <v>L3652100020</v>
          </cell>
        </row>
        <row r="1807">
          <cell r="F1807" t="str">
            <v>3334863779</v>
          </cell>
          <cell r="I1807">
            <v>-93360.2</v>
          </cell>
          <cell r="J1807">
            <v>-686862.49</v>
          </cell>
          <cell r="K1807">
            <v>-593502.29</v>
          </cell>
          <cell r="L1807" t="str">
            <v>A3</v>
          </cell>
          <cell r="M1807" t="str">
            <v>A3751300010</v>
          </cell>
        </row>
        <row r="1808">
          <cell r="F1808" t="str">
            <v>3334865779</v>
          </cell>
          <cell r="I1808">
            <v>-219022.5</v>
          </cell>
          <cell r="J1808">
            <v>-207728.02</v>
          </cell>
          <cell r="K1808">
            <v>11294.48000000001</v>
          </cell>
          <cell r="L1808" t="str">
            <v>L3</v>
          </cell>
          <cell r="M1808" t="str">
            <v>L3751100040</v>
          </cell>
        </row>
        <row r="1809">
          <cell r="F1809" t="str">
            <v>3334866779</v>
          </cell>
          <cell r="I1809">
            <v>-360460.47</v>
          </cell>
          <cell r="J1809">
            <v>-360917.43</v>
          </cell>
          <cell r="K1809">
            <v>-456.96000000002095</v>
          </cell>
          <cell r="L1809" t="str">
            <v>L3</v>
          </cell>
          <cell r="M1809" t="str">
            <v>L3751100040</v>
          </cell>
        </row>
        <row r="1810">
          <cell r="F1810" t="str">
            <v>3334867779</v>
          </cell>
          <cell r="I1810">
            <v>-60823.1</v>
          </cell>
          <cell r="J1810">
            <v>18893.8</v>
          </cell>
          <cell r="K1810">
            <v>79716.899999999994</v>
          </cell>
          <cell r="L1810" t="str">
            <v>L3</v>
          </cell>
          <cell r="M1810" t="str">
            <v>L3752100010</v>
          </cell>
        </row>
        <row r="1811">
          <cell r="F1811" t="str">
            <v>3334868779</v>
          </cell>
          <cell r="I1811">
            <v>-531134.19999999995</v>
          </cell>
          <cell r="J1811">
            <v>-514209.45</v>
          </cell>
          <cell r="K1811">
            <v>16924.749999999942</v>
          </cell>
          <cell r="L1811" t="str">
            <v>L3</v>
          </cell>
          <cell r="M1811" t="str">
            <v>L3751100010</v>
          </cell>
        </row>
        <row r="1812">
          <cell r="F1812" t="str">
            <v>3334869779</v>
          </cell>
          <cell r="I1812">
            <v>-725800.45</v>
          </cell>
          <cell r="J1812">
            <v>2705089.7</v>
          </cell>
          <cell r="K1812">
            <v>3430890.1500000004</v>
          </cell>
          <cell r="L1812" t="str">
            <v>L3</v>
          </cell>
          <cell r="M1812" t="str">
            <v>L3751100010</v>
          </cell>
        </row>
        <row r="1813">
          <cell r="F1813" t="str">
            <v>3724020779</v>
          </cell>
          <cell r="I1813">
            <v>4810754.2300000004</v>
          </cell>
          <cell r="J1813">
            <v>3391584.71</v>
          </cell>
          <cell r="K1813">
            <v>-1419169.5200000005</v>
          </cell>
          <cell r="L1813" t="str">
            <v>L3</v>
          </cell>
          <cell r="M1813" t="str">
            <v>L3651300070</v>
          </cell>
        </row>
        <row r="1814">
          <cell r="F1814" t="str">
            <v>3724021779</v>
          </cell>
          <cell r="I1814">
            <v>4490.1400000000003</v>
          </cell>
          <cell r="J1814">
            <v>4488.75</v>
          </cell>
          <cell r="K1814">
            <v>-1.3900000000003274</v>
          </cell>
          <cell r="L1814" t="str">
            <v>L3</v>
          </cell>
          <cell r="M1814" t="str">
            <v>L3651300070</v>
          </cell>
        </row>
        <row r="1815">
          <cell r="F1815" t="str">
            <v>3774203779</v>
          </cell>
          <cell r="I1815">
            <v>447038.64</v>
          </cell>
          <cell r="J1815">
            <v>264225.88</v>
          </cell>
          <cell r="K1815">
            <v>-182812.76</v>
          </cell>
          <cell r="L1815" t="str">
            <v>A6</v>
          </cell>
          <cell r="M1815" t="str">
            <v>A6300000300</v>
          </cell>
        </row>
        <row r="1816">
          <cell r="F1816" t="str">
            <v>3774204779</v>
          </cell>
          <cell r="I1816">
            <v>15371926.029999999</v>
          </cell>
          <cell r="J1816">
            <v>2141284.9500000002</v>
          </cell>
          <cell r="K1816">
            <v>-13230641.079999998</v>
          </cell>
          <cell r="L1816" t="str">
            <v>L6</v>
          </cell>
          <cell r="M1816" t="str">
            <v>L6200000195</v>
          </cell>
        </row>
        <row r="1817">
          <cell r="F1817" t="str">
            <v>3774301779</v>
          </cell>
          <cell r="I1817">
            <v>-1236509.08</v>
          </cell>
          <cell r="J1817">
            <v>-459028.24</v>
          </cell>
          <cell r="K1817">
            <v>777480.84000000008</v>
          </cell>
          <cell r="L1817" t="str">
            <v>A6</v>
          </cell>
          <cell r="M1817" t="str">
            <v>A6300000115</v>
          </cell>
        </row>
        <row r="1818">
          <cell r="F1818" t="str">
            <v>3774303779</v>
          </cell>
          <cell r="I1818">
            <v>201947.44</v>
          </cell>
          <cell r="J1818">
            <v>340230.5</v>
          </cell>
          <cell r="K1818">
            <v>138283.06</v>
          </cell>
          <cell r="L1818" t="str">
            <v>A6</v>
          </cell>
          <cell r="M1818" t="str">
            <v>A6300000305</v>
          </cell>
        </row>
        <row r="1819">
          <cell r="F1819" t="str">
            <v>3999851779</v>
          </cell>
          <cell r="I1819">
            <v>12808.52</v>
          </cell>
          <cell r="J1819">
            <v>19433.84</v>
          </cell>
          <cell r="K1819">
            <v>6625.32</v>
          </cell>
          <cell r="L1819" t="str">
            <v>L5</v>
          </cell>
          <cell r="M1819" t="str">
            <v>L5300000150</v>
          </cell>
        </row>
        <row r="1820">
          <cell r="F1820" t="str">
            <v>3999852779</v>
          </cell>
          <cell r="I1820">
            <v>-53874.18</v>
          </cell>
          <cell r="J1820">
            <v>-82684.17</v>
          </cell>
          <cell r="K1820">
            <v>-28809.989999999998</v>
          </cell>
          <cell r="L1820" t="str">
            <v>L5</v>
          </cell>
          <cell r="M1820" t="str">
            <v>L5300000150</v>
          </cell>
        </row>
        <row r="1821">
          <cell r="F1821" t="str">
            <v>3999853779</v>
          </cell>
          <cell r="I1821">
            <v>-294094.28000000003</v>
          </cell>
          <cell r="J1821">
            <v>-300915.36</v>
          </cell>
          <cell r="K1821">
            <v>-6821.0799999999581</v>
          </cell>
          <cell r="L1821" t="str">
            <v>L5</v>
          </cell>
          <cell r="M1821" t="str">
            <v>L5300000150</v>
          </cell>
        </row>
        <row r="1822">
          <cell r="F1822" t="str">
            <v>3999903779</v>
          </cell>
          <cell r="I1822">
            <v>0</v>
          </cell>
          <cell r="J1822">
            <v>0</v>
          </cell>
          <cell r="K1822">
            <v>0</v>
          </cell>
          <cell r="L1822" t="str">
            <v>A5</v>
          </cell>
          <cell r="M1822" t="str">
            <v>A5300000120</v>
          </cell>
        </row>
        <row r="1823">
          <cell r="F1823" t="str">
            <v>3999915779</v>
          </cell>
          <cell r="I1823">
            <v>0</v>
          </cell>
          <cell r="J1823">
            <v>-0.01</v>
          </cell>
          <cell r="K1823">
            <v>-0.01</v>
          </cell>
          <cell r="L1823" t="str">
            <v>L5</v>
          </cell>
          <cell r="M1823" t="str">
            <v>L5300000150</v>
          </cell>
        </row>
        <row r="1824">
          <cell r="F1824" t="str">
            <v>3999916779</v>
          </cell>
          <cell r="I1824">
            <v>0</v>
          </cell>
          <cell r="J1824">
            <v>0</v>
          </cell>
          <cell r="K1824">
            <v>0</v>
          </cell>
          <cell r="L1824" t="str">
            <v>L5</v>
          </cell>
          <cell r="M1824" t="str">
            <v>L5300000150</v>
          </cell>
        </row>
        <row r="1825">
          <cell r="F1825" t="str">
            <v>3999917779</v>
          </cell>
          <cell r="I1825">
            <v>0</v>
          </cell>
          <cell r="J1825">
            <v>0.04</v>
          </cell>
          <cell r="K1825">
            <v>0.04</v>
          </cell>
          <cell r="L1825" t="str">
            <v>L5</v>
          </cell>
          <cell r="M1825" t="str">
            <v>L5300000150</v>
          </cell>
        </row>
        <row r="1826">
          <cell r="F1826" t="str">
            <v>3999919779</v>
          </cell>
          <cell r="I1826">
            <v>2772.56</v>
          </cell>
          <cell r="J1826">
            <v>2772.57</v>
          </cell>
          <cell r="K1826">
            <v>1.0000000000218279E-2</v>
          </cell>
          <cell r="L1826" t="str">
            <v>L5</v>
          </cell>
          <cell r="M1826" t="str">
            <v>L5300000150</v>
          </cell>
        </row>
        <row r="1827">
          <cell r="F1827" t="str">
            <v>3999920779</v>
          </cell>
          <cell r="I1827">
            <v>0</v>
          </cell>
          <cell r="J1827">
            <v>29.59</v>
          </cell>
          <cell r="K1827">
            <v>29.59</v>
          </cell>
          <cell r="L1827" t="str">
            <v>L5</v>
          </cell>
          <cell r="M1827" t="str">
            <v>L5300000150</v>
          </cell>
        </row>
        <row r="1828">
          <cell r="F1828" t="str">
            <v>3999921779</v>
          </cell>
          <cell r="I1828">
            <v>0</v>
          </cell>
          <cell r="J1828">
            <v>-0.1</v>
          </cell>
          <cell r="K1828">
            <v>-0.1</v>
          </cell>
          <cell r="L1828" t="str">
            <v>L5</v>
          </cell>
          <cell r="M1828" t="str">
            <v>L5300000150</v>
          </cell>
        </row>
        <row r="1829">
          <cell r="F1829" t="str">
            <v>3999922779</v>
          </cell>
          <cell r="I1829">
            <v>-2773.02</v>
          </cell>
          <cell r="J1829">
            <v>-2772.85</v>
          </cell>
          <cell r="K1829">
            <v>0.17000000000007276</v>
          </cell>
          <cell r="L1829" t="str">
            <v>L5</v>
          </cell>
          <cell r="M1829" t="str">
            <v>L5300000150</v>
          </cell>
        </row>
        <row r="1830">
          <cell r="F1830" t="str">
            <v>3999930779</v>
          </cell>
          <cell r="I1830">
            <v>1761570.19</v>
          </cell>
          <cell r="J1830">
            <v>1868981.64</v>
          </cell>
          <cell r="K1830">
            <v>107411.44999999995</v>
          </cell>
          <cell r="L1830" t="str">
            <v>L5</v>
          </cell>
          <cell r="M1830" t="str">
            <v>L5300000150</v>
          </cell>
        </row>
        <row r="1831">
          <cell r="F1831" t="str">
            <v>3999931779</v>
          </cell>
          <cell r="I1831">
            <v>-1761570.19</v>
          </cell>
          <cell r="J1831">
            <v>-1868981.64</v>
          </cell>
          <cell r="K1831">
            <v>-107411.44999999995</v>
          </cell>
          <cell r="L1831" t="str">
            <v>L5</v>
          </cell>
          <cell r="M1831" t="str">
            <v>L5300000150</v>
          </cell>
        </row>
        <row r="1832">
          <cell r="F1832" t="str">
            <v>3999932779</v>
          </cell>
          <cell r="I1832">
            <v>-8165982.5499999998</v>
          </cell>
          <cell r="J1832">
            <v>-9089034.9299999997</v>
          </cell>
          <cell r="K1832">
            <v>-923052.37999999989</v>
          </cell>
          <cell r="L1832" t="str">
            <v>L5</v>
          </cell>
          <cell r="M1832" t="str">
            <v>L5300000150</v>
          </cell>
        </row>
        <row r="1833">
          <cell r="F1833" t="str">
            <v>3999933779</v>
          </cell>
          <cell r="I1833">
            <v>8165982.5499999998</v>
          </cell>
          <cell r="J1833">
            <v>9089034.9299999997</v>
          </cell>
          <cell r="K1833">
            <v>923052.37999999989</v>
          </cell>
          <cell r="L1833" t="str">
            <v>L5</v>
          </cell>
          <cell r="M1833" t="str">
            <v>L5300000150</v>
          </cell>
        </row>
        <row r="1834">
          <cell r="F1834" t="str">
            <v>3999935779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3999936779</v>
          </cell>
          <cell r="I1835">
            <v>-134469.87</v>
          </cell>
          <cell r="J1835">
            <v>-134469.82999999999</v>
          </cell>
          <cell r="K1835">
            <v>4.0000000008149073E-2</v>
          </cell>
          <cell r="L1835" t="str">
            <v>L5</v>
          </cell>
          <cell r="M1835" t="str">
            <v>L5300000150</v>
          </cell>
        </row>
        <row r="1836">
          <cell r="F1836" t="str">
            <v>3999937779</v>
          </cell>
          <cell r="I1836">
            <v>134469.85999999999</v>
          </cell>
          <cell r="J1836">
            <v>134469.67000000001</v>
          </cell>
          <cell r="K1836">
            <v>-0.18999999997322448</v>
          </cell>
          <cell r="L1836" t="str">
            <v>L5</v>
          </cell>
          <cell r="M1836" t="str">
            <v>L5300000150</v>
          </cell>
        </row>
        <row r="1837">
          <cell r="F1837" t="str">
            <v>3999938779</v>
          </cell>
          <cell r="I1837">
            <v>0</v>
          </cell>
          <cell r="J1837">
            <v>0</v>
          </cell>
          <cell r="K1837">
            <v>0</v>
          </cell>
          <cell r="L1837" t="str">
            <v>L5</v>
          </cell>
          <cell r="M1837" t="str">
            <v>L5300000150</v>
          </cell>
        </row>
        <row r="1838">
          <cell r="F1838" t="str">
            <v>3999939779</v>
          </cell>
          <cell r="I1838">
            <v>0</v>
          </cell>
          <cell r="J1838">
            <v>0</v>
          </cell>
          <cell r="K1838">
            <v>0</v>
          </cell>
          <cell r="L1838" t="str">
            <v>L5</v>
          </cell>
          <cell r="M1838" t="str">
            <v>L5300000150</v>
          </cell>
        </row>
        <row r="1839">
          <cell r="F1839" t="str">
            <v>3999990779</v>
          </cell>
          <cell r="I1839">
            <v>0</v>
          </cell>
          <cell r="J1839">
            <v>2.5499999999999998</v>
          </cell>
          <cell r="K1839">
            <v>2.5499999999999998</v>
          </cell>
          <cell r="L1839" t="str">
            <v>L5</v>
          </cell>
          <cell r="M1839" t="str">
            <v>L5300000150</v>
          </cell>
        </row>
        <row r="1840">
          <cell r="F1840" t="str">
            <v>4040401C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4040401C9</v>
          </cell>
          <cell r="I1841">
            <v>0</v>
          </cell>
          <cell r="J1841">
            <v>0</v>
          </cell>
          <cell r="K1841">
            <v>0</v>
          </cell>
          <cell r="L1841" t="e">
            <v>#N/A</v>
          </cell>
          <cell r="M1841" t="e">
            <v>#N/A</v>
          </cell>
        </row>
        <row r="1842">
          <cell r="F1842" t="str">
            <v>4040401D</v>
          </cell>
          <cell r="I1842">
            <v>0</v>
          </cell>
          <cell r="J1842">
            <v>0</v>
          </cell>
          <cell r="K1842">
            <v>0</v>
          </cell>
          <cell r="L1842" t="e">
            <v>#N/A</v>
          </cell>
          <cell r="M1842" t="e">
            <v>#N/A</v>
          </cell>
        </row>
        <row r="1843">
          <cell r="F1843" t="str">
            <v>4040401D9</v>
          </cell>
          <cell r="I1843">
            <v>0</v>
          </cell>
          <cell r="J1843">
            <v>0</v>
          </cell>
          <cell r="K1843">
            <v>0</v>
          </cell>
          <cell r="L1843" t="e">
            <v>#N/A</v>
          </cell>
          <cell r="M1843" t="e">
            <v>#N/A</v>
          </cell>
        </row>
        <row r="1844">
          <cell r="F1844" t="str">
            <v>4040402C</v>
          </cell>
          <cell r="I1844">
            <v>0.02</v>
          </cell>
          <cell r="J1844">
            <v>0.02</v>
          </cell>
          <cell r="K1844">
            <v>0</v>
          </cell>
          <cell r="L1844" t="str">
            <v>*s</v>
          </cell>
          <cell r="M1844" t="str">
            <v>*skip</v>
          </cell>
        </row>
        <row r="1845">
          <cell r="F1845" t="str">
            <v>4040402C9</v>
          </cell>
          <cell r="I1845">
            <v>0</v>
          </cell>
          <cell r="J1845">
            <v>0</v>
          </cell>
          <cell r="K1845">
            <v>0</v>
          </cell>
          <cell r="L1845" t="e">
            <v>#N/A</v>
          </cell>
          <cell r="M1845" t="e">
            <v>#N/A</v>
          </cell>
        </row>
        <row r="1846">
          <cell r="F1846" t="str">
            <v>4040402D</v>
          </cell>
          <cell r="I1846">
            <v>0.16</v>
          </cell>
          <cell r="J1846">
            <v>0.16</v>
          </cell>
          <cell r="K1846">
            <v>0</v>
          </cell>
          <cell r="L1846" t="str">
            <v>*s</v>
          </cell>
          <cell r="M1846" t="str">
            <v>*skip</v>
          </cell>
        </row>
        <row r="1847">
          <cell r="F1847" t="str">
            <v>4040402D9</v>
          </cell>
          <cell r="I1847">
            <v>0</v>
          </cell>
          <cell r="J1847">
            <v>0</v>
          </cell>
          <cell r="K1847">
            <v>0</v>
          </cell>
          <cell r="L1847" t="e">
            <v>#N/A</v>
          </cell>
          <cell r="M1847" t="e">
            <v>#N/A</v>
          </cell>
        </row>
        <row r="1848">
          <cell r="F1848" t="str">
            <v>4040422A</v>
          </cell>
          <cell r="I1848">
            <v>-54684666.960000001</v>
          </cell>
          <cell r="J1848">
            <v>-48480122</v>
          </cell>
          <cell r="K1848">
            <v>6204544.9600000009</v>
          </cell>
          <cell r="L1848" t="str">
            <v>L1</v>
          </cell>
          <cell r="M1848" t="str">
            <v>L1171000020</v>
          </cell>
        </row>
        <row r="1849">
          <cell r="F1849" t="str">
            <v>4040422A9</v>
          </cell>
          <cell r="I1849">
            <v>-116658.5</v>
          </cell>
          <cell r="J1849">
            <v>-1189532.47</v>
          </cell>
          <cell r="K1849">
            <v>-1072873.97</v>
          </cell>
          <cell r="L1849" t="str">
            <v>L1</v>
          </cell>
          <cell r="M1849" t="str">
            <v>L1171000020</v>
          </cell>
        </row>
        <row r="1850">
          <cell r="F1850" t="str">
            <v>4040422B</v>
          </cell>
          <cell r="I1850">
            <v>-43096764.340000004</v>
          </cell>
          <cell r="J1850">
            <v>-38063112.810000002</v>
          </cell>
          <cell r="K1850">
            <v>5033651.5300000012</v>
          </cell>
          <cell r="L1850" t="str">
            <v>L1</v>
          </cell>
          <cell r="M1850" t="str">
            <v>L1171000030</v>
          </cell>
        </row>
        <row r="1851">
          <cell r="F1851" t="str">
            <v>4040422B9</v>
          </cell>
          <cell r="I1851">
            <v>1177638.3600000001</v>
          </cell>
          <cell r="J1851">
            <v>422672.23</v>
          </cell>
          <cell r="K1851">
            <v>-754966.13000000012</v>
          </cell>
          <cell r="L1851" t="str">
            <v>L1</v>
          </cell>
          <cell r="M1851" t="str">
            <v>L1171000030</v>
          </cell>
        </row>
        <row r="1852">
          <cell r="F1852" t="str">
            <v>4040422D</v>
          </cell>
          <cell r="I1852">
            <v>-731618.55</v>
          </cell>
          <cell r="J1852">
            <v>-425466.3</v>
          </cell>
          <cell r="K1852">
            <v>306152.25000000006</v>
          </cell>
          <cell r="L1852" t="str">
            <v>L1</v>
          </cell>
          <cell r="M1852" t="str">
            <v>L1171000030</v>
          </cell>
        </row>
        <row r="1853">
          <cell r="F1853" t="str">
            <v>4040422D9</v>
          </cell>
          <cell r="I1853">
            <v>8174.45</v>
          </cell>
          <cell r="J1853">
            <v>-4697.04</v>
          </cell>
          <cell r="K1853">
            <v>-12871.49</v>
          </cell>
          <cell r="L1853" t="str">
            <v>L1</v>
          </cell>
          <cell r="M1853" t="str">
            <v>L1171000030</v>
          </cell>
        </row>
        <row r="1854">
          <cell r="F1854" t="str">
            <v>4040422E</v>
          </cell>
          <cell r="I1854">
            <v>-2923398.06</v>
          </cell>
          <cell r="J1854">
            <v>-770569.02</v>
          </cell>
          <cell r="K1854">
            <v>2152829.04</v>
          </cell>
          <cell r="L1854" t="str">
            <v>L1</v>
          </cell>
          <cell r="M1854" t="str">
            <v>L1171000040</v>
          </cell>
        </row>
        <row r="1855">
          <cell r="F1855" t="str">
            <v>4040422E9</v>
          </cell>
          <cell r="I1855">
            <v>16789.37</v>
          </cell>
          <cell r="J1855">
            <v>-26758.36</v>
          </cell>
          <cell r="K1855">
            <v>-43547.729999999996</v>
          </cell>
          <cell r="L1855" t="str">
            <v>L1</v>
          </cell>
          <cell r="M1855" t="str">
            <v>L1171000040</v>
          </cell>
        </row>
        <row r="1856">
          <cell r="F1856" t="str">
            <v>4040423B</v>
          </cell>
          <cell r="I1856">
            <v>0</v>
          </cell>
          <cell r="J1856">
            <v>0</v>
          </cell>
          <cell r="K1856">
            <v>0</v>
          </cell>
          <cell r="L1856" t="e">
            <v>#N/A</v>
          </cell>
          <cell r="M1856" t="e">
            <v>#N/A</v>
          </cell>
        </row>
        <row r="1857">
          <cell r="F1857" t="str">
            <v>4040423B9</v>
          </cell>
          <cell r="I1857">
            <v>0</v>
          </cell>
          <cell r="J1857">
            <v>0</v>
          </cell>
          <cell r="K1857">
            <v>0</v>
          </cell>
          <cell r="L1857" t="e">
            <v>#N/A</v>
          </cell>
          <cell r="M1857" t="e">
            <v>#N/A</v>
          </cell>
        </row>
        <row r="1858">
          <cell r="F1858" t="str">
            <v>4040423C</v>
          </cell>
          <cell r="I1858">
            <v>-61364.09</v>
          </cell>
          <cell r="J1858">
            <v>936777.29</v>
          </cell>
          <cell r="K1858">
            <v>998141.38</v>
          </cell>
          <cell r="L1858" t="str">
            <v>L1</v>
          </cell>
          <cell r="M1858" t="str">
            <v>L1171000010</v>
          </cell>
        </row>
        <row r="1859">
          <cell r="F1859" t="str">
            <v>4040423C9</v>
          </cell>
          <cell r="I1859">
            <v>58261.84</v>
          </cell>
          <cell r="J1859">
            <v>60867.18</v>
          </cell>
          <cell r="K1859">
            <v>2605.3400000000038</v>
          </cell>
          <cell r="L1859" t="str">
            <v>L1</v>
          </cell>
          <cell r="M1859" t="str">
            <v>L1171000010</v>
          </cell>
        </row>
        <row r="1860">
          <cell r="F1860" t="str">
            <v>4040423D</v>
          </cell>
          <cell r="I1860">
            <v>0</v>
          </cell>
          <cell r="J1860">
            <v>0</v>
          </cell>
          <cell r="K1860">
            <v>0</v>
          </cell>
          <cell r="L1860" t="e">
            <v>#N/A</v>
          </cell>
          <cell r="M1860" t="e">
            <v>#N/A</v>
          </cell>
        </row>
        <row r="1861">
          <cell r="F1861" t="str">
            <v>4040423D9</v>
          </cell>
          <cell r="I1861">
            <v>0</v>
          </cell>
          <cell r="J1861">
            <v>0</v>
          </cell>
          <cell r="K1861">
            <v>0</v>
          </cell>
          <cell r="L1861" t="e">
            <v>#N/A</v>
          </cell>
          <cell r="M1861" t="e">
            <v>#N/A</v>
          </cell>
        </row>
        <row r="1862">
          <cell r="F1862" t="str">
            <v>4040423G</v>
          </cell>
          <cell r="I1862">
            <v>2681086.56</v>
          </cell>
          <cell r="J1862">
            <v>4967268.5199999996</v>
          </cell>
          <cell r="K1862">
            <v>2286181.9599999995</v>
          </cell>
          <cell r="L1862" t="str">
            <v>L1</v>
          </cell>
          <cell r="M1862" t="str">
            <v>L1171000010</v>
          </cell>
        </row>
        <row r="1863">
          <cell r="F1863" t="str">
            <v>4040423G9</v>
          </cell>
          <cell r="I1863">
            <v>158508.23000000001</v>
          </cell>
          <cell r="J1863">
            <v>242202.86</v>
          </cell>
          <cell r="K1863">
            <v>83694.629999999976</v>
          </cell>
          <cell r="L1863" t="str">
            <v>L1</v>
          </cell>
          <cell r="M1863" t="str">
            <v>L1171000010</v>
          </cell>
        </row>
        <row r="1864">
          <cell r="F1864" t="str">
            <v>4040701A</v>
          </cell>
          <cell r="I1864">
            <v>0</v>
          </cell>
          <cell r="J1864">
            <v>0</v>
          </cell>
          <cell r="K1864">
            <v>0</v>
          </cell>
          <cell r="L1864" t="e">
            <v>#N/A</v>
          </cell>
          <cell r="M1864" t="e">
            <v>#N/A</v>
          </cell>
        </row>
        <row r="1865">
          <cell r="F1865" t="str">
            <v>4040701A9</v>
          </cell>
          <cell r="I1865">
            <v>0</v>
          </cell>
          <cell r="J1865">
            <v>0</v>
          </cell>
          <cell r="K1865">
            <v>0</v>
          </cell>
          <cell r="L1865" t="e">
            <v>#N/A</v>
          </cell>
          <cell r="M1865" t="e">
            <v>#N/A</v>
          </cell>
        </row>
        <row r="1866">
          <cell r="F1866" t="str">
            <v>4040701B</v>
          </cell>
          <cell r="I1866">
            <v>0</v>
          </cell>
          <cell r="J1866">
            <v>0</v>
          </cell>
          <cell r="K1866">
            <v>0</v>
          </cell>
          <cell r="L1866" t="e">
            <v>#N/A</v>
          </cell>
          <cell r="M1866" t="e">
            <v>#N/A</v>
          </cell>
        </row>
        <row r="1867">
          <cell r="F1867" t="str">
            <v>4040701B9</v>
          </cell>
          <cell r="I1867">
            <v>0</v>
          </cell>
          <cell r="J1867">
            <v>0</v>
          </cell>
          <cell r="K1867">
            <v>0</v>
          </cell>
          <cell r="L1867" t="e">
            <v>#N/A</v>
          </cell>
          <cell r="M1867" t="e">
            <v>#N/A</v>
          </cell>
        </row>
        <row r="1868">
          <cell r="F1868" t="str">
            <v>4040701D</v>
          </cell>
          <cell r="I1868">
            <v>0</v>
          </cell>
          <cell r="J1868">
            <v>0</v>
          </cell>
          <cell r="K1868">
            <v>0</v>
          </cell>
          <cell r="L1868" t="e">
            <v>#N/A</v>
          </cell>
          <cell r="M1868" t="e">
            <v>#N/A</v>
          </cell>
        </row>
        <row r="1869">
          <cell r="F1869" t="str">
            <v>4040701D9</v>
          </cell>
          <cell r="I1869">
            <v>0</v>
          </cell>
          <cell r="J1869">
            <v>0</v>
          </cell>
          <cell r="K1869">
            <v>0</v>
          </cell>
          <cell r="L1869" t="e">
            <v>#N/A</v>
          </cell>
          <cell r="M1869" t="e">
            <v>#N/A</v>
          </cell>
        </row>
        <row r="1870">
          <cell r="F1870" t="str">
            <v>4040701E</v>
          </cell>
          <cell r="I1870">
            <v>0</v>
          </cell>
          <cell r="J1870">
            <v>0</v>
          </cell>
          <cell r="K1870">
            <v>0</v>
          </cell>
          <cell r="L1870" t="e">
            <v>#N/A</v>
          </cell>
          <cell r="M1870" t="e">
            <v>#N/A</v>
          </cell>
        </row>
        <row r="1871">
          <cell r="F1871" t="str">
            <v>4040701E9</v>
          </cell>
          <cell r="I1871">
            <v>0</v>
          </cell>
          <cell r="J1871">
            <v>0</v>
          </cell>
          <cell r="K1871">
            <v>0</v>
          </cell>
          <cell r="L1871" t="e">
            <v>#N/A</v>
          </cell>
          <cell r="M1871" t="e">
            <v>#N/A</v>
          </cell>
        </row>
        <row r="1872">
          <cell r="F1872" t="str">
            <v>4048702A</v>
          </cell>
          <cell r="I1872">
            <v>167078.37</v>
          </cell>
          <cell r="J1872">
            <v>277744.15000000002</v>
          </cell>
          <cell r="K1872">
            <v>110665.78000000003</v>
          </cell>
          <cell r="L1872" t="str">
            <v>L1</v>
          </cell>
          <cell r="M1872" t="str">
            <v>L1172000010</v>
          </cell>
        </row>
        <row r="1873">
          <cell r="F1873" t="str">
            <v>4048702A9</v>
          </cell>
          <cell r="I1873">
            <v>-13527.71</v>
          </cell>
          <cell r="J1873">
            <v>-10745.1</v>
          </cell>
          <cell r="K1873">
            <v>2782.6099999999988</v>
          </cell>
          <cell r="L1873" t="str">
            <v>L1</v>
          </cell>
          <cell r="M1873" t="str">
            <v>L1172000010</v>
          </cell>
        </row>
        <row r="1874">
          <cell r="F1874" t="str">
            <v>4048702B</v>
          </cell>
          <cell r="I1874">
            <v>15860600.779999999</v>
          </cell>
          <cell r="J1874">
            <v>21630590.75</v>
          </cell>
          <cell r="K1874">
            <v>5769989.9700000007</v>
          </cell>
          <cell r="L1874" t="str">
            <v>L1</v>
          </cell>
          <cell r="M1874" t="str">
            <v>L1172000020</v>
          </cell>
        </row>
        <row r="1875">
          <cell r="F1875" t="str">
            <v>4048702B9</v>
          </cell>
          <cell r="I1875">
            <v>-690545.38</v>
          </cell>
          <cell r="J1875">
            <v>-418999.01</v>
          </cell>
          <cell r="K1875">
            <v>271546.37</v>
          </cell>
          <cell r="L1875" t="str">
            <v>L1</v>
          </cell>
          <cell r="M1875" t="str">
            <v>L1172000020</v>
          </cell>
        </row>
        <row r="1876">
          <cell r="F1876" t="str">
            <v>4048702D</v>
          </cell>
          <cell r="I1876">
            <v>1966.64</v>
          </cell>
          <cell r="J1876">
            <v>2765.14</v>
          </cell>
          <cell r="K1876">
            <v>798.49999999999977</v>
          </cell>
          <cell r="L1876" t="str">
            <v>L1</v>
          </cell>
          <cell r="M1876" t="str">
            <v>L1172000020</v>
          </cell>
        </row>
        <row r="1877">
          <cell r="F1877" t="str">
            <v>4048702D9</v>
          </cell>
          <cell r="I1877">
            <v>-224.52</v>
          </cell>
          <cell r="J1877">
            <v>-192.74</v>
          </cell>
          <cell r="K1877">
            <v>31.78</v>
          </cell>
          <cell r="L1877" t="str">
            <v>L1</v>
          </cell>
          <cell r="M1877" t="str">
            <v>L1172000020</v>
          </cell>
        </row>
        <row r="1878">
          <cell r="F1878" t="str">
            <v>4048702E</v>
          </cell>
          <cell r="I1878">
            <v>72661.98</v>
          </cell>
          <cell r="J1878">
            <v>42368.83</v>
          </cell>
          <cell r="K1878">
            <v>-30293.149999999994</v>
          </cell>
          <cell r="L1878" t="str">
            <v>L1</v>
          </cell>
          <cell r="M1878" t="str">
            <v>L1172000030</v>
          </cell>
        </row>
        <row r="1879">
          <cell r="F1879" t="str">
            <v>4048702E9</v>
          </cell>
          <cell r="I1879">
            <v>-3153.82</v>
          </cell>
          <cell r="J1879">
            <v>-1959.5</v>
          </cell>
          <cell r="K1879">
            <v>1194.3200000000002</v>
          </cell>
          <cell r="L1879" t="str">
            <v>L1</v>
          </cell>
          <cell r="M1879" t="str">
            <v>L1172000030</v>
          </cell>
        </row>
        <row r="1880">
          <cell r="F1880" t="str">
            <v>4049401C</v>
          </cell>
          <cell r="I1880">
            <v>-240817.72</v>
          </cell>
          <cell r="J1880">
            <v>-4123052.23</v>
          </cell>
          <cell r="K1880">
            <v>-3882234.51</v>
          </cell>
          <cell r="L1880" t="str">
            <v>L1</v>
          </cell>
          <cell r="M1880" t="str">
            <v>L1171000010</v>
          </cell>
        </row>
        <row r="1881">
          <cell r="F1881" t="str">
            <v>4049401C9</v>
          </cell>
          <cell r="I1881">
            <v>56326.2</v>
          </cell>
          <cell r="J1881">
            <v>52894.55</v>
          </cell>
          <cell r="K1881">
            <v>-3431.6499999999942</v>
          </cell>
          <cell r="L1881" t="str">
            <v>L1</v>
          </cell>
          <cell r="M1881" t="str">
            <v>L1171000010</v>
          </cell>
        </row>
        <row r="1882">
          <cell r="F1882" t="str">
            <v>4049401G</v>
          </cell>
          <cell r="I1882">
            <v>-13530832.43</v>
          </cell>
          <cell r="J1882">
            <v>-18941967.719999999</v>
          </cell>
          <cell r="K1882">
            <v>-5411135.2899999991</v>
          </cell>
          <cell r="L1882" t="str">
            <v>L1</v>
          </cell>
          <cell r="M1882" t="str">
            <v>L1171000010</v>
          </cell>
        </row>
        <row r="1883">
          <cell r="F1883" t="str">
            <v>4049401G9</v>
          </cell>
          <cell r="I1883">
            <v>8952.3799999999992</v>
          </cell>
          <cell r="J1883">
            <v>-133347.32</v>
          </cell>
          <cell r="K1883">
            <v>-142299.70000000001</v>
          </cell>
          <cell r="L1883" t="str">
            <v>L1</v>
          </cell>
          <cell r="M1883" t="str">
            <v>L1171000010</v>
          </cell>
        </row>
        <row r="1884">
          <cell r="F1884" t="str">
            <v>4049402C</v>
          </cell>
          <cell r="I1884">
            <v>199264.14</v>
          </cell>
          <cell r="J1884">
            <v>413409.19</v>
          </cell>
          <cell r="K1884">
            <v>214145.05</v>
          </cell>
          <cell r="L1884" t="str">
            <v>L1</v>
          </cell>
          <cell r="M1884" t="str">
            <v>L1171000010</v>
          </cell>
        </row>
        <row r="1885">
          <cell r="F1885" t="str">
            <v>4049402C9</v>
          </cell>
          <cell r="I1885">
            <v>0</v>
          </cell>
          <cell r="J1885">
            <v>3707.24</v>
          </cell>
          <cell r="K1885">
            <v>3707.24</v>
          </cell>
          <cell r="L1885" t="str">
            <v>L1</v>
          </cell>
          <cell r="M1885" t="str">
            <v>L1171000010</v>
          </cell>
        </row>
        <row r="1886">
          <cell r="F1886" t="str">
            <v>4049701A</v>
          </cell>
          <cell r="I1886">
            <v>252442237.69999999</v>
          </cell>
          <cell r="J1886">
            <v>168986117.02000001</v>
          </cell>
          <cell r="K1886">
            <v>-83456120.679999977</v>
          </cell>
          <cell r="L1886" t="str">
            <v>L1</v>
          </cell>
          <cell r="M1886" t="str">
            <v>L1171000020</v>
          </cell>
        </row>
        <row r="1887">
          <cell r="F1887" t="str">
            <v>4049701A9</v>
          </cell>
          <cell r="I1887">
            <v>8516448.7699999996</v>
          </cell>
          <cell r="J1887">
            <v>12887385.66</v>
          </cell>
          <cell r="K1887">
            <v>4370936.8900000006</v>
          </cell>
          <cell r="L1887" t="str">
            <v>L1</v>
          </cell>
          <cell r="M1887" t="str">
            <v>L1171000020</v>
          </cell>
        </row>
        <row r="1888">
          <cell r="F1888" t="str">
            <v>4049701B</v>
          </cell>
          <cell r="I1888">
            <v>192485714.00999999</v>
          </cell>
          <cell r="J1888">
            <v>127245289.34999999</v>
          </cell>
          <cell r="K1888">
            <v>-65240424.659999996</v>
          </cell>
          <cell r="L1888" t="str">
            <v>L1</v>
          </cell>
          <cell r="M1888" t="str">
            <v>L1171000030</v>
          </cell>
        </row>
        <row r="1889">
          <cell r="F1889" t="str">
            <v>4049701B9</v>
          </cell>
          <cell r="I1889">
            <v>7129169.7300000004</v>
          </cell>
          <cell r="J1889">
            <v>10581291.43</v>
          </cell>
          <cell r="K1889">
            <v>3452121.6999999993</v>
          </cell>
          <cell r="L1889" t="str">
            <v>L1</v>
          </cell>
          <cell r="M1889" t="str">
            <v>L1171000030</v>
          </cell>
        </row>
        <row r="1890">
          <cell r="F1890" t="str">
            <v>4049701D</v>
          </cell>
          <cell r="I1890">
            <v>3280219.41</v>
          </cell>
          <cell r="J1890">
            <v>1390453.6</v>
          </cell>
          <cell r="K1890">
            <v>-1889765.81</v>
          </cell>
          <cell r="L1890" t="str">
            <v>L1</v>
          </cell>
          <cell r="M1890" t="str">
            <v>L1171000030</v>
          </cell>
        </row>
        <row r="1891">
          <cell r="F1891" t="str">
            <v>4049701D9</v>
          </cell>
          <cell r="I1891">
            <v>164750.13</v>
          </cell>
          <cell r="J1891">
            <v>184655.55</v>
          </cell>
          <cell r="K1891">
            <v>19905.419999999984</v>
          </cell>
          <cell r="L1891" t="str">
            <v>L1</v>
          </cell>
          <cell r="M1891" t="str">
            <v>L1171000030</v>
          </cell>
        </row>
        <row r="1892">
          <cell r="F1892" t="str">
            <v>4049701E</v>
          </cell>
          <cell r="I1892">
            <v>13111684.32</v>
          </cell>
          <cell r="J1892">
            <v>2533588.48</v>
          </cell>
          <cell r="K1892">
            <v>-10578095.84</v>
          </cell>
          <cell r="L1892" t="str">
            <v>L1</v>
          </cell>
          <cell r="M1892" t="str">
            <v>L1171000040</v>
          </cell>
        </row>
        <row r="1893">
          <cell r="F1893" t="str">
            <v>4049701E9</v>
          </cell>
          <cell r="I1893">
            <v>729308.77</v>
          </cell>
          <cell r="J1893">
            <v>385955.51</v>
          </cell>
          <cell r="K1893">
            <v>-343353.26</v>
          </cell>
          <cell r="L1893" t="str">
            <v>L1</v>
          </cell>
          <cell r="M1893" t="str">
            <v>L1171000040</v>
          </cell>
        </row>
        <row r="1894">
          <cell r="F1894" t="str">
            <v>4049702A</v>
          </cell>
          <cell r="I1894">
            <v>-664822.77</v>
          </cell>
          <cell r="J1894">
            <v>-906747.58</v>
          </cell>
          <cell r="K1894">
            <v>-241924.80999999994</v>
          </cell>
          <cell r="L1894" t="str">
            <v>L1</v>
          </cell>
          <cell r="M1894" t="str">
            <v>L1172000010</v>
          </cell>
        </row>
        <row r="1895">
          <cell r="F1895" t="str">
            <v>4049702A9</v>
          </cell>
          <cell r="I1895">
            <v>-66368.600000000006</v>
          </cell>
          <cell r="J1895">
            <v>-70916.429999999993</v>
          </cell>
          <cell r="K1895">
            <v>-4547.8299999999872</v>
          </cell>
          <cell r="L1895" t="str">
            <v>L1</v>
          </cell>
          <cell r="M1895" t="str">
            <v>L1172000010</v>
          </cell>
        </row>
        <row r="1896">
          <cell r="F1896" t="str">
            <v>4049702B</v>
          </cell>
          <cell r="I1896">
            <v>-70378979.150000006</v>
          </cell>
          <cell r="J1896">
            <v>-74467988.060000002</v>
          </cell>
          <cell r="K1896">
            <v>-4089008.9099999964</v>
          </cell>
          <cell r="L1896" t="str">
            <v>L1</v>
          </cell>
          <cell r="M1896" t="str">
            <v>L1172000020</v>
          </cell>
        </row>
        <row r="1897">
          <cell r="F1897" t="str">
            <v>4049702B9</v>
          </cell>
          <cell r="I1897">
            <v>-1859380.32</v>
          </cell>
          <cell r="J1897">
            <v>-3201700.79</v>
          </cell>
          <cell r="K1897">
            <v>-1342320.47</v>
          </cell>
          <cell r="L1897" t="str">
            <v>L1</v>
          </cell>
          <cell r="M1897" t="str">
            <v>L1172000020</v>
          </cell>
        </row>
        <row r="1898">
          <cell r="F1898" t="str">
            <v>4049702D</v>
          </cell>
          <cell r="I1898">
            <v>-7486.57</v>
          </cell>
          <cell r="J1898">
            <v>-8803.76</v>
          </cell>
          <cell r="K1898">
            <v>-1317.1900000000005</v>
          </cell>
          <cell r="L1898" t="str">
            <v>L1</v>
          </cell>
          <cell r="M1898" t="str">
            <v>L1172000020</v>
          </cell>
        </row>
        <row r="1899">
          <cell r="F1899" t="str">
            <v>4049702D9</v>
          </cell>
          <cell r="I1899">
            <v>-806.98</v>
          </cell>
          <cell r="J1899">
            <v>-613.63</v>
          </cell>
          <cell r="K1899">
            <v>193.35000000000002</v>
          </cell>
          <cell r="L1899" t="str">
            <v>L1</v>
          </cell>
          <cell r="M1899" t="str">
            <v>L1172000020</v>
          </cell>
        </row>
        <row r="1900">
          <cell r="F1900" t="str">
            <v>4049702E</v>
          </cell>
          <cell r="I1900">
            <v>-295347.17</v>
          </cell>
          <cell r="J1900">
            <v>-124444.1</v>
          </cell>
          <cell r="K1900">
            <v>170903.06999999998</v>
          </cell>
          <cell r="L1900" t="str">
            <v>L1</v>
          </cell>
          <cell r="M1900" t="str">
            <v>L1172000030</v>
          </cell>
        </row>
        <row r="1901">
          <cell r="F1901" t="str">
            <v>4049702E9</v>
          </cell>
          <cell r="I1901">
            <v>-21285.56</v>
          </cell>
          <cell r="J1901">
            <v>-8900.42</v>
          </cell>
          <cell r="K1901">
            <v>12385.140000000001</v>
          </cell>
          <cell r="L1901" t="str">
            <v>L1</v>
          </cell>
          <cell r="M1901" t="str">
            <v>L1172000030</v>
          </cell>
        </row>
        <row r="1902">
          <cell r="F1902" t="str">
            <v>4135521G</v>
          </cell>
          <cell r="I1902">
            <v>-27854730.079999998</v>
          </cell>
          <cell r="J1902">
            <v>-37277982.899999999</v>
          </cell>
          <cell r="K1902">
            <v>-9423252.8200000003</v>
          </cell>
          <cell r="L1902" t="str">
            <v>L1</v>
          </cell>
          <cell r="M1902" t="str">
            <v>L1144000070</v>
          </cell>
        </row>
        <row r="1903">
          <cell r="F1903" t="str">
            <v>4135521G9</v>
          </cell>
          <cell r="I1903">
            <v>-267287.12</v>
          </cell>
          <cell r="J1903">
            <v>-930991.31</v>
          </cell>
          <cell r="K1903">
            <v>-663704.19000000006</v>
          </cell>
          <cell r="L1903" t="str">
            <v>L1</v>
          </cell>
          <cell r="M1903" t="str">
            <v>L1144000070</v>
          </cell>
        </row>
        <row r="1904">
          <cell r="F1904" t="str">
            <v>4135541G</v>
          </cell>
          <cell r="I1904">
            <v>28163500</v>
          </cell>
          <cell r="J1904">
            <v>37484098.280000001</v>
          </cell>
          <cell r="K1904">
            <v>9320598.2800000012</v>
          </cell>
          <cell r="L1904" t="str">
            <v>L1</v>
          </cell>
          <cell r="M1904" t="str">
            <v>L1144000070</v>
          </cell>
        </row>
        <row r="1905">
          <cell r="F1905" t="str">
            <v>4135541G9</v>
          </cell>
          <cell r="I1905">
            <v>270250</v>
          </cell>
          <cell r="J1905">
            <v>940240.67</v>
          </cell>
          <cell r="K1905">
            <v>669990.67000000004</v>
          </cell>
          <cell r="L1905" t="str">
            <v>L1</v>
          </cell>
          <cell r="M1905" t="str">
            <v>L1144000070</v>
          </cell>
        </row>
        <row r="1906">
          <cell r="F1906" t="str">
            <v>4135641G</v>
          </cell>
          <cell r="I1906">
            <v>185420.16</v>
          </cell>
          <cell r="J1906">
            <v>-967024.17</v>
          </cell>
          <cell r="K1906">
            <v>-1152444.33</v>
          </cell>
          <cell r="L1906" t="str">
            <v>L1</v>
          </cell>
          <cell r="M1906" t="str">
            <v>L1144000070</v>
          </cell>
        </row>
        <row r="1907">
          <cell r="F1907" t="str">
            <v>4135641G9</v>
          </cell>
          <cell r="I1907">
            <v>5753.55</v>
          </cell>
          <cell r="J1907">
            <v>-2216.79</v>
          </cell>
          <cell r="K1907">
            <v>-7970.34</v>
          </cell>
          <cell r="L1907" t="str">
            <v>L1</v>
          </cell>
          <cell r="M1907" t="str">
            <v>L1144000070</v>
          </cell>
        </row>
        <row r="1908">
          <cell r="F1908" t="str">
            <v>4135821G</v>
          </cell>
          <cell r="I1908">
            <v>-22523257.079999998</v>
          </cell>
          <cell r="J1908">
            <v>-56059871.490000002</v>
          </cell>
          <cell r="K1908">
            <v>-33536614.410000004</v>
          </cell>
          <cell r="L1908" t="str">
            <v>L1</v>
          </cell>
          <cell r="M1908" t="str">
            <v>L1144000070</v>
          </cell>
        </row>
        <row r="1909">
          <cell r="F1909" t="str">
            <v>4135821G9</v>
          </cell>
          <cell r="I1909">
            <v>-216127.62</v>
          </cell>
          <cell r="J1909">
            <v>-1207947.42</v>
          </cell>
          <cell r="K1909">
            <v>-991819.79999999993</v>
          </cell>
          <cell r="L1909" t="str">
            <v>L1</v>
          </cell>
          <cell r="M1909" t="str">
            <v>L1144000070</v>
          </cell>
        </row>
        <row r="1910">
          <cell r="F1910" t="str">
            <v>4135841G</v>
          </cell>
          <cell r="I1910">
            <v>22775700</v>
          </cell>
          <cell r="J1910">
            <v>57168989.880000003</v>
          </cell>
          <cell r="K1910">
            <v>34393289.880000003</v>
          </cell>
          <cell r="L1910" t="str">
            <v>L1</v>
          </cell>
          <cell r="M1910" t="str">
            <v>L1144000070</v>
          </cell>
        </row>
        <row r="1911">
          <cell r="F1911" t="str">
            <v>4135841G9</v>
          </cell>
          <cell r="I1911">
            <v>218550</v>
          </cell>
          <cell r="J1911">
            <v>1211049</v>
          </cell>
          <cell r="K1911">
            <v>992499</v>
          </cell>
          <cell r="L1911" t="str">
            <v>L1</v>
          </cell>
          <cell r="M1911" t="str">
            <v>L1144000070</v>
          </cell>
        </row>
        <row r="1912">
          <cell r="F1912" t="str">
            <v>4135941G</v>
          </cell>
          <cell r="I1912">
            <v>321686.58</v>
          </cell>
          <cell r="J1912">
            <v>-1219439.3700000001</v>
          </cell>
          <cell r="K1912">
            <v>-1541125.9500000002</v>
          </cell>
          <cell r="L1912" t="str">
            <v>L1</v>
          </cell>
          <cell r="M1912" t="str">
            <v>L1144000070</v>
          </cell>
        </row>
        <row r="1913">
          <cell r="F1913" t="str">
            <v>4135941G9</v>
          </cell>
          <cell r="I1913">
            <v>11977.3</v>
          </cell>
          <cell r="J1913">
            <v>-7951.6</v>
          </cell>
          <cell r="K1913">
            <v>-19928.900000000001</v>
          </cell>
          <cell r="L1913" t="str">
            <v>L1</v>
          </cell>
          <cell r="M1913" t="str">
            <v>L1144000070</v>
          </cell>
        </row>
        <row r="1914">
          <cell r="F1914" t="str">
            <v>4136521G</v>
          </cell>
          <cell r="I1914">
            <v>-53396171.770000003</v>
          </cell>
          <cell r="J1914">
            <v>-70384143.760000005</v>
          </cell>
          <cell r="K1914">
            <v>-16987971.990000002</v>
          </cell>
          <cell r="L1914" t="str">
            <v>L1</v>
          </cell>
          <cell r="M1914" t="str">
            <v>L1144000070</v>
          </cell>
        </row>
        <row r="1915">
          <cell r="F1915" t="str">
            <v>4136521G9</v>
          </cell>
          <cell r="I1915">
            <v>-1856736.29</v>
          </cell>
          <cell r="J1915">
            <v>-3059007.12</v>
          </cell>
          <cell r="K1915">
            <v>-1202270.83</v>
          </cell>
          <cell r="L1915" t="str">
            <v>L1</v>
          </cell>
          <cell r="M1915" t="str">
            <v>L1144000070</v>
          </cell>
        </row>
        <row r="1916">
          <cell r="F1916" t="str">
            <v>4136541G</v>
          </cell>
          <cell r="I1916">
            <v>49991379.840000004</v>
          </cell>
          <cell r="J1916">
            <v>66979351.829999998</v>
          </cell>
          <cell r="K1916">
            <v>16987971.989999995</v>
          </cell>
          <cell r="L1916" t="str">
            <v>L1</v>
          </cell>
          <cell r="M1916" t="str">
            <v>L1144000070</v>
          </cell>
        </row>
        <row r="1917">
          <cell r="F1917" t="str">
            <v>4136541G9</v>
          </cell>
          <cell r="I1917">
            <v>1739946.46</v>
          </cell>
          <cell r="J1917">
            <v>2876699.49</v>
          </cell>
          <cell r="K1917">
            <v>1136753.0300000003</v>
          </cell>
          <cell r="L1917" t="str">
            <v>L1</v>
          </cell>
          <cell r="M1917" t="str">
            <v>L1144000070</v>
          </cell>
        </row>
        <row r="1918">
          <cell r="F1918" t="str">
            <v>4136641G</v>
          </cell>
          <cell r="I1918">
            <v>0</v>
          </cell>
          <cell r="J1918">
            <v>-1246591.45</v>
          </cell>
          <cell r="K1918">
            <v>-1246591.45</v>
          </cell>
          <cell r="L1918" t="str">
            <v>L1</v>
          </cell>
          <cell r="M1918" t="str">
            <v>L1144000070</v>
          </cell>
        </row>
        <row r="1919">
          <cell r="F1919" t="str">
            <v>4136641G9</v>
          </cell>
          <cell r="I1919">
            <v>0</v>
          </cell>
          <cell r="J1919">
            <v>-18587.099999999999</v>
          </cell>
          <cell r="K1919">
            <v>-18587.099999999999</v>
          </cell>
          <cell r="L1919" t="str">
            <v>L1</v>
          </cell>
          <cell r="M1919" t="str">
            <v>L1144000070</v>
          </cell>
        </row>
        <row r="1920">
          <cell r="F1920" t="str">
            <v>4136821G</v>
          </cell>
          <cell r="I1920">
            <v>-100346961.90000001</v>
          </cell>
          <cell r="J1920">
            <v>-119320666.65000001</v>
          </cell>
          <cell r="K1920">
            <v>-18973704.75</v>
          </cell>
          <cell r="L1920" t="str">
            <v>L1</v>
          </cell>
          <cell r="M1920" t="str">
            <v>L1144000070</v>
          </cell>
        </row>
        <row r="1921">
          <cell r="F1921" t="str">
            <v>4136821G9</v>
          </cell>
          <cell r="I1921">
            <v>-3950950.65</v>
          </cell>
          <cell r="J1921">
            <v>-6213159.9299999997</v>
          </cell>
          <cell r="K1921">
            <v>-2262209.2799999998</v>
          </cell>
          <cell r="L1921" t="str">
            <v>L1</v>
          </cell>
          <cell r="M1921" t="str">
            <v>L1144000070</v>
          </cell>
        </row>
        <row r="1922">
          <cell r="F1922" t="str">
            <v>4136841G</v>
          </cell>
          <cell r="I1922">
            <v>95307213.420000002</v>
          </cell>
          <cell r="J1922">
            <v>114181722.56999999</v>
          </cell>
          <cell r="K1922">
            <v>18874509.149999991</v>
          </cell>
          <cell r="L1922" t="str">
            <v>L1</v>
          </cell>
          <cell r="M1922" t="str">
            <v>L1144000070</v>
          </cell>
        </row>
        <row r="1923">
          <cell r="F1923" t="str">
            <v>4136841G9</v>
          </cell>
          <cell r="I1923">
            <v>3753622.7</v>
          </cell>
          <cell r="J1923">
            <v>5918868.4000000004</v>
          </cell>
          <cell r="K1923">
            <v>2165245.7000000002</v>
          </cell>
          <cell r="L1923" t="str">
            <v>L1</v>
          </cell>
          <cell r="M1923" t="str">
            <v>L1144000070</v>
          </cell>
        </row>
        <row r="1924">
          <cell r="F1924" t="str">
            <v>4136941G</v>
          </cell>
          <cell r="I1924">
            <v>0</v>
          </cell>
          <cell r="J1924">
            <v>-2923458.72</v>
          </cell>
          <cell r="K1924">
            <v>-2923458.72</v>
          </cell>
          <cell r="L1924" t="str">
            <v>L1</v>
          </cell>
          <cell r="M1924" t="str">
            <v>L1144000070</v>
          </cell>
        </row>
        <row r="1925">
          <cell r="F1925" t="str">
            <v>4136941G9</v>
          </cell>
          <cell r="I1925">
            <v>0</v>
          </cell>
          <cell r="J1925">
            <v>-49580.160000000003</v>
          </cell>
          <cell r="K1925">
            <v>-49580.160000000003</v>
          </cell>
          <cell r="L1925" t="str">
            <v>L1</v>
          </cell>
          <cell r="M1925" t="str">
            <v>L1144000070</v>
          </cell>
        </row>
        <row r="1926">
          <cell r="F1926" t="str">
            <v>4424511779</v>
          </cell>
          <cell r="I1926">
            <v>-19092820.84</v>
          </cell>
          <cell r="J1926">
            <v>-19234030.960000001</v>
          </cell>
          <cell r="K1926">
            <v>-141210.12000000104</v>
          </cell>
          <cell r="L1926" t="str">
            <v>L3</v>
          </cell>
          <cell r="M1926" t="str">
            <v>L3621100015</v>
          </cell>
        </row>
        <row r="1927">
          <cell r="F1927" t="str">
            <v>4424516779</v>
          </cell>
          <cell r="I1927">
            <v>-885380.15</v>
          </cell>
          <cell r="J1927">
            <v>-889832.42</v>
          </cell>
          <cell r="K1927">
            <v>-4452.2700000000186</v>
          </cell>
          <cell r="L1927" t="str">
            <v>L3</v>
          </cell>
          <cell r="M1927" t="str">
            <v>L3621100045</v>
          </cell>
        </row>
        <row r="1928">
          <cell r="F1928" t="str">
            <v>4424517779</v>
          </cell>
          <cell r="I1928">
            <v>0</v>
          </cell>
          <cell r="J1928">
            <v>55017.26</v>
          </cell>
          <cell r="K1928">
            <v>55017.26</v>
          </cell>
          <cell r="L1928" t="str">
            <v>L3</v>
          </cell>
          <cell r="M1928" t="str">
            <v>L3621100050</v>
          </cell>
        </row>
        <row r="1929">
          <cell r="F1929" t="str">
            <v>4424518779</v>
          </cell>
          <cell r="I1929">
            <v>0</v>
          </cell>
          <cell r="J1929">
            <v>1092084.99</v>
          </cell>
          <cell r="K1929">
            <v>1092084.99</v>
          </cell>
          <cell r="L1929" t="str">
            <v>L3</v>
          </cell>
          <cell r="M1929" t="str">
            <v>L3621100060</v>
          </cell>
        </row>
        <row r="1930">
          <cell r="F1930" t="str">
            <v>4424519779</v>
          </cell>
          <cell r="I1930">
            <v>0</v>
          </cell>
          <cell r="J1930">
            <v>826135.1</v>
          </cell>
          <cell r="K1930">
            <v>826135.1</v>
          </cell>
          <cell r="L1930" t="str">
            <v>L3</v>
          </cell>
          <cell r="M1930" t="str">
            <v>L3621100070</v>
          </cell>
        </row>
        <row r="1931">
          <cell r="F1931" t="str">
            <v>4424521779</v>
          </cell>
          <cell r="I1931">
            <v>-243938.05</v>
          </cell>
          <cell r="J1931">
            <v>-253407.6</v>
          </cell>
          <cell r="K1931">
            <v>-9469.5500000000175</v>
          </cell>
          <cell r="L1931" t="str">
            <v>L3</v>
          </cell>
          <cell r="M1931" t="str">
            <v>L3621200010</v>
          </cell>
        </row>
        <row r="1932">
          <cell r="F1932" t="str">
            <v>4424522779</v>
          </cell>
          <cell r="I1932">
            <v>12271101.939999999</v>
          </cell>
          <cell r="J1932">
            <v>7587135.3899999997</v>
          </cell>
          <cell r="K1932">
            <v>-4683966.55</v>
          </cell>
          <cell r="L1932" t="str">
            <v>A3</v>
          </cell>
          <cell r="M1932" t="str">
            <v>A3621100015</v>
          </cell>
        </row>
        <row r="1933">
          <cell r="F1933" t="str">
            <v>4424523779</v>
          </cell>
          <cell r="I1933">
            <v>549197.57999999996</v>
          </cell>
          <cell r="J1933">
            <v>328031.99</v>
          </cell>
          <cell r="K1933">
            <v>-221165.58999999997</v>
          </cell>
          <cell r="L1933" t="str">
            <v>A3</v>
          </cell>
          <cell r="M1933" t="str">
            <v>A3621100045</v>
          </cell>
        </row>
        <row r="1934">
          <cell r="F1934" t="str">
            <v>4424524779</v>
          </cell>
          <cell r="I1934">
            <v>0</v>
          </cell>
          <cell r="J1934">
            <v>159911.82999999999</v>
          </cell>
          <cell r="K1934">
            <v>159911.82999999999</v>
          </cell>
          <cell r="L1934" t="str">
            <v>A3</v>
          </cell>
          <cell r="M1934" t="str">
            <v>A3621100060</v>
          </cell>
        </row>
        <row r="1935">
          <cell r="F1935" t="str">
            <v>4424525779</v>
          </cell>
          <cell r="I1935">
            <v>0</v>
          </cell>
          <cell r="J1935">
            <v>275631.09999999998</v>
          </cell>
          <cell r="K1935">
            <v>275631.09999999998</v>
          </cell>
          <cell r="L1935" t="str">
            <v>A3</v>
          </cell>
          <cell r="M1935" t="str">
            <v>A3621100070</v>
          </cell>
        </row>
        <row r="1936">
          <cell r="F1936" t="str">
            <v>4424526779</v>
          </cell>
          <cell r="I1936">
            <v>354169.68</v>
          </cell>
          <cell r="J1936">
            <v>183019.18</v>
          </cell>
          <cell r="K1936">
            <v>-171150.5</v>
          </cell>
          <cell r="L1936" t="str">
            <v>A3</v>
          </cell>
          <cell r="M1936" t="str">
            <v>A3621200010</v>
          </cell>
        </row>
        <row r="1937">
          <cell r="F1937" t="str">
            <v>4424529779</v>
          </cell>
          <cell r="I1937">
            <v>27240.59</v>
          </cell>
          <cell r="J1937">
            <v>-54099.02</v>
          </cell>
          <cell r="K1937">
            <v>-81339.61</v>
          </cell>
          <cell r="L1937" t="str">
            <v>L3</v>
          </cell>
          <cell r="M1937" t="str">
            <v>L3621100010</v>
          </cell>
        </row>
        <row r="1938">
          <cell r="F1938" t="str">
            <v>4424531779</v>
          </cell>
          <cell r="I1938">
            <v>0</v>
          </cell>
          <cell r="J1938">
            <v>405125.86</v>
          </cell>
          <cell r="K1938">
            <v>405125.86</v>
          </cell>
          <cell r="L1938" t="str">
            <v>A3</v>
          </cell>
          <cell r="M1938" t="str">
            <v>A3621100075</v>
          </cell>
        </row>
        <row r="1939">
          <cell r="F1939" t="str">
            <v>4424532779</v>
          </cell>
          <cell r="I1939">
            <v>0</v>
          </cell>
          <cell r="J1939">
            <v>87359.34</v>
          </cell>
          <cell r="K1939">
            <v>87359.34</v>
          </cell>
          <cell r="L1939" t="str">
            <v>L3</v>
          </cell>
          <cell r="M1939" t="str">
            <v>L3621100075</v>
          </cell>
        </row>
        <row r="1940">
          <cell r="F1940" t="str">
            <v>4424802779</v>
          </cell>
          <cell r="I1940">
            <v>-13810.42</v>
          </cell>
          <cell r="J1940">
            <v>-11873.77</v>
          </cell>
          <cell r="K1940">
            <v>1936.6499999999996</v>
          </cell>
          <cell r="L1940" t="str">
            <v>L3</v>
          </cell>
          <cell r="M1940" t="str">
            <v>L3721100010</v>
          </cell>
        </row>
        <row r="1941">
          <cell r="F1941" t="str">
            <v>4424803779</v>
          </cell>
          <cell r="I1941">
            <v>-1514.01</v>
          </cell>
          <cell r="J1941">
            <v>-1456.61</v>
          </cell>
          <cell r="K1941">
            <v>57.400000000000091</v>
          </cell>
          <cell r="L1941" t="str">
            <v>L3</v>
          </cell>
          <cell r="M1941" t="str">
            <v>L3721200010</v>
          </cell>
        </row>
        <row r="1942">
          <cell r="F1942" t="str">
            <v>4424804779</v>
          </cell>
          <cell r="I1942">
            <v>128369.17</v>
          </cell>
          <cell r="J1942">
            <v>347106.73</v>
          </cell>
          <cell r="K1942">
            <v>218737.56</v>
          </cell>
          <cell r="L1942" t="str">
            <v>A3</v>
          </cell>
          <cell r="M1942" t="str">
            <v>A3721100010</v>
          </cell>
        </row>
        <row r="1943">
          <cell r="F1943" t="str">
            <v>4424805779</v>
          </cell>
          <cell r="I1943">
            <v>5060.93</v>
          </cell>
          <cell r="J1943">
            <v>10153.629999999999</v>
          </cell>
          <cell r="K1943">
            <v>5092.6999999999989</v>
          </cell>
          <cell r="L1943" t="str">
            <v>A3</v>
          </cell>
          <cell r="M1943" t="str">
            <v>A3721200010</v>
          </cell>
        </row>
        <row r="1944">
          <cell r="F1944" t="str">
            <v>4434510779</v>
          </cell>
          <cell r="I1944">
            <v>1738282.4</v>
          </cell>
          <cell r="J1944">
            <v>-32244047.18</v>
          </cell>
          <cell r="K1944">
            <v>-33982329.579999998</v>
          </cell>
          <cell r="L1944" t="str">
            <v>L3</v>
          </cell>
          <cell r="M1944" t="str">
            <v>L3621100010</v>
          </cell>
        </row>
        <row r="1945">
          <cell r="F1945" t="str">
            <v>4434511779</v>
          </cell>
          <cell r="I1945">
            <v>388892.55</v>
          </cell>
          <cell r="J1945">
            <v>-3163685.91</v>
          </cell>
          <cell r="K1945">
            <v>-3552578.46</v>
          </cell>
          <cell r="L1945" t="str">
            <v>L3</v>
          </cell>
          <cell r="M1945" t="str">
            <v>L3621100020</v>
          </cell>
        </row>
        <row r="1946">
          <cell r="F1946" t="str">
            <v>4434513779</v>
          </cell>
          <cell r="I1946">
            <v>69412.66</v>
          </cell>
          <cell r="J1946">
            <v>-225460.42</v>
          </cell>
          <cell r="K1946">
            <v>-294873.08</v>
          </cell>
          <cell r="L1946" t="str">
            <v>L3</v>
          </cell>
          <cell r="M1946" t="str">
            <v>L3621100035</v>
          </cell>
        </row>
        <row r="1947">
          <cell r="F1947" t="str">
            <v>4434514779</v>
          </cell>
          <cell r="I1947">
            <v>2076830.25</v>
          </cell>
          <cell r="J1947">
            <v>50121.93</v>
          </cell>
          <cell r="K1947">
            <v>-2026708.32</v>
          </cell>
          <cell r="L1947" t="str">
            <v>L3</v>
          </cell>
          <cell r="M1947" t="str">
            <v>L3621100040</v>
          </cell>
        </row>
        <row r="1948">
          <cell r="F1948" t="str">
            <v>4434519779</v>
          </cell>
          <cell r="I1948">
            <v>1856223.28</v>
          </cell>
          <cell r="J1948">
            <v>800399.25</v>
          </cell>
          <cell r="K1948">
            <v>-1055824.03</v>
          </cell>
          <cell r="L1948" t="str">
            <v>L3</v>
          </cell>
          <cell r="M1948" t="str">
            <v>L3621200010</v>
          </cell>
        </row>
        <row r="1949">
          <cell r="F1949" t="str">
            <v>4434710779</v>
          </cell>
          <cell r="I1949">
            <v>-637549.44999999995</v>
          </cell>
          <cell r="J1949">
            <v>-2324895.92</v>
          </cell>
          <cell r="K1949">
            <v>-1687346.47</v>
          </cell>
          <cell r="L1949" t="str">
            <v>L3</v>
          </cell>
          <cell r="M1949" t="str">
            <v>L3622100010</v>
          </cell>
        </row>
        <row r="1950">
          <cell r="F1950" t="str">
            <v>4434713779</v>
          </cell>
          <cell r="I1950">
            <v>-153377.87</v>
          </cell>
          <cell r="J1950">
            <v>-490485.4</v>
          </cell>
          <cell r="K1950">
            <v>-337107.53</v>
          </cell>
          <cell r="L1950" t="str">
            <v>L3</v>
          </cell>
          <cell r="M1950" t="str">
            <v>L3622100035</v>
          </cell>
        </row>
        <row r="1951">
          <cell r="F1951" t="str">
            <v>4434714779</v>
          </cell>
          <cell r="I1951">
            <v>61608.49</v>
          </cell>
          <cell r="J1951">
            <v>61608.49</v>
          </cell>
          <cell r="K1951">
            <v>0</v>
          </cell>
          <cell r="L1951" t="str">
            <v>L3</v>
          </cell>
          <cell r="M1951" t="str">
            <v>L3622100040</v>
          </cell>
        </row>
        <row r="1952">
          <cell r="F1952" t="str">
            <v>4434719779</v>
          </cell>
          <cell r="I1952">
            <v>-25546.53</v>
          </cell>
          <cell r="J1952">
            <v>-157833.62</v>
          </cell>
          <cell r="K1952">
            <v>-132287.09</v>
          </cell>
          <cell r="L1952" t="str">
            <v>L3</v>
          </cell>
          <cell r="M1952" t="str">
            <v>L3622200010</v>
          </cell>
        </row>
        <row r="1953">
          <cell r="F1953" t="str">
            <v>4434724779</v>
          </cell>
          <cell r="I1953">
            <v>1251.79</v>
          </cell>
          <cell r="J1953">
            <v>-2621.12</v>
          </cell>
          <cell r="K1953">
            <v>-3872.91</v>
          </cell>
          <cell r="L1953" t="str">
            <v>L3</v>
          </cell>
          <cell r="M1953" t="str">
            <v>L3621100040</v>
          </cell>
        </row>
        <row r="1954">
          <cell r="F1954" t="str">
            <v>4434803779</v>
          </cell>
          <cell r="I1954">
            <v>-384925.61</v>
          </cell>
          <cell r="J1954">
            <v>16098682.84</v>
          </cell>
          <cell r="K1954">
            <v>16483608.449999999</v>
          </cell>
          <cell r="L1954" t="str">
            <v>A3</v>
          </cell>
          <cell r="M1954" t="str">
            <v>A3721100010</v>
          </cell>
        </row>
        <row r="1955">
          <cell r="F1955" t="str">
            <v>4434804779</v>
          </cell>
          <cell r="I1955">
            <v>-790553.2</v>
          </cell>
          <cell r="J1955">
            <v>-295588.59999999998</v>
          </cell>
          <cell r="K1955">
            <v>494964.6</v>
          </cell>
          <cell r="L1955" t="str">
            <v>A3</v>
          </cell>
          <cell r="M1955" t="str">
            <v>A3721200010</v>
          </cell>
        </row>
        <row r="1956">
          <cell r="F1956" t="str">
            <v>4434805779</v>
          </cell>
          <cell r="I1956">
            <v>-256916.49</v>
          </cell>
          <cell r="J1956">
            <v>1064969.24</v>
          </cell>
          <cell r="K1956">
            <v>1321885.73</v>
          </cell>
          <cell r="L1956" t="str">
            <v>A3</v>
          </cell>
          <cell r="M1956" t="str">
            <v>A3721100020</v>
          </cell>
        </row>
        <row r="1957">
          <cell r="F1957" t="str">
            <v>4434807779</v>
          </cell>
          <cell r="I1957">
            <v>0</v>
          </cell>
          <cell r="J1957">
            <v>22373.82</v>
          </cell>
          <cell r="K1957">
            <v>22373.82</v>
          </cell>
          <cell r="L1957" t="str">
            <v>A3</v>
          </cell>
          <cell r="M1957" t="str">
            <v>A3721100018</v>
          </cell>
        </row>
        <row r="1958">
          <cell r="F1958" t="str">
            <v>4434808779</v>
          </cell>
          <cell r="I1958">
            <v>0</v>
          </cell>
          <cell r="J1958">
            <v>9891.5300000000007</v>
          </cell>
          <cell r="K1958">
            <v>9891.5300000000007</v>
          </cell>
          <cell r="L1958" t="str">
            <v>A3</v>
          </cell>
          <cell r="M1958" t="str">
            <v>A3721100028</v>
          </cell>
        </row>
        <row r="1959">
          <cell r="F1959" t="str">
            <v>4434851779</v>
          </cell>
          <cell r="I1959">
            <v>719901.89</v>
          </cell>
          <cell r="J1959">
            <v>1983120.63</v>
          </cell>
          <cell r="K1959">
            <v>1263218.7399999998</v>
          </cell>
          <cell r="L1959" t="str">
            <v>A3</v>
          </cell>
          <cell r="M1959" t="str">
            <v>A3722100010</v>
          </cell>
        </row>
        <row r="1960">
          <cell r="F1960" t="str">
            <v>4434853779</v>
          </cell>
          <cell r="I1960">
            <v>40970.050000000003</v>
          </cell>
          <cell r="J1960">
            <v>125966.7</v>
          </cell>
          <cell r="K1960">
            <v>84996.65</v>
          </cell>
          <cell r="L1960" t="str">
            <v>A3</v>
          </cell>
          <cell r="M1960" t="str">
            <v>A3722200010</v>
          </cell>
        </row>
        <row r="1961">
          <cell r="F1961" t="str">
            <v>4434855779</v>
          </cell>
          <cell r="I1961">
            <v>0</v>
          </cell>
          <cell r="J1961">
            <v>505.8</v>
          </cell>
          <cell r="K1961">
            <v>505.8</v>
          </cell>
          <cell r="L1961" t="str">
            <v>L3</v>
          </cell>
          <cell r="M1961" t="str">
            <v>L3721100010</v>
          </cell>
        </row>
        <row r="1962">
          <cell r="F1962" t="str">
            <v>4434856779</v>
          </cell>
          <cell r="I1962">
            <v>0</v>
          </cell>
          <cell r="J1962">
            <v>0.23</v>
          </cell>
          <cell r="K1962">
            <v>0.23</v>
          </cell>
          <cell r="L1962" t="str">
            <v>L3</v>
          </cell>
          <cell r="M1962" t="str">
            <v>L3721200010</v>
          </cell>
        </row>
        <row r="1963">
          <cell r="F1963" t="str">
            <v>4434857779</v>
          </cell>
          <cell r="I1963">
            <v>0</v>
          </cell>
          <cell r="J1963">
            <v>1322.55</v>
          </cell>
          <cell r="K1963">
            <v>1322.55</v>
          </cell>
          <cell r="L1963" t="str">
            <v>A3</v>
          </cell>
          <cell r="M1963" t="str">
            <v>A3722100018</v>
          </cell>
        </row>
        <row r="1964">
          <cell r="F1964" t="str">
            <v>4494220779</v>
          </cell>
          <cell r="I1964">
            <v>0</v>
          </cell>
          <cell r="J1964">
            <v>-258475.85</v>
          </cell>
          <cell r="K1964">
            <v>-258475.85</v>
          </cell>
          <cell r="L1964" t="str">
            <v>L3</v>
          </cell>
          <cell r="M1964" t="str">
            <v>L3612200050</v>
          </cell>
        </row>
        <row r="1965">
          <cell r="F1965" t="str">
            <v>4494222779</v>
          </cell>
          <cell r="I1965">
            <v>0</v>
          </cell>
          <cell r="J1965">
            <v>164545.37</v>
          </cell>
          <cell r="K1965">
            <v>164545.37</v>
          </cell>
          <cell r="L1965" t="str">
            <v>L3</v>
          </cell>
          <cell r="M1965" t="str">
            <v>L3612200010</v>
          </cell>
        </row>
        <row r="1966">
          <cell r="F1966" t="str">
            <v>4494224779</v>
          </cell>
          <cell r="I1966">
            <v>0</v>
          </cell>
          <cell r="J1966">
            <v>2046.66</v>
          </cell>
          <cell r="K1966">
            <v>2046.66</v>
          </cell>
          <cell r="L1966" t="str">
            <v>L3</v>
          </cell>
          <cell r="M1966" t="str">
            <v>L3612200045</v>
          </cell>
        </row>
        <row r="1967">
          <cell r="F1967" t="str">
            <v>4494225779</v>
          </cell>
          <cell r="I1967">
            <v>0</v>
          </cell>
          <cell r="J1967">
            <v>56450.31</v>
          </cell>
          <cell r="K1967">
            <v>56450.31</v>
          </cell>
          <cell r="L1967" t="str">
            <v>L3</v>
          </cell>
          <cell r="M1967" t="str">
            <v>L3612200060</v>
          </cell>
        </row>
        <row r="1968">
          <cell r="F1968" t="str">
            <v>4494246779</v>
          </cell>
          <cell r="I1968">
            <v>-547654.5</v>
          </cell>
          <cell r="J1968">
            <v>-547654.51</v>
          </cell>
          <cell r="K1968">
            <v>-1.0000000009313226E-2</v>
          </cell>
          <cell r="L1968" t="str">
            <v>A3</v>
          </cell>
          <cell r="M1968" t="str">
            <v>A3612200010</v>
          </cell>
        </row>
        <row r="1969">
          <cell r="F1969" t="str">
            <v>4494247779</v>
          </cell>
          <cell r="I1969">
            <v>-196288.02</v>
          </cell>
          <cell r="J1969">
            <v>-196288.02</v>
          </cell>
          <cell r="K1969">
            <v>0</v>
          </cell>
          <cell r="L1969" t="str">
            <v>A3</v>
          </cell>
          <cell r="M1969" t="str">
            <v>A3612200040</v>
          </cell>
        </row>
        <row r="1970">
          <cell r="F1970" t="str">
            <v>4494248779</v>
          </cell>
          <cell r="I1970">
            <v>240360.04</v>
          </cell>
          <cell r="J1970">
            <v>240360.03</v>
          </cell>
          <cell r="K1970">
            <v>-1.0000000009313226E-2</v>
          </cell>
          <cell r="L1970" t="str">
            <v>A3</v>
          </cell>
          <cell r="M1970" t="str">
            <v>A3612200060</v>
          </cell>
        </row>
        <row r="1971">
          <cell r="F1971" t="str">
            <v>4494301779</v>
          </cell>
          <cell r="I1971">
            <v>1191578.06</v>
          </cell>
          <cell r="J1971">
            <v>1344788.59</v>
          </cell>
          <cell r="K1971">
            <v>153210.53000000003</v>
          </cell>
          <cell r="L1971" t="str">
            <v>A3</v>
          </cell>
          <cell r="M1971" t="str">
            <v>A3711200010</v>
          </cell>
        </row>
        <row r="1972">
          <cell r="F1972" t="str">
            <v>4494314779</v>
          </cell>
          <cell r="I1972">
            <v>0</v>
          </cell>
          <cell r="J1972">
            <v>-70943.679999999993</v>
          </cell>
          <cell r="K1972">
            <v>-70943.679999999993</v>
          </cell>
          <cell r="L1972" t="str">
            <v>A3</v>
          </cell>
          <cell r="M1972" t="str">
            <v>A3711200010</v>
          </cell>
        </row>
        <row r="1973">
          <cell r="F1973" t="str">
            <v>4494325779</v>
          </cell>
          <cell r="I1973">
            <v>-10906762.6</v>
          </cell>
          <cell r="J1973">
            <v>-10474309.49</v>
          </cell>
          <cell r="K1973">
            <v>432453.1099999994</v>
          </cell>
          <cell r="L1973" t="str">
            <v>L3</v>
          </cell>
          <cell r="M1973" t="str">
            <v>L3711200010</v>
          </cell>
        </row>
        <row r="1974">
          <cell r="F1974" t="str">
            <v>4494410779</v>
          </cell>
          <cell r="I1974">
            <v>-8294661.54</v>
          </cell>
          <cell r="J1974">
            <v>-23494637.739999998</v>
          </cell>
          <cell r="K1974">
            <v>-15199976.199999999</v>
          </cell>
          <cell r="L1974" t="str">
            <v>L3</v>
          </cell>
          <cell r="M1974" t="str">
            <v>L3611200050</v>
          </cell>
        </row>
        <row r="1975">
          <cell r="F1975" t="str">
            <v>4494412779</v>
          </cell>
          <cell r="I1975">
            <v>-3856294.08</v>
          </cell>
          <cell r="J1975">
            <v>-38206556.289999999</v>
          </cell>
          <cell r="K1975">
            <v>-34350262.210000001</v>
          </cell>
          <cell r="L1975" t="str">
            <v>L3</v>
          </cell>
          <cell r="M1975" t="str">
            <v>L3611200010</v>
          </cell>
        </row>
        <row r="1976">
          <cell r="F1976" t="str">
            <v>4494413779</v>
          </cell>
          <cell r="I1976">
            <v>674184.4</v>
          </cell>
          <cell r="J1976">
            <v>512048.94</v>
          </cell>
          <cell r="K1976">
            <v>-162135.46000000002</v>
          </cell>
          <cell r="L1976" t="str">
            <v>L3</v>
          </cell>
          <cell r="M1976" t="str">
            <v>L3611200020</v>
          </cell>
        </row>
        <row r="1977">
          <cell r="F1977" t="str">
            <v>4494431779</v>
          </cell>
          <cell r="I1977">
            <v>215050705.59999999</v>
          </cell>
          <cell r="J1977">
            <v>135156386.66999999</v>
          </cell>
          <cell r="K1977">
            <v>-79894318.930000007</v>
          </cell>
          <cell r="L1977" t="str">
            <v>L3</v>
          </cell>
          <cell r="M1977" t="str">
            <v>L3611100010</v>
          </cell>
        </row>
        <row r="1978">
          <cell r="F1978" t="str">
            <v>4494432779</v>
          </cell>
          <cell r="I1978">
            <v>-52144767.829999998</v>
          </cell>
          <cell r="J1978">
            <v>-52733149.780000001</v>
          </cell>
          <cell r="K1978">
            <v>-588381.95000000298</v>
          </cell>
          <cell r="L1978" t="str">
            <v>L3</v>
          </cell>
          <cell r="M1978" t="str">
            <v>L3611100040</v>
          </cell>
        </row>
        <row r="1979">
          <cell r="F1979" t="str">
            <v>4494433779</v>
          </cell>
          <cell r="I1979">
            <v>84142743.409999996</v>
          </cell>
          <cell r="J1979">
            <v>88156645.450000003</v>
          </cell>
          <cell r="K1979">
            <v>4013902.0400000066</v>
          </cell>
          <cell r="L1979" t="str">
            <v>L3</v>
          </cell>
          <cell r="M1979" t="str">
            <v>L3611300010</v>
          </cell>
        </row>
        <row r="1980">
          <cell r="F1980" t="str">
            <v>4494434779</v>
          </cell>
          <cell r="I1980">
            <v>-10903708.17</v>
          </cell>
          <cell r="J1980">
            <v>-13280279.76</v>
          </cell>
          <cell r="K1980">
            <v>-2376571.59</v>
          </cell>
          <cell r="L1980" t="str">
            <v>L3</v>
          </cell>
          <cell r="M1980" t="str">
            <v>L3611100050</v>
          </cell>
        </row>
        <row r="1981">
          <cell r="F1981" t="str">
            <v>4494435779</v>
          </cell>
          <cell r="I1981">
            <v>-189102407.69999999</v>
          </cell>
          <cell r="J1981">
            <v>-92642853.840000004</v>
          </cell>
          <cell r="K1981">
            <v>96459553.859999985</v>
          </cell>
          <cell r="L1981" t="str">
            <v>A3</v>
          </cell>
          <cell r="M1981" t="str">
            <v>A3611100010</v>
          </cell>
        </row>
        <row r="1982">
          <cell r="F1982" t="str">
            <v>4494436779</v>
          </cell>
          <cell r="I1982">
            <v>24702440.07</v>
          </cell>
          <cell r="J1982">
            <v>20245939.079999998</v>
          </cell>
          <cell r="K1982">
            <v>-4456500.9900000021</v>
          </cell>
          <cell r="L1982" t="str">
            <v>A3</v>
          </cell>
          <cell r="M1982" t="str">
            <v>A3611100030</v>
          </cell>
        </row>
        <row r="1983">
          <cell r="F1983" t="str">
            <v>4494437779</v>
          </cell>
          <cell r="I1983">
            <v>24363787.460000001</v>
          </cell>
          <cell r="J1983">
            <v>7847032.5</v>
          </cell>
          <cell r="K1983">
            <v>-16516754.960000001</v>
          </cell>
          <cell r="L1983" t="str">
            <v>A3</v>
          </cell>
          <cell r="M1983" t="str">
            <v>A3611100050</v>
          </cell>
        </row>
        <row r="1984">
          <cell r="F1984" t="str">
            <v>4494438779</v>
          </cell>
          <cell r="I1984">
            <v>-84142743.230000004</v>
          </cell>
          <cell r="J1984">
            <v>-88156645.359999999</v>
          </cell>
          <cell r="K1984">
            <v>-4013902.1299999952</v>
          </cell>
          <cell r="L1984" t="str">
            <v>L3</v>
          </cell>
          <cell r="M1984" t="str">
            <v>L3611300020</v>
          </cell>
        </row>
        <row r="1985">
          <cell r="F1985" t="str">
            <v>4494439779</v>
          </cell>
          <cell r="I1985">
            <v>-14832324.300000001</v>
          </cell>
          <cell r="J1985">
            <v>-15195316.23</v>
          </cell>
          <cell r="K1985">
            <v>-362991.9299999997</v>
          </cell>
          <cell r="L1985" t="str">
            <v>L3</v>
          </cell>
          <cell r="M1985" t="str">
            <v>L3611100030</v>
          </cell>
        </row>
        <row r="1986">
          <cell r="F1986" t="str">
            <v>4494440779</v>
          </cell>
          <cell r="I1986">
            <v>446386.64</v>
          </cell>
          <cell r="J1986">
            <v>-7615.31</v>
          </cell>
          <cell r="K1986">
            <v>-454001.95</v>
          </cell>
          <cell r="L1986" t="str">
            <v>A3</v>
          </cell>
          <cell r="M1986" t="str">
            <v>A3611200010</v>
          </cell>
        </row>
        <row r="1987">
          <cell r="F1987" t="str">
            <v>4494441779</v>
          </cell>
          <cell r="I1987">
            <v>29563.22</v>
          </cell>
          <cell r="J1987">
            <v>26551.06</v>
          </cell>
          <cell r="K1987">
            <v>-3012.16</v>
          </cell>
          <cell r="L1987" t="str">
            <v>A3</v>
          </cell>
          <cell r="M1987" t="str">
            <v>A3611200020</v>
          </cell>
        </row>
        <row r="1988">
          <cell r="F1988" t="str">
            <v>4494442779</v>
          </cell>
          <cell r="I1988">
            <v>-26531.69</v>
          </cell>
          <cell r="J1988">
            <v>271852.78000000003</v>
          </cell>
          <cell r="K1988">
            <v>298384.47000000003</v>
          </cell>
          <cell r="L1988" t="str">
            <v>A3</v>
          </cell>
          <cell r="M1988" t="str">
            <v>A3611200040</v>
          </cell>
        </row>
        <row r="1989">
          <cell r="F1989" t="str">
            <v>4494443779</v>
          </cell>
          <cell r="I1989">
            <v>-602559.24</v>
          </cell>
          <cell r="J1989">
            <v>419769.74</v>
          </cell>
          <cell r="K1989">
            <v>1022328.98</v>
          </cell>
          <cell r="L1989" t="str">
            <v>A3</v>
          </cell>
          <cell r="M1989" t="str">
            <v>A3611200060</v>
          </cell>
        </row>
        <row r="1990">
          <cell r="F1990" t="str">
            <v>4494444779</v>
          </cell>
          <cell r="I1990">
            <v>-91555214.340000004</v>
          </cell>
          <cell r="J1990">
            <v>-29990175.809999999</v>
          </cell>
          <cell r="K1990">
            <v>61565038.530000001</v>
          </cell>
          <cell r="L1990" t="str">
            <v>A3</v>
          </cell>
          <cell r="M1990" t="str">
            <v>A3611300010</v>
          </cell>
        </row>
        <row r="1991">
          <cell r="F1991" t="str">
            <v>4494445779</v>
          </cell>
          <cell r="I1991">
            <v>91555214.140000001</v>
          </cell>
          <cell r="J1991">
            <v>29990175.870000001</v>
          </cell>
          <cell r="K1991">
            <v>-61565038.269999996</v>
          </cell>
          <cell r="L1991" t="str">
            <v>A3</v>
          </cell>
          <cell r="M1991" t="str">
            <v>A3611300020</v>
          </cell>
        </row>
        <row r="1992">
          <cell r="F1992" t="str">
            <v>4494447779</v>
          </cell>
          <cell r="I1992">
            <v>-490584.72</v>
          </cell>
          <cell r="J1992">
            <v>7470642.8700000001</v>
          </cell>
          <cell r="K1992">
            <v>7961227.5899999999</v>
          </cell>
          <cell r="L1992" t="str">
            <v>L3</v>
          </cell>
          <cell r="M1992" t="str">
            <v>L3611200040</v>
          </cell>
        </row>
        <row r="1993">
          <cell r="F1993" t="str">
            <v>4494448779</v>
          </cell>
          <cell r="I1993">
            <v>1473852.38</v>
          </cell>
          <cell r="J1993">
            <v>4820181.76</v>
          </cell>
          <cell r="K1993">
            <v>3346329.38</v>
          </cell>
          <cell r="L1993" t="str">
            <v>L3</v>
          </cell>
          <cell r="M1993" t="str">
            <v>L3611200060</v>
          </cell>
        </row>
        <row r="1994">
          <cell r="F1994" t="str">
            <v>4494453779</v>
          </cell>
          <cell r="I1994">
            <v>0</v>
          </cell>
          <cell r="J1994">
            <v>-7.0000000000000007E-2</v>
          </cell>
          <cell r="K1994">
            <v>-7.0000000000000007E-2</v>
          </cell>
          <cell r="L1994" t="str">
            <v>L3</v>
          </cell>
          <cell r="M1994" t="str">
            <v>L3611300010</v>
          </cell>
        </row>
        <row r="1995">
          <cell r="F1995" t="str">
            <v>4494455779</v>
          </cell>
          <cell r="I1995">
            <v>0</v>
          </cell>
          <cell r="J1995">
            <v>0.05</v>
          </cell>
          <cell r="K1995">
            <v>0.05</v>
          </cell>
          <cell r="L1995" t="str">
            <v>L3</v>
          </cell>
          <cell r="M1995" t="str">
            <v>L3611100060</v>
          </cell>
        </row>
        <row r="1996">
          <cell r="F1996" t="str">
            <v>4494456779</v>
          </cell>
          <cell r="I1996">
            <v>0</v>
          </cell>
          <cell r="J1996">
            <v>0.05</v>
          </cell>
          <cell r="K1996">
            <v>0.05</v>
          </cell>
          <cell r="L1996" t="str">
            <v>L3</v>
          </cell>
          <cell r="M1996" t="str">
            <v>L3611100050</v>
          </cell>
        </row>
        <row r="1997">
          <cell r="F1997" t="str">
            <v>4494457779</v>
          </cell>
          <cell r="I1997">
            <v>0</v>
          </cell>
          <cell r="J1997">
            <v>0</v>
          </cell>
          <cell r="K1997">
            <v>0</v>
          </cell>
          <cell r="L1997" t="str">
            <v>L3</v>
          </cell>
          <cell r="M1997" t="str">
            <v>L3611300020</v>
          </cell>
        </row>
        <row r="1998">
          <cell r="F1998" t="str">
            <v>4494464779</v>
          </cell>
          <cell r="I1998">
            <v>0</v>
          </cell>
          <cell r="J1998">
            <v>0.01</v>
          </cell>
          <cell r="K1998">
            <v>0.01</v>
          </cell>
          <cell r="L1998" t="str">
            <v>A3</v>
          </cell>
          <cell r="M1998" t="str">
            <v>A3611100040</v>
          </cell>
        </row>
        <row r="1999">
          <cell r="F1999" t="str">
            <v>4494514779</v>
          </cell>
          <cell r="I1999">
            <v>-166010.26999999999</v>
          </cell>
          <cell r="J1999">
            <v>-264217.31</v>
          </cell>
          <cell r="K1999">
            <v>-98207.040000000008</v>
          </cell>
          <cell r="L1999" t="str">
            <v>L3</v>
          </cell>
          <cell r="M1999" t="str">
            <v>L3611200010</v>
          </cell>
        </row>
        <row r="2000">
          <cell r="F2000" t="str">
            <v>4494515779</v>
          </cell>
          <cell r="I2000">
            <v>0</v>
          </cell>
          <cell r="J2000">
            <v>0.01</v>
          </cell>
          <cell r="K2000">
            <v>0.01</v>
          </cell>
          <cell r="L2000" t="str">
            <v>A3</v>
          </cell>
          <cell r="M2000" t="str">
            <v>A3611100050</v>
          </cell>
        </row>
        <row r="2001">
          <cell r="F2001" t="str">
            <v>4494516779</v>
          </cell>
          <cell r="I2001">
            <v>0</v>
          </cell>
          <cell r="J2001">
            <v>0</v>
          </cell>
          <cell r="K2001">
            <v>0</v>
          </cell>
          <cell r="L2001" t="str">
            <v>A3</v>
          </cell>
          <cell r="M2001" t="str">
            <v>A3611100060</v>
          </cell>
        </row>
        <row r="2002">
          <cell r="F2002" t="str">
            <v>4494517779</v>
          </cell>
          <cell r="I2002">
            <v>-93708.04</v>
          </cell>
          <cell r="J2002">
            <v>-215116.49</v>
          </cell>
          <cell r="K2002">
            <v>-121408.45</v>
          </cell>
          <cell r="L2002" t="str">
            <v>A3</v>
          </cell>
          <cell r="M2002" t="str">
            <v>A3611100060</v>
          </cell>
        </row>
        <row r="2003">
          <cell r="F2003" t="str">
            <v>4494519779</v>
          </cell>
          <cell r="I2003">
            <v>0</v>
          </cell>
          <cell r="J2003">
            <v>-0.02</v>
          </cell>
          <cell r="K2003">
            <v>-0.02</v>
          </cell>
          <cell r="L2003" t="str">
            <v>L3</v>
          </cell>
          <cell r="M2003" t="str">
            <v>L3611100040</v>
          </cell>
        </row>
        <row r="2004">
          <cell r="F2004" t="str">
            <v>4494520779</v>
          </cell>
          <cell r="I2004">
            <v>-871415.41</v>
          </cell>
          <cell r="J2004">
            <v>-2560913.09</v>
          </cell>
          <cell r="K2004">
            <v>-1689497.6799999997</v>
          </cell>
          <cell r="L2004" t="str">
            <v>L3</v>
          </cell>
          <cell r="M2004" t="str">
            <v>L3611100060</v>
          </cell>
        </row>
        <row r="2005">
          <cell r="F2005" t="str">
            <v>4494521779</v>
          </cell>
          <cell r="I2005">
            <v>59562643.789999999</v>
          </cell>
          <cell r="J2005">
            <v>-6810423.9500000002</v>
          </cell>
          <cell r="K2005">
            <v>-66373067.740000002</v>
          </cell>
          <cell r="L2005" t="str">
            <v>A3</v>
          </cell>
          <cell r="M2005" t="str">
            <v>A3611100040</v>
          </cell>
        </row>
        <row r="2006">
          <cell r="F2006" t="str">
            <v>4494524779</v>
          </cell>
          <cell r="I2006">
            <v>-298892.81</v>
          </cell>
          <cell r="J2006">
            <v>-324909.5</v>
          </cell>
          <cell r="K2006">
            <v>-26016.690000000002</v>
          </cell>
          <cell r="L2006" t="str">
            <v>A3</v>
          </cell>
          <cell r="M2006" t="str">
            <v>A3711200045</v>
          </cell>
        </row>
        <row r="2007">
          <cell r="F2007" t="str">
            <v>4494527779</v>
          </cell>
          <cell r="I2007">
            <v>0</v>
          </cell>
          <cell r="J2007">
            <v>-127211.38</v>
          </cell>
          <cell r="K2007">
            <v>-127211.38</v>
          </cell>
          <cell r="L2007" t="str">
            <v>A3</v>
          </cell>
          <cell r="M2007" t="str">
            <v>A3611100020</v>
          </cell>
        </row>
        <row r="2008">
          <cell r="F2008" t="str">
            <v>4494528779</v>
          </cell>
          <cell r="I2008">
            <v>0</v>
          </cell>
          <cell r="J2008">
            <v>-2489.89</v>
          </cell>
          <cell r="K2008">
            <v>-2489.89</v>
          </cell>
          <cell r="L2008" t="str">
            <v>A3</v>
          </cell>
          <cell r="M2008" t="str">
            <v>A3611100035</v>
          </cell>
        </row>
        <row r="2009">
          <cell r="F2009" t="str">
            <v>4494529779</v>
          </cell>
          <cell r="I2009">
            <v>-1756429.72</v>
          </cell>
          <cell r="J2009">
            <v>-1734156.06</v>
          </cell>
          <cell r="K2009">
            <v>22273.659999999916</v>
          </cell>
          <cell r="L2009" t="str">
            <v>L3</v>
          </cell>
          <cell r="M2009" t="str">
            <v>L3611100020</v>
          </cell>
        </row>
        <row r="2010">
          <cell r="F2010" t="str">
            <v>4494530779</v>
          </cell>
          <cell r="I2010">
            <v>-5140.33</v>
          </cell>
          <cell r="J2010">
            <v>-5117.9799999999996</v>
          </cell>
          <cell r="K2010">
            <v>22.350000000000364</v>
          </cell>
          <cell r="L2010" t="str">
            <v>L3</v>
          </cell>
          <cell r="M2010" t="str">
            <v>L3611100035</v>
          </cell>
        </row>
        <row r="2011">
          <cell r="F2011" t="str">
            <v>4494531779</v>
          </cell>
          <cell r="I2011">
            <v>3856457.01</v>
          </cell>
          <cell r="J2011">
            <v>-145691.79999999999</v>
          </cell>
          <cell r="K2011">
            <v>-4002148.8099999996</v>
          </cell>
          <cell r="L2011" t="str">
            <v>A3</v>
          </cell>
          <cell r="M2011" t="str">
            <v>A3611200050</v>
          </cell>
        </row>
        <row r="2012">
          <cell r="F2012" t="str">
            <v>4494532779</v>
          </cell>
          <cell r="I2012">
            <v>-627088.44999999995</v>
          </cell>
          <cell r="J2012">
            <v>-627088.46</v>
          </cell>
          <cell r="K2012">
            <v>-1.0000000009313226E-2</v>
          </cell>
          <cell r="L2012" t="str">
            <v>A3</v>
          </cell>
          <cell r="M2012" t="str">
            <v>A3612200050</v>
          </cell>
        </row>
        <row r="2013">
          <cell r="F2013" t="str">
            <v>4494533779</v>
          </cell>
          <cell r="I2013">
            <v>-281693.93</v>
          </cell>
          <cell r="J2013">
            <v>-221555.92</v>
          </cell>
          <cell r="K2013">
            <v>60138.00999999998</v>
          </cell>
          <cell r="L2013" t="str">
            <v>L3</v>
          </cell>
          <cell r="M2013" t="str">
            <v>L3711200020</v>
          </cell>
        </row>
        <row r="2014">
          <cell r="F2014" t="str">
            <v>4494534779</v>
          </cell>
          <cell r="I2014">
            <v>100376.64</v>
          </cell>
          <cell r="J2014">
            <v>100376.64</v>
          </cell>
          <cell r="K2014">
            <v>0</v>
          </cell>
          <cell r="L2014" t="str">
            <v>L3</v>
          </cell>
          <cell r="M2014" t="str">
            <v>L3711200040</v>
          </cell>
        </row>
        <row r="2015">
          <cell r="F2015" t="str">
            <v>4494535779</v>
          </cell>
          <cell r="I2015">
            <v>-319135.39</v>
          </cell>
          <cell r="J2015">
            <v>-392000.72</v>
          </cell>
          <cell r="K2015">
            <v>-72865.329999999958</v>
          </cell>
          <cell r="L2015" t="str">
            <v>L3</v>
          </cell>
          <cell r="M2015" t="str">
            <v>L3712200010</v>
          </cell>
        </row>
        <row r="2016">
          <cell r="F2016" t="str">
            <v>4494536779</v>
          </cell>
          <cell r="I2016">
            <v>23566.01</v>
          </cell>
          <cell r="J2016">
            <v>23566.01</v>
          </cell>
          <cell r="K2016">
            <v>0</v>
          </cell>
          <cell r="L2016" t="str">
            <v>L3</v>
          </cell>
          <cell r="M2016" t="str">
            <v>L3712200040</v>
          </cell>
        </row>
        <row r="2017">
          <cell r="F2017" t="str">
            <v>4494537779</v>
          </cell>
          <cell r="I2017">
            <v>13739.92</v>
          </cell>
          <cell r="J2017">
            <v>-33077.660000000003</v>
          </cell>
          <cell r="K2017">
            <v>-46817.58</v>
          </cell>
          <cell r="L2017" t="str">
            <v>L3</v>
          </cell>
          <cell r="M2017" t="str">
            <v>L3611200050</v>
          </cell>
        </row>
        <row r="2018">
          <cell r="F2018" t="str">
            <v>4494540779</v>
          </cell>
          <cell r="I2018">
            <v>334317.61</v>
          </cell>
          <cell r="J2018">
            <v>334317.61</v>
          </cell>
          <cell r="K2018">
            <v>0</v>
          </cell>
          <cell r="L2018" t="str">
            <v>A3</v>
          </cell>
          <cell r="M2018" t="str">
            <v>A3612200045</v>
          </cell>
        </row>
        <row r="2019">
          <cell r="F2019" t="str">
            <v>4494543779</v>
          </cell>
          <cell r="I2019">
            <v>2557347.4300000002</v>
          </cell>
          <cell r="J2019">
            <v>2818100.13</v>
          </cell>
          <cell r="K2019">
            <v>260752.69999999972</v>
          </cell>
          <cell r="L2019" t="str">
            <v>L3</v>
          </cell>
          <cell r="M2019" t="str">
            <v>L3711200045</v>
          </cell>
        </row>
        <row r="2020">
          <cell r="F2020" t="str">
            <v>4494544779</v>
          </cell>
          <cell r="I2020">
            <v>65910.990000000005</v>
          </cell>
          <cell r="J2020">
            <v>81123.100000000006</v>
          </cell>
          <cell r="K2020">
            <v>15212.11</v>
          </cell>
          <cell r="L2020" t="str">
            <v>L3</v>
          </cell>
          <cell r="M2020" t="str">
            <v>L3712200045</v>
          </cell>
        </row>
        <row r="2021">
          <cell r="F2021" t="str">
            <v>4494546779</v>
          </cell>
          <cell r="I2021">
            <v>0</v>
          </cell>
          <cell r="J2021">
            <v>42942.74</v>
          </cell>
          <cell r="K2021">
            <v>42942.74</v>
          </cell>
          <cell r="L2021" t="str">
            <v>A3</v>
          </cell>
          <cell r="M2021" t="str">
            <v>A3711200045</v>
          </cell>
        </row>
        <row r="2022">
          <cell r="F2022" t="str">
            <v>4494547779</v>
          </cell>
          <cell r="I2022">
            <v>94265.53</v>
          </cell>
          <cell r="J2022">
            <v>130859.57</v>
          </cell>
          <cell r="K2022">
            <v>36594.040000000008</v>
          </cell>
          <cell r="L2022" t="str">
            <v>L3</v>
          </cell>
          <cell r="M2022" t="str">
            <v>L3611200055</v>
          </cell>
        </row>
        <row r="2023">
          <cell r="F2023" t="str">
            <v>4494549779</v>
          </cell>
          <cell r="I2023">
            <v>0</v>
          </cell>
          <cell r="J2023">
            <v>36226.400000000001</v>
          </cell>
          <cell r="K2023">
            <v>36226.400000000001</v>
          </cell>
          <cell r="L2023" t="str">
            <v>L3</v>
          </cell>
          <cell r="M2023" t="str">
            <v>L3711200010</v>
          </cell>
        </row>
        <row r="2024">
          <cell r="F2024" t="str">
            <v>4494551779</v>
          </cell>
          <cell r="I2024">
            <v>0</v>
          </cell>
          <cell r="J2024">
            <v>0</v>
          </cell>
          <cell r="K2024">
            <v>0</v>
          </cell>
          <cell r="L2024" t="str">
            <v>L3</v>
          </cell>
          <cell r="M2024" t="str">
            <v>L3611200040</v>
          </cell>
        </row>
        <row r="2025">
          <cell r="F2025" t="str">
            <v>4544001779</v>
          </cell>
          <cell r="I2025">
            <v>-204326.67</v>
          </cell>
          <cell r="J2025">
            <v>54007.82</v>
          </cell>
          <cell r="K2025">
            <v>258334.49000000002</v>
          </cell>
          <cell r="L2025" t="str">
            <v>L1</v>
          </cell>
          <cell r="M2025" t="str">
            <v>L1186000010</v>
          </cell>
        </row>
        <row r="2026">
          <cell r="F2026" t="str">
            <v>4544202779</v>
          </cell>
          <cell r="I2026">
            <v>11838.5</v>
          </cell>
          <cell r="J2026">
            <v>17825.48</v>
          </cell>
          <cell r="K2026">
            <v>5986.98</v>
          </cell>
          <cell r="L2026" t="str">
            <v>L1</v>
          </cell>
          <cell r="M2026" t="str">
            <v>L1186000020</v>
          </cell>
        </row>
        <row r="2027">
          <cell r="F2027" t="str">
            <v>4544302779</v>
          </cell>
          <cell r="I2027">
            <v>-343404.25</v>
          </cell>
          <cell r="J2027">
            <v>-477724.77</v>
          </cell>
          <cell r="K2027">
            <v>-134320.52000000002</v>
          </cell>
          <cell r="L2027" t="str">
            <v>L1</v>
          </cell>
          <cell r="M2027" t="str">
            <v>L1186000030</v>
          </cell>
        </row>
        <row r="2028">
          <cell r="F2028" t="str">
            <v>4544351779</v>
          </cell>
          <cell r="I2028">
            <v>-11716</v>
          </cell>
          <cell r="J2028">
            <v>-15678.63</v>
          </cell>
          <cell r="K2028">
            <v>-3962.6299999999992</v>
          </cell>
          <cell r="L2028" t="str">
            <v>L1</v>
          </cell>
          <cell r="M2028" t="str">
            <v>L1186000040</v>
          </cell>
        </row>
        <row r="2029">
          <cell r="F2029" t="str">
            <v>4544402779</v>
          </cell>
          <cell r="I2029">
            <v>-163085.34</v>
          </cell>
          <cell r="J2029">
            <v>-244594.73</v>
          </cell>
          <cell r="K2029">
            <v>-81509.390000000014</v>
          </cell>
          <cell r="L2029" t="str">
            <v>L1</v>
          </cell>
          <cell r="M2029" t="str">
            <v>L1186000070</v>
          </cell>
        </row>
        <row r="2030">
          <cell r="F2030" t="str">
            <v>4544910779</v>
          </cell>
          <cell r="I2030">
            <v>-615484.66</v>
          </cell>
          <cell r="J2030">
            <v>-2013353.62</v>
          </cell>
          <cell r="K2030">
            <v>-1397868.96</v>
          </cell>
          <cell r="L2030" t="str">
            <v>L1</v>
          </cell>
          <cell r="M2030" t="str">
            <v>L1186000010</v>
          </cell>
        </row>
        <row r="2031">
          <cell r="F2031" t="str">
            <v>4544911779</v>
          </cell>
          <cell r="I2031">
            <v>3940246.39</v>
          </cell>
          <cell r="J2031">
            <v>4111768.38</v>
          </cell>
          <cell r="K2031">
            <v>171521.98999999976</v>
          </cell>
          <cell r="L2031" t="str">
            <v>L1</v>
          </cell>
          <cell r="M2031" t="str">
            <v>L1186000010</v>
          </cell>
        </row>
        <row r="2032">
          <cell r="F2032" t="str">
            <v>4544912779</v>
          </cell>
          <cell r="I2032">
            <v>305824.21000000002</v>
          </cell>
          <cell r="J2032">
            <v>909659.8</v>
          </cell>
          <cell r="K2032">
            <v>603835.59000000008</v>
          </cell>
          <cell r="L2032" t="str">
            <v>L1</v>
          </cell>
          <cell r="M2032" t="str">
            <v>L1186000030</v>
          </cell>
        </row>
        <row r="2033">
          <cell r="F2033" t="str">
            <v>4544913779</v>
          </cell>
          <cell r="I2033">
            <v>-32621.22</v>
          </cell>
          <cell r="J2033">
            <v>-58711.97</v>
          </cell>
          <cell r="K2033">
            <v>-26090.75</v>
          </cell>
          <cell r="L2033" t="str">
            <v>L1</v>
          </cell>
          <cell r="M2033" t="str">
            <v>L1186000020</v>
          </cell>
        </row>
        <row r="2034">
          <cell r="F2034" t="str">
            <v>4544914779</v>
          </cell>
          <cell r="I2034">
            <v>17870.330000000002</v>
          </cell>
          <cell r="J2034">
            <v>36014.32</v>
          </cell>
          <cell r="K2034">
            <v>18143.989999999998</v>
          </cell>
          <cell r="L2034" t="str">
            <v>L1</v>
          </cell>
          <cell r="M2034" t="str">
            <v>L1186000040</v>
          </cell>
        </row>
        <row r="2035">
          <cell r="F2035" t="str">
            <v>4544915779</v>
          </cell>
          <cell r="I2035">
            <v>541.32000000000005</v>
          </cell>
          <cell r="J2035">
            <v>6673.65</v>
          </cell>
          <cell r="K2035">
            <v>6132.33</v>
          </cell>
          <cell r="L2035" t="str">
            <v>L1</v>
          </cell>
          <cell r="M2035" t="str">
            <v>L1186000030</v>
          </cell>
        </row>
        <row r="2036">
          <cell r="F2036" t="str">
            <v>4544916779</v>
          </cell>
          <cell r="I2036">
            <v>776596.85</v>
          </cell>
          <cell r="J2036">
            <v>1164736.69</v>
          </cell>
          <cell r="K2036">
            <v>388139.83999999997</v>
          </cell>
          <cell r="L2036" t="str">
            <v>L1</v>
          </cell>
          <cell r="M2036" t="str">
            <v>L1186000070</v>
          </cell>
        </row>
        <row r="2037">
          <cell r="F2037" t="str">
            <v>4614310779</v>
          </cell>
          <cell r="I2037">
            <v>730.14</v>
          </cell>
          <cell r="J2037">
            <v>114.12</v>
          </cell>
          <cell r="K2037">
            <v>-616.02</v>
          </cell>
          <cell r="L2037" t="str">
            <v>L3</v>
          </cell>
          <cell r="M2037" t="str">
            <v>L3751200010</v>
          </cell>
        </row>
        <row r="2038">
          <cell r="F2038" t="str">
            <v>4614311779</v>
          </cell>
          <cell r="I2038">
            <v>123143.21</v>
          </cell>
          <cell r="J2038">
            <v>105387.87</v>
          </cell>
          <cell r="K2038">
            <v>-17755.340000000011</v>
          </cell>
          <cell r="L2038" t="str">
            <v>L3</v>
          </cell>
          <cell r="M2038" t="str">
            <v>L3751200010</v>
          </cell>
        </row>
        <row r="2039">
          <cell r="F2039" t="str">
            <v>5359750A</v>
          </cell>
          <cell r="I2039">
            <v>0</v>
          </cell>
          <cell r="J2039">
            <v>-34830265.549999997</v>
          </cell>
          <cell r="K2039">
            <v>-34830265.549999997</v>
          </cell>
          <cell r="L2039" t="str">
            <v>P6</v>
          </cell>
          <cell r="M2039" t="str">
            <v>P6211120020</v>
          </cell>
        </row>
        <row r="2040">
          <cell r="F2040" t="str">
            <v>5359750B</v>
          </cell>
          <cell r="I2040">
            <v>0</v>
          </cell>
          <cell r="J2040">
            <v>-22381.89</v>
          </cell>
          <cell r="K2040">
            <v>-22381.89</v>
          </cell>
          <cell r="L2040" t="str">
            <v>P6</v>
          </cell>
          <cell r="M2040" t="str">
            <v>P6211120040</v>
          </cell>
        </row>
        <row r="2041">
          <cell r="F2041" t="str">
            <v>5359750C</v>
          </cell>
          <cell r="I2041">
            <v>0</v>
          </cell>
          <cell r="J2041">
            <v>-48489.24</v>
          </cell>
          <cell r="K2041">
            <v>-48489.24</v>
          </cell>
          <cell r="L2041" t="str">
            <v>P6</v>
          </cell>
          <cell r="M2041" t="str">
            <v>P6211120040</v>
          </cell>
        </row>
        <row r="2042">
          <cell r="F2042" t="str">
            <v>5359760A</v>
          </cell>
          <cell r="I2042">
            <v>0</v>
          </cell>
          <cell r="J2042">
            <v>40341267.859999999</v>
          </cell>
          <cell r="K2042">
            <v>40341267.859999999</v>
          </cell>
          <cell r="L2042" t="str">
            <v>P6</v>
          </cell>
          <cell r="M2042" t="str">
            <v>P6211120020</v>
          </cell>
        </row>
        <row r="2043">
          <cell r="F2043" t="str">
            <v>5359760B</v>
          </cell>
          <cell r="I2043">
            <v>0</v>
          </cell>
          <cell r="J2043">
            <v>22441.3</v>
          </cell>
          <cell r="K2043">
            <v>22441.3</v>
          </cell>
          <cell r="L2043" t="str">
            <v>P6</v>
          </cell>
          <cell r="M2043" t="str">
            <v>P6211120040</v>
          </cell>
        </row>
        <row r="2044">
          <cell r="F2044" t="str">
            <v>5359760C</v>
          </cell>
          <cell r="I2044">
            <v>0</v>
          </cell>
          <cell r="J2044">
            <v>65348.7</v>
          </cell>
          <cell r="K2044">
            <v>65348.7</v>
          </cell>
          <cell r="L2044" t="str">
            <v>P6</v>
          </cell>
          <cell r="M2044" t="str">
            <v>P6211120040</v>
          </cell>
        </row>
        <row r="2045">
          <cell r="F2045" t="str">
            <v>5389221D</v>
          </cell>
          <cell r="I2045">
            <v>0</v>
          </cell>
          <cell r="J2045">
            <v>-20992168.699999999</v>
          </cell>
          <cell r="K2045">
            <v>-20992168.699999999</v>
          </cell>
          <cell r="L2045" t="str">
            <v>P6</v>
          </cell>
          <cell r="M2045" t="str">
            <v>P6214170040</v>
          </cell>
        </row>
        <row r="2046">
          <cell r="F2046" t="str">
            <v>5389241D</v>
          </cell>
          <cell r="I2046">
            <v>0</v>
          </cell>
          <cell r="J2046">
            <v>21529812.59</v>
          </cell>
          <cell r="K2046">
            <v>21529812.59</v>
          </cell>
          <cell r="L2046" t="str">
            <v>P6</v>
          </cell>
          <cell r="M2046" t="str">
            <v>P6214170040</v>
          </cell>
        </row>
        <row r="2047">
          <cell r="F2047" t="str">
            <v>5389722B</v>
          </cell>
          <cell r="I2047">
            <v>0</v>
          </cell>
          <cell r="J2047">
            <v>-60617651.890000001</v>
          </cell>
          <cell r="K2047">
            <v>-60617651.890000001</v>
          </cell>
          <cell r="L2047" t="str">
            <v>P6</v>
          </cell>
          <cell r="M2047" t="str">
            <v>P6212120020</v>
          </cell>
        </row>
        <row r="2048">
          <cell r="F2048" t="str">
            <v>5389722C</v>
          </cell>
          <cell r="I2048">
            <v>0</v>
          </cell>
          <cell r="J2048">
            <v>-2478500</v>
          </cell>
          <cell r="K2048">
            <v>-2478500</v>
          </cell>
          <cell r="L2048" t="str">
            <v>P6</v>
          </cell>
          <cell r="M2048" t="str">
            <v>P6212120020</v>
          </cell>
        </row>
        <row r="2049">
          <cell r="F2049" t="str">
            <v>5389722D</v>
          </cell>
          <cell r="I2049">
            <v>0</v>
          </cell>
          <cell r="J2049">
            <v>-67668490</v>
          </cell>
          <cell r="K2049">
            <v>-67668490</v>
          </cell>
          <cell r="L2049" t="str">
            <v>P6</v>
          </cell>
          <cell r="M2049" t="str">
            <v>P6212120030</v>
          </cell>
        </row>
        <row r="2050">
          <cell r="F2050" t="str">
            <v>5389742B</v>
          </cell>
          <cell r="I2050">
            <v>0</v>
          </cell>
          <cell r="J2050">
            <v>58649678.450000003</v>
          </cell>
          <cell r="K2050">
            <v>58649678.450000003</v>
          </cell>
          <cell r="L2050" t="str">
            <v>P6</v>
          </cell>
          <cell r="M2050" t="str">
            <v>P6212120020</v>
          </cell>
        </row>
        <row r="2051">
          <cell r="F2051" t="str">
            <v>5389742C</v>
          </cell>
          <cell r="I2051">
            <v>0</v>
          </cell>
          <cell r="J2051">
            <v>2471720.56</v>
          </cell>
          <cell r="K2051">
            <v>2471720.56</v>
          </cell>
          <cell r="L2051" t="str">
            <v>P6</v>
          </cell>
          <cell r="M2051" t="str">
            <v>P6212120020</v>
          </cell>
        </row>
        <row r="2052">
          <cell r="F2052" t="str">
            <v>5389742D</v>
          </cell>
          <cell r="I2052">
            <v>0</v>
          </cell>
          <cell r="J2052">
            <v>64442571.810000002</v>
          </cell>
          <cell r="K2052">
            <v>64442571.810000002</v>
          </cell>
          <cell r="L2052" t="str">
            <v>P6</v>
          </cell>
          <cell r="M2052" t="str">
            <v>P6212120030</v>
          </cell>
        </row>
        <row r="2053">
          <cell r="F2053" t="str">
            <v>5391109B</v>
          </cell>
          <cell r="I2053">
            <v>0</v>
          </cell>
          <cell r="J2053">
            <v>1994505.71</v>
          </cell>
          <cell r="K2053">
            <v>1994505.71</v>
          </cell>
          <cell r="L2053" t="str">
            <v>P6</v>
          </cell>
          <cell r="M2053" t="str">
            <v>P6214720100</v>
          </cell>
        </row>
        <row r="2054">
          <cell r="F2054" t="str">
            <v>5391209B</v>
          </cell>
          <cell r="I2054">
            <v>0</v>
          </cell>
          <cell r="J2054">
            <v>0</v>
          </cell>
          <cell r="K2054">
            <v>0</v>
          </cell>
          <cell r="L2054" t="str">
            <v>P6</v>
          </cell>
          <cell r="M2054" t="str">
            <v>P6214720100</v>
          </cell>
        </row>
        <row r="2055">
          <cell r="F2055" t="str">
            <v>5392139A</v>
          </cell>
          <cell r="I2055">
            <v>0</v>
          </cell>
          <cell r="J2055">
            <v>42725.3</v>
          </cell>
          <cell r="K2055">
            <v>42725.3</v>
          </cell>
          <cell r="L2055" t="str">
            <v>P6</v>
          </cell>
          <cell r="M2055" t="str">
            <v>P6217200010</v>
          </cell>
        </row>
        <row r="2056">
          <cell r="F2056" t="str">
            <v>5399221D</v>
          </cell>
          <cell r="I2056">
            <v>0</v>
          </cell>
          <cell r="J2056">
            <v>169688.15</v>
          </cell>
          <cell r="K2056">
            <v>169688.15</v>
          </cell>
          <cell r="L2056" t="str">
            <v>P6</v>
          </cell>
          <cell r="M2056" t="str">
            <v>P6214150040</v>
          </cell>
        </row>
        <row r="2057">
          <cell r="F2057" t="str">
            <v>5399241D</v>
          </cell>
          <cell r="I2057">
            <v>0</v>
          </cell>
          <cell r="J2057">
            <v>9206204.1799999997</v>
          </cell>
          <cell r="K2057">
            <v>9206204.1799999997</v>
          </cell>
          <cell r="L2057" t="str">
            <v>P6</v>
          </cell>
          <cell r="M2057" t="str">
            <v>P6214150040</v>
          </cell>
        </row>
        <row r="2058">
          <cell r="F2058" t="str">
            <v>5399743B</v>
          </cell>
          <cell r="I2058">
            <v>0</v>
          </cell>
          <cell r="J2058">
            <v>4585418.37</v>
          </cell>
          <cell r="K2058">
            <v>4585418.37</v>
          </cell>
          <cell r="L2058" t="str">
            <v>P6</v>
          </cell>
          <cell r="M2058" t="str">
            <v>P6212120020</v>
          </cell>
        </row>
        <row r="2059">
          <cell r="F2059" t="str">
            <v>5399743C</v>
          </cell>
          <cell r="I2059">
            <v>0</v>
          </cell>
          <cell r="J2059">
            <v>6779.44</v>
          </cell>
          <cell r="K2059">
            <v>6779.44</v>
          </cell>
          <cell r="L2059" t="str">
            <v>P6</v>
          </cell>
          <cell r="M2059" t="str">
            <v>P6212120020</v>
          </cell>
        </row>
        <row r="2060">
          <cell r="F2060" t="str">
            <v>5399743D</v>
          </cell>
          <cell r="I2060">
            <v>0</v>
          </cell>
          <cell r="J2060">
            <v>3630549.48</v>
          </cell>
          <cell r="K2060">
            <v>3630549.48</v>
          </cell>
          <cell r="L2060" t="str">
            <v>P6</v>
          </cell>
          <cell r="M2060" t="str">
            <v>P6212120030</v>
          </cell>
        </row>
        <row r="2061">
          <cell r="F2061" t="str">
            <v>5399744A</v>
          </cell>
          <cell r="I2061">
            <v>0</v>
          </cell>
          <cell r="J2061">
            <v>309391.46000000002</v>
          </cell>
          <cell r="K2061">
            <v>309391.46000000002</v>
          </cell>
          <cell r="L2061" t="str">
            <v>P6</v>
          </cell>
          <cell r="M2061" t="str">
            <v>P6213120010</v>
          </cell>
        </row>
        <row r="2062">
          <cell r="F2062" t="str">
            <v>5399744B</v>
          </cell>
          <cell r="I2062">
            <v>0</v>
          </cell>
          <cell r="J2062">
            <v>1215220.48</v>
          </cell>
          <cell r="K2062">
            <v>1215220.48</v>
          </cell>
          <cell r="L2062" t="str">
            <v>P6</v>
          </cell>
          <cell r="M2062" t="str">
            <v>P6213120020</v>
          </cell>
        </row>
        <row r="2063">
          <cell r="F2063" t="str">
            <v>5399744D</v>
          </cell>
          <cell r="I2063">
            <v>0</v>
          </cell>
          <cell r="J2063">
            <v>3885.78</v>
          </cell>
          <cell r="K2063">
            <v>3885.78</v>
          </cell>
          <cell r="L2063" t="str">
            <v>P6</v>
          </cell>
          <cell r="M2063" t="str">
            <v>P6213120020</v>
          </cell>
        </row>
        <row r="2064">
          <cell r="F2064" t="str">
            <v>5399744E</v>
          </cell>
          <cell r="I2064">
            <v>0</v>
          </cell>
          <cell r="J2064">
            <v>21667.42</v>
          </cell>
          <cell r="K2064">
            <v>21667.42</v>
          </cell>
          <cell r="L2064" t="str">
            <v>P6</v>
          </cell>
          <cell r="M2064" t="str">
            <v>P6213120030</v>
          </cell>
        </row>
        <row r="2065">
          <cell r="F2065" t="str">
            <v>5519750A</v>
          </cell>
          <cell r="I2065">
            <v>0</v>
          </cell>
          <cell r="J2065">
            <v>-4458577.87</v>
          </cell>
          <cell r="K2065">
            <v>-4458577.87</v>
          </cell>
          <cell r="L2065" t="str">
            <v>P6</v>
          </cell>
          <cell r="M2065" t="str">
            <v>P6211120020</v>
          </cell>
        </row>
        <row r="2066">
          <cell r="F2066" t="str">
            <v>5519750C</v>
          </cell>
          <cell r="I2066">
            <v>0</v>
          </cell>
          <cell r="J2066">
            <v>-157207.97</v>
          </cell>
          <cell r="K2066">
            <v>-157207.97</v>
          </cell>
          <cell r="L2066" t="str">
            <v>P6</v>
          </cell>
          <cell r="M2066" t="str">
            <v>P6211120040</v>
          </cell>
        </row>
        <row r="2067">
          <cell r="F2067" t="str">
            <v>5519760A</v>
          </cell>
          <cell r="I2067">
            <v>0</v>
          </cell>
          <cell r="J2067">
            <v>5396010.6299999999</v>
          </cell>
          <cell r="K2067">
            <v>5396010.6299999999</v>
          </cell>
          <cell r="L2067" t="str">
            <v>P6</v>
          </cell>
          <cell r="M2067" t="str">
            <v>P6211120020</v>
          </cell>
        </row>
        <row r="2068">
          <cell r="F2068" t="str">
            <v>5519760C</v>
          </cell>
          <cell r="I2068">
            <v>0</v>
          </cell>
          <cell r="J2068">
            <v>171944.42</v>
          </cell>
          <cell r="K2068">
            <v>171944.42</v>
          </cell>
          <cell r="L2068" t="str">
            <v>P6</v>
          </cell>
          <cell r="M2068" t="str">
            <v>P6211120040</v>
          </cell>
        </row>
        <row r="2069">
          <cell r="F2069" t="str">
            <v>5559722A</v>
          </cell>
          <cell r="I2069">
            <v>0</v>
          </cell>
          <cell r="J2069">
            <v>-17138142</v>
          </cell>
          <cell r="K2069">
            <v>-17138142</v>
          </cell>
          <cell r="L2069" t="str">
            <v>P6</v>
          </cell>
          <cell r="M2069" t="str">
            <v>P6212120010</v>
          </cell>
        </row>
        <row r="2070">
          <cell r="F2070" t="str">
            <v>5559722B</v>
          </cell>
          <cell r="I2070">
            <v>0</v>
          </cell>
          <cell r="J2070">
            <v>-6912525.4500000002</v>
          </cell>
          <cell r="K2070">
            <v>-6912525.4500000002</v>
          </cell>
          <cell r="L2070" t="str">
            <v>P6</v>
          </cell>
          <cell r="M2070" t="str">
            <v>P6212120020</v>
          </cell>
        </row>
        <row r="2071">
          <cell r="F2071" t="str">
            <v>5559722C</v>
          </cell>
          <cell r="I2071">
            <v>0</v>
          </cell>
          <cell r="J2071">
            <v>-44613000</v>
          </cell>
          <cell r="K2071">
            <v>-44613000</v>
          </cell>
          <cell r="L2071" t="str">
            <v>P6</v>
          </cell>
          <cell r="M2071" t="str">
            <v>P6212120020</v>
          </cell>
        </row>
        <row r="2072">
          <cell r="F2072" t="str">
            <v>5559722D</v>
          </cell>
          <cell r="I2072">
            <v>0</v>
          </cell>
          <cell r="J2072">
            <v>-52703450</v>
          </cell>
          <cell r="K2072">
            <v>-52703450</v>
          </cell>
          <cell r="L2072" t="str">
            <v>P6</v>
          </cell>
          <cell r="M2072" t="str">
            <v>P6212120030</v>
          </cell>
        </row>
        <row r="2073">
          <cell r="F2073" t="str">
            <v>5559742A</v>
          </cell>
          <cell r="I2073">
            <v>0</v>
          </cell>
          <cell r="J2073">
            <v>16831571.899999999</v>
          </cell>
          <cell r="K2073">
            <v>16831571.899999999</v>
          </cell>
          <cell r="L2073" t="str">
            <v>P6</v>
          </cell>
          <cell r="M2073" t="str">
            <v>P6212120010</v>
          </cell>
        </row>
        <row r="2074">
          <cell r="F2074" t="str">
            <v>5559742B</v>
          </cell>
          <cell r="I2074">
            <v>0</v>
          </cell>
          <cell r="J2074">
            <v>6751690.8399999999</v>
          </cell>
          <cell r="K2074">
            <v>6751690.8399999999</v>
          </cell>
          <cell r="L2074" t="str">
            <v>P6</v>
          </cell>
          <cell r="M2074" t="str">
            <v>P6212120020</v>
          </cell>
        </row>
        <row r="2075">
          <cell r="F2075" t="str">
            <v>5559742C</v>
          </cell>
          <cell r="I2075">
            <v>0</v>
          </cell>
          <cell r="J2075">
            <v>44490972.289999999</v>
          </cell>
          <cell r="K2075">
            <v>44490972.289999999</v>
          </cell>
          <cell r="L2075" t="str">
            <v>P6</v>
          </cell>
          <cell r="M2075" t="str">
            <v>P6212120020</v>
          </cell>
        </row>
        <row r="2076">
          <cell r="F2076" t="str">
            <v>5559742D</v>
          </cell>
          <cell r="I2076">
            <v>0</v>
          </cell>
          <cell r="J2076">
            <v>50376047.020000003</v>
          </cell>
          <cell r="K2076">
            <v>50376047.020000003</v>
          </cell>
          <cell r="L2076" t="str">
            <v>P6</v>
          </cell>
          <cell r="M2076" t="str">
            <v>P6212120030</v>
          </cell>
        </row>
        <row r="2077">
          <cell r="F2077" t="str">
            <v>5641209B</v>
          </cell>
          <cell r="I2077">
            <v>0</v>
          </cell>
          <cell r="J2077">
            <v>1431204.11</v>
          </cell>
          <cell r="K2077">
            <v>1431204.11</v>
          </cell>
          <cell r="L2077" t="str">
            <v>P6</v>
          </cell>
          <cell r="M2077" t="str">
            <v>P6214720100</v>
          </cell>
        </row>
        <row r="2078">
          <cell r="F2078" t="str">
            <v>5649743A</v>
          </cell>
          <cell r="I2078">
            <v>0</v>
          </cell>
          <cell r="J2078">
            <v>2542107.46</v>
          </cell>
          <cell r="K2078">
            <v>2542107.46</v>
          </cell>
          <cell r="L2078" t="str">
            <v>P6</v>
          </cell>
          <cell r="M2078" t="str">
            <v>P6212120010</v>
          </cell>
        </row>
        <row r="2079">
          <cell r="F2079" t="str">
            <v>5649743B</v>
          </cell>
          <cell r="I2079">
            <v>0</v>
          </cell>
          <cell r="J2079">
            <v>403697.57</v>
          </cell>
          <cell r="K2079">
            <v>403697.57</v>
          </cell>
          <cell r="L2079" t="str">
            <v>P6</v>
          </cell>
          <cell r="M2079" t="str">
            <v>P6212120020</v>
          </cell>
        </row>
        <row r="2080">
          <cell r="F2080" t="str">
            <v>5649743C</v>
          </cell>
          <cell r="I2080">
            <v>0</v>
          </cell>
          <cell r="J2080">
            <v>122027.71</v>
          </cell>
          <cell r="K2080">
            <v>122027.71</v>
          </cell>
          <cell r="L2080" t="str">
            <v>P6</v>
          </cell>
          <cell r="M2080" t="str">
            <v>P6212120020</v>
          </cell>
        </row>
        <row r="2081">
          <cell r="F2081" t="str">
            <v>5649743D</v>
          </cell>
          <cell r="I2081">
            <v>0</v>
          </cell>
          <cell r="J2081">
            <v>2628794.71</v>
          </cell>
          <cell r="K2081">
            <v>2628794.71</v>
          </cell>
          <cell r="L2081" t="str">
            <v>P6</v>
          </cell>
          <cell r="M2081" t="str">
            <v>P6212120030</v>
          </cell>
        </row>
        <row r="2082">
          <cell r="F2082" t="str">
            <v>5649744A</v>
          </cell>
          <cell r="I2082">
            <v>0</v>
          </cell>
          <cell r="J2082">
            <v>69634.77</v>
          </cell>
          <cell r="K2082">
            <v>69634.77</v>
          </cell>
          <cell r="L2082" t="str">
            <v>P6</v>
          </cell>
          <cell r="M2082" t="str">
            <v>P6213120010</v>
          </cell>
        </row>
        <row r="2083">
          <cell r="F2083" t="str">
            <v>5649744B</v>
          </cell>
          <cell r="I2083">
            <v>0</v>
          </cell>
          <cell r="J2083">
            <v>147755.4</v>
          </cell>
          <cell r="K2083">
            <v>147755.4</v>
          </cell>
          <cell r="L2083" t="str">
            <v>P6</v>
          </cell>
          <cell r="M2083" t="str">
            <v>P6213120020</v>
          </cell>
        </row>
        <row r="2084">
          <cell r="F2084" t="str">
            <v>5649744E</v>
          </cell>
          <cell r="I2084">
            <v>0</v>
          </cell>
          <cell r="J2084">
            <v>-0.01</v>
          </cell>
          <cell r="K2084">
            <v>-0.01</v>
          </cell>
          <cell r="L2084" t="str">
            <v>P6</v>
          </cell>
          <cell r="M2084" t="str">
            <v>P6213120030</v>
          </cell>
        </row>
        <row r="2085">
          <cell r="F2085" t="str">
            <v>6340401E</v>
          </cell>
          <cell r="I2085">
            <v>0</v>
          </cell>
          <cell r="J2085">
            <v>-122873.1</v>
          </cell>
          <cell r="K2085">
            <v>-122873.1</v>
          </cell>
          <cell r="L2085" t="str">
            <v>P6</v>
          </cell>
          <cell r="M2085" t="str">
            <v>P6214120030</v>
          </cell>
        </row>
        <row r="2086">
          <cell r="F2086" t="str">
            <v>6360137A</v>
          </cell>
          <cell r="I2086">
            <v>0</v>
          </cell>
          <cell r="J2086">
            <v>-67004.86</v>
          </cell>
          <cell r="K2086">
            <v>-67004.86</v>
          </cell>
          <cell r="L2086" t="str">
            <v>P6</v>
          </cell>
          <cell r="M2086" t="str">
            <v>P6211130080</v>
          </cell>
        </row>
        <row r="2087">
          <cell r="F2087" t="str">
            <v>6360140B</v>
          </cell>
          <cell r="I2087">
            <v>0</v>
          </cell>
          <cell r="J2087">
            <v>-1449054.88</v>
          </cell>
          <cell r="K2087">
            <v>-1449054.88</v>
          </cell>
          <cell r="L2087" t="str">
            <v>P6</v>
          </cell>
          <cell r="M2087" t="str">
            <v>P6211410010</v>
          </cell>
        </row>
        <row r="2088">
          <cell r="F2088" t="str">
            <v>6360140D</v>
          </cell>
          <cell r="I2088">
            <v>0</v>
          </cell>
          <cell r="J2088">
            <v>-26960.57</v>
          </cell>
          <cell r="K2088">
            <v>-26960.57</v>
          </cell>
          <cell r="L2088" t="str">
            <v>P6</v>
          </cell>
          <cell r="M2088" t="str">
            <v>P6211310130</v>
          </cell>
        </row>
        <row r="2089">
          <cell r="F2089" t="str">
            <v>6360140J</v>
          </cell>
          <cell r="I2089">
            <v>0</v>
          </cell>
          <cell r="J2089">
            <v>-4216107.1399999997</v>
          </cell>
          <cell r="K2089">
            <v>-4216107.1399999997</v>
          </cell>
          <cell r="L2089" t="str">
            <v>P6</v>
          </cell>
          <cell r="M2089" t="str">
            <v>P6211410010</v>
          </cell>
        </row>
        <row r="2090">
          <cell r="F2090" t="str">
            <v>6360164A</v>
          </cell>
          <cell r="I2090">
            <v>0</v>
          </cell>
          <cell r="J2090">
            <v>2727782.49</v>
          </cell>
          <cell r="K2090">
            <v>2727782.49</v>
          </cell>
          <cell r="L2090" t="str">
            <v>P6</v>
          </cell>
          <cell r="M2090" t="str">
            <v>P6214720080</v>
          </cell>
        </row>
        <row r="2091">
          <cell r="F2091" t="str">
            <v>6360164B</v>
          </cell>
          <cell r="I2091">
            <v>0</v>
          </cell>
          <cell r="J2091">
            <v>1687118.5</v>
          </cell>
          <cell r="K2091">
            <v>1687118.5</v>
          </cell>
          <cell r="L2091" t="str">
            <v>P6</v>
          </cell>
          <cell r="M2091" t="str">
            <v>P6214720120</v>
          </cell>
        </row>
        <row r="2092">
          <cell r="F2092" t="str">
            <v>6360165A</v>
          </cell>
          <cell r="I2092">
            <v>0</v>
          </cell>
          <cell r="J2092">
            <v>-2538052.4</v>
          </cell>
          <cell r="K2092">
            <v>-2538052.4</v>
          </cell>
          <cell r="L2092" t="str">
            <v>P6</v>
          </cell>
          <cell r="M2092" t="str">
            <v>P6214720070</v>
          </cell>
        </row>
        <row r="2093">
          <cell r="F2093" t="str">
            <v>6360165B</v>
          </cell>
          <cell r="I2093">
            <v>0</v>
          </cell>
          <cell r="J2093">
            <v>-801334.65</v>
          </cell>
          <cell r="K2093">
            <v>-801334.65</v>
          </cell>
          <cell r="L2093" t="str">
            <v>P6</v>
          </cell>
          <cell r="M2093" t="str">
            <v>P6214720110</v>
          </cell>
        </row>
        <row r="2094">
          <cell r="F2094" t="str">
            <v>6360169A</v>
          </cell>
          <cell r="I2094">
            <v>0</v>
          </cell>
          <cell r="J2094">
            <v>7675.34</v>
          </cell>
          <cell r="K2094">
            <v>7675.34</v>
          </cell>
          <cell r="L2094" t="str">
            <v>P6</v>
          </cell>
          <cell r="M2094" t="str">
            <v>P6214720080</v>
          </cell>
        </row>
        <row r="2095">
          <cell r="F2095" t="str">
            <v>6360169B</v>
          </cell>
          <cell r="I2095">
            <v>0</v>
          </cell>
          <cell r="J2095">
            <v>37940.43</v>
          </cell>
          <cell r="K2095">
            <v>37940.43</v>
          </cell>
          <cell r="L2095" t="str">
            <v>P6</v>
          </cell>
          <cell r="M2095" t="str">
            <v>P6214720120</v>
          </cell>
        </row>
        <row r="2096">
          <cell r="F2096" t="str">
            <v>6360170A</v>
          </cell>
          <cell r="I2096">
            <v>0</v>
          </cell>
          <cell r="J2096">
            <v>-19219.740000000002</v>
          </cell>
          <cell r="K2096">
            <v>-19219.740000000002</v>
          </cell>
          <cell r="L2096" t="str">
            <v>P6</v>
          </cell>
          <cell r="M2096" t="str">
            <v>P6214720070</v>
          </cell>
        </row>
        <row r="2097">
          <cell r="F2097" t="str">
            <v>6369750A</v>
          </cell>
          <cell r="I2097">
            <v>0</v>
          </cell>
          <cell r="J2097">
            <v>-13734094.310000001</v>
          </cell>
          <cell r="K2097">
            <v>-13734094.310000001</v>
          </cell>
          <cell r="L2097" t="str">
            <v>P6</v>
          </cell>
          <cell r="M2097" t="str">
            <v>P6211120010</v>
          </cell>
        </row>
        <row r="2098">
          <cell r="F2098" t="str">
            <v>6369750B</v>
          </cell>
          <cell r="I2098">
            <v>0</v>
          </cell>
          <cell r="J2098">
            <v>-16626738.48</v>
          </cell>
          <cell r="K2098">
            <v>-16626738.48</v>
          </cell>
          <cell r="L2098" t="str">
            <v>P6</v>
          </cell>
          <cell r="M2098" t="str">
            <v>P6211120030</v>
          </cell>
        </row>
        <row r="2099">
          <cell r="F2099" t="str">
            <v>6369750C</v>
          </cell>
          <cell r="I2099">
            <v>0</v>
          </cell>
          <cell r="J2099">
            <v>0</v>
          </cell>
          <cell r="K2099">
            <v>0</v>
          </cell>
          <cell r="L2099" t="str">
            <v>P6</v>
          </cell>
          <cell r="M2099" t="str">
            <v>P6211120030</v>
          </cell>
        </row>
        <row r="2100">
          <cell r="F2100" t="str">
            <v>6369750D</v>
          </cell>
          <cell r="I2100">
            <v>0</v>
          </cell>
          <cell r="J2100">
            <v>-811240.12</v>
          </cell>
          <cell r="K2100">
            <v>-811240.12</v>
          </cell>
          <cell r="L2100" t="str">
            <v>P6</v>
          </cell>
          <cell r="M2100" t="str">
            <v>P6211120050</v>
          </cell>
        </row>
        <row r="2101">
          <cell r="F2101" t="str">
            <v>6369751B</v>
          </cell>
          <cell r="I2101">
            <v>0</v>
          </cell>
          <cell r="J2101">
            <v>-34051.24</v>
          </cell>
          <cell r="K2101">
            <v>-34051.24</v>
          </cell>
          <cell r="L2101" t="str">
            <v>P6</v>
          </cell>
          <cell r="M2101" t="str">
            <v>P6211120030</v>
          </cell>
        </row>
        <row r="2102">
          <cell r="F2102" t="str">
            <v>6369751D</v>
          </cell>
          <cell r="I2102">
            <v>0</v>
          </cell>
          <cell r="J2102">
            <v>-425834.53</v>
          </cell>
          <cell r="K2102">
            <v>-425834.53</v>
          </cell>
          <cell r="L2102" t="str">
            <v>P6</v>
          </cell>
          <cell r="M2102" t="str">
            <v>P6211120050</v>
          </cell>
        </row>
        <row r="2103">
          <cell r="F2103" t="str">
            <v>6369760A</v>
          </cell>
          <cell r="I2103">
            <v>0</v>
          </cell>
          <cell r="J2103">
            <v>-20846.310000000001</v>
          </cell>
          <cell r="K2103">
            <v>-20846.310000000001</v>
          </cell>
          <cell r="L2103" t="str">
            <v>P6</v>
          </cell>
          <cell r="M2103" t="str">
            <v>P6211120010</v>
          </cell>
        </row>
        <row r="2104">
          <cell r="F2104" t="str">
            <v>6369760B</v>
          </cell>
          <cell r="I2104">
            <v>0</v>
          </cell>
          <cell r="J2104">
            <v>4955644.8899999997</v>
          </cell>
          <cell r="K2104">
            <v>4955644.8899999997</v>
          </cell>
          <cell r="L2104" t="str">
            <v>P6</v>
          </cell>
          <cell r="M2104" t="str">
            <v>P6211120030</v>
          </cell>
        </row>
        <row r="2105">
          <cell r="F2105" t="str">
            <v>6369760C</v>
          </cell>
          <cell r="I2105">
            <v>0</v>
          </cell>
          <cell r="J2105">
            <v>0</v>
          </cell>
          <cell r="K2105">
            <v>0</v>
          </cell>
          <cell r="L2105" t="str">
            <v>P6</v>
          </cell>
          <cell r="M2105" t="str">
            <v>P6211120030</v>
          </cell>
        </row>
        <row r="2106">
          <cell r="F2106" t="str">
            <v>6369760D</v>
          </cell>
          <cell r="I2106">
            <v>0</v>
          </cell>
          <cell r="J2106">
            <v>447614.48</v>
          </cell>
          <cell r="K2106">
            <v>447614.48</v>
          </cell>
          <cell r="L2106" t="str">
            <v>P6</v>
          </cell>
          <cell r="M2106" t="str">
            <v>P6211120050</v>
          </cell>
        </row>
        <row r="2107">
          <cell r="F2107" t="str">
            <v>6389221C</v>
          </cell>
          <cell r="I2107">
            <v>0</v>
          </cell>
          <cell r="J2107">
            <v>-312128389.62</v>
          </cell>
          <cell r="K2107">
            <v>-312128389.62</v>
          </cell>
          <cell r="L2107" t="str">
            <v>P6</v>
          </cell>
          <cell r="M2107" t="str">
            <v>P6214160040</v>
          </cell>
        </row>
        <row r="2108">
          <cell r="F2108" t="str">
            <v>6389241C</v>
          </cell>
          <cell r="I2108">
            <v>0</v>
          </cell>
          <cell r="J2108">
            <v>290392610.5</v>
          </cell>
          <cell r="K2108">
            <v>290392610.5</v>
          </cell>
          <cell r="L2108" t="str">
            <v>P6</v>
          </cell>
          <cell r="M2108" t="str">
            <v>P6214160040</v>
          </cell>
        </row>
        <row r="2109">
          <cell r="F2109" t="str">
            <v>6389722A</v>
          </cell>
          <cell r="I2109">
            <v>0</v>
          </cell>
          <cell r="J2109">
            <v>-138285000</v>
          </cell>
          <cell r="K2109">
            <v>-138285000</v>
          </cell>
          <cell r="L2109" t="str">
            <v>P6</v>
          </cell>
          <cell r="M2109" t="str">
            <v>P6212110010</v>
          </cell>
        </row>
        <row r="2110">
          <cell r="F2110" t="str">
            <v>6389722B</v>
          </cell>
          <cell r="I2110">
            <v>0</v>
          </cell>
          <cell r="J2110">
            <v>-44451075.020000003</v>
          </cell>
          <cell r="K2110">
            <v>-44451075.020000003</v>
          </cell>
          <cell r="L2110" t="str">
            <v>P6</v>
          </cell>
          <cell r="M2110" t="str">
            <v>P6212110020</v>
          </cell>
        </row>
        <row r="2111">
          <cell r="F2111" t="str">
            <v>6389722D</v>
          </cell>
          <cell r="I2111">
            <v>0</v>
          </cell>
          <cell r="J2111">
            <v>-17797500</v>
          </cell>
          <cell r="K2111">
            <v>-17797500</v>
          </cell>
          <cell r="L2111" t="str">
            <v>P6</v>
          </cell>
          <cell r="M2111" t="str">
            <v>P6212110030</v>
          </cell>
        </row>
        <row r="2112">
          <cell r="F2112" t="str">
            <v>6389742A</v>
          </cell>
          <cell r="I2112">
            <v>0</v>
          </cell>
          <cell r="J2112">
            <v>134849221.06999999</v>
          </cell>
          <cell r="K2112">
            <v>134849221.06999999</v>
          </cell>
          <cell r="L2112" t="str">
            <v>P6</v>
          </cell>
          <cell r="M2112" t="str">
            <v>P6212110010</v>
          </cell>
        </row>
        <row r="2113">
          <cell r="F2113" t="str">
            <v>6389742B</v>
          </cell>
          <cell r="I2113">
            <v>0</v>
          </cell>
          <cell r="J2113">
            <v>43901968.060000002</v>
          </cell>
          <cell r="K2113">
            <v>43901968.060000002</v>
          </cell>
          <cell r="L2113" t="str">
            <v>P6</v>
          </cell>
          <cell r="M2113" t="str">
            <v>P6212110020</v>
          </cell>
        </row>
        <row r="2114">
          <cell r="F2114" t="str">
            <v>6389742D</v>
          </cell>
          <cell r="I2114">
            <v>0</v>
          </cell>
          <cell r="J2114">
            <v>16947324.109999999</v>
          </cell>
          <cell r="K2114">
            <v>16947324.109999999</v>
          </cell>
          <cell r="L2114" t="str">
            <v>P6</v>
          </cell>
          <cell r="M2114" t="str">
            <v>P6212110030</v>
          </cell>
        </row>
        <row r="2115">
          <cell r="F2115" t="str">
            <v>6391109A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P6214720050</v>
          </cell>
        </row>
        <row r="2116">
          <cell r="F2116" t="str">
            <v>6391109B</v>
          </cell>
          <cell r="I2116">
            <v>0</v>
          </cell>
          <cell r="J2116">
            <v>0</v>
          </cell>
          <cell r="K2116">
            <v>0</v>
          </cell>
          <cell r="L2116" t="str">
            <v>P6</v>
          </cell>
          <cell r="M2116" t="str">
            <v>P6214720090</v>
          </cell>
        </row>
        <row r="2117">
          <cell r="F2117" t="str">
            <v>6392139A</v>
          </cell>
          <cell r="I2117">
            <v>0</v>
          </cell>
          <cell r="J2117">
            <v>-42535.78</v>
          </cell>
          <cell r="K2117">
            <v>-42535.78</v>
          </cell>
          <cell r="L2117" t="str">
            <v>P6</v>
          </cell>
          <cell r="M2117" t="str">
            <v>P6217200020</v>
          </cell>
        </row>
        <row r="2118">
          <cell r="F2118" t="str">
            <v>6399221D</v>
          </cell>
          <cell r="I2118">
            <v>0</v>
          </cell>
          <cell r="J2118">
            <v>815054.2</v>
          </cell>
          <cell r="K2118">
            <v>815054.2</v>
          </cell>
          <cell r="L2118" t="str">
            <v>P6</v>
          </cell>
          <cell r="M2118" t="str">
            <v>P6214140040</v>
          </cell>
        </row>
        <row r="2119">
          <cell r="F2119" t="str">
            <v>6399241D</v>
          </cell>
          <cell r="I2119">
            <v>0</v>
          </cell>
          <cell r="J2119">
            <v>-316351980.94</v>
          </cell>
          <cell r="K2119">
            <v>-316351980.94</v>
          </cell>
          <cell r="L2119" t="str">
            <v>P6</v>
          </cell>
          <cell r="M2119" t="str">
            <v>P6214140040</v>
          </cell>
        </row>
        <row r="2120">
          <cell r="F2120" t="str">
            <v>6399743A</v>
          </cell>
          <cell r="I2120">
            <v>0</v>
          </cell>
          <cell r="J2120">
            <v>3417681.9</v>
          </cell>
          <cell r="K2120">
            <v>3417681.9</v>
          </cell>
          <cell r="L2120" t="str">
            <v>P6</v>
          </cell>
          <cell r="M2120" t="str">
            <v>P6212110010</v>
          </cell>
        </row>
        <row r="2121">
          <cell r="F2121" t="str">
            <v>6399743B</v>
          </cell>
          <cell r="I2121">
            <v>0</v>
          </cell>
          <cell r="J2121">
            <v>516052.22</v>
          </cell>
          <cell r="K2121">
            <v>516052.22</v>
          </cell>
          <cell r="L2121" t="str">
            <v>P6</v>
          </cell>
          <cell r="M2121" t="str">
            <v>P6212110020</v>
          </cell>
        </row>
        <row r="2122">
          <cell r="F2122" t="str">
            <v>6399743D</v>
          </cell>
          <cell r="I2122">
            <v>0</v>
          </cell>
          <cell r="J2122">
            <v>835107.52</v>
          </cell>
          <cell r="K2122">
            <v>835107.52</v>
          </cell>
          <cell r="L2122" t="str">
            <v>P6</v>
          </cell>
          <cell r="M2122" t="str">
            <v>P6212110030</v>
          </cell>
        </row>
        <row r="2123">
          <cell r="F2123" t="str">
            <v>6399744A</v>
          </cell>
          <cell r="I2123">
            <v>0</v>
          </cell>
          <cell r="J2123">
            <v>-1328716.24</v>
          </cell>
          <cell r="K2123">
            <v>-1328716.24</v>
          </cell>
          <cell r="L2123" t="str">
            <v>P6</v>
          </cell>
          <cell r="M2123" t="str">
            <v>P6213110020</v>
          </cell>
        </row>
        <row r="2124">
          <cell r="F2124" t="str">
            <v>6399744B</v>
          </cell>
          <cell r="I2124">
            <v>0</v>
          </cell>
          <cell r="J2124">
            <v>-24.62</v>
          </cell>
          <cell r="K2124">
            <v>-24.62</v>
          </cell>
          <cell r="L2124" t="str">
            <v>P6</v>
          </cell>
          <cell r="M2124" t="str">
            <v>P6213110020</v>
          </cell>
        </row>
        <row r="2125">
          <cell r="F2125" t="str">
            <v>6399744C</v>
          </cell>
          <cell r="I2125">
            <v>0</v>
          </cell>
          <cell r="J2125">
            <v>-41758.01</v>
          </cell>
          <cell r="K2125">
            <v>-41758.01</v>
          </cell>
          <cell r="L2125" t="str">
            <v>P6</v>
          </cell>
          <cell r="M2125" t="str">
            <v>P6213110030</v>
          </cell>
        </row>
        <row r="2126">
          <cell r="F2126" t="str">
            <v>6399744E</v>
          </cell>
          <cell r="I2126">
            <v>0</v>
          </cell>
          <cell r="J2126">
            <v>-60922.51</v>
          </cell>
          <cell r="K2126">
            <v>-60922.51</v>
          </cell>
          <cell r="L2126" t="str">
            <v>P6</v>
          </cell>
          <cell r="M2126" t="str">
            <v>P6213110010</v>
          </cell>
        </row>
        <row r="2127">
          <cell r="F2127" t="str">
            <v>6510401A</v>
          </cell>
          <cell r="I2127">
            <v>0</v>
          </cell>
          <cell r="J2127">
            <v>-1547063.43</v>
          </cell>
          <cell r="K2127">
            <v>-1547063.43</v>
          </cell>
          <cell r="L2127" t="str">
            <v>P6</v>
          </cell>
          <cell r="M2127" t="str">
            <v>P6218100010</v>
          </cell>
        </row>
        <row r="2128">
          <cell r="F2128" t="str">
            <v>6530164A</v>
          </cell>
          <cell r="I2128">
            <v>0</v>
          </cell>
          <cell r="J2128">
            <v>2438836.38</v>
          </cell>
          <cell r="K2128">
            <v>2438836.38</v>
          </cell>
          <cell r="L2128" t="str">
            <v>P6</v>
          </cell>
          <cell r="M2128" t="str">
            <v>P6214720080</v>
          </cell>
        </row>
        <row r="2129">
          <cell r="F2129" t="str">
            <v>6530164B</v>
          </cell>
          <cell r="I2129">
            <v>0</v>
          </cell>
          <cell r="J2129">
            <v>1220983.77</v>
          </cell>
          <cell r="K2129">
            <v>1220983.77</v>
          </cell>
          <cell r="L2129" t="str">
            <v>P6</v>
          </cell>
          <cell r="M2129" t="str">
            <v>P6214720120</v>
          </cell>
        </row>
        <row r="2130">
          <cell r="F2130" t="str">
            <v>6530165A</v>
          </cell>
          <cell r="I2130">
            <v>0</v>
          </cell>
          <cell r="J2130">
            <v>-1714255.61</v>
          </cell>
          <cell r="K2130">
            <v>-1714255.61</v>
          </cell>
          <cell r="L2130" t="str">
            <v>P6</v>
          </cell>
          <cell r="M2130" t="str">
            <v>P6214720070</v>
          </cell>
        </row>
        <row r="2131">
          <cell r="F2131" t="str">
            <v>6530165B</v>
          </cell>
          <cell r="I2131">
            <v>0</v>
          </cell>
          <cell r="J2131">
            <v>-370867.88</v>
          </cell>
          <cell r="K2131">
            <v>-370867.88</v>
          </cell>
          <cell r="L2131" t="str">
            <v>P6</v>
          </cell>
          <cell r="M2131" t="str">
            <v>P6214720110</v>
          </cell>
        </row>
        <row r="2132">
          <cell r="F2132" t="str">
            <v>6530170A</v>
          </cell>
          <cell r="I2132">
            <v>0</v>
          </cell>
          <cell r="J2132">
            <v>-17414.37</v>
          </cell>
          <cell r="K2132">
            <v>-17414.37</v>
          </cell>
          <cell r="L2132" t="str">
            <v>P6</v>
          </cell>
          <cell r="M2132" t="str">
            <v>P6214720070</v>
          </cell>
        </row>
        <row r="2133">
          <cell r="F2133" t="str">
            <v>6530437A</v>
          </cell>
          <cell r="I2133">
            <v>0</v>
          </cell>
          <cell r="J2133">
            <v>-164795.96</v>
          </cell>
          <cell r="K2133">
            <v>-164795.96</v>
          </cell>
          <cell r="L2133" t="str">
            <v>P6</v>
          </cell>
          <cell r="M2133" t="str">
            <v>P6211130080</v>
          </cell>
        </row>
        <row r="2134">
          <cell r="F2134" t="str">
            <v>6530440B</v>
          </cell>
          <cell r="I2134">
            <v>0</v>
          </cell>
          <cell r="J2134">
            <v>-2406438.5699999998</v>
          </cell>
          <cell r="K2134">
            <v>-2406438.5699999998</v>
          </cell>
          <cell r="L2134" t="str">
            <v>P6</v>
          </cell>
          <cell r="M2134" t="str">
            <v>P6211410010</v>
          </cell>
        </row>
        <row r="2135">
          <cell r="F2135" t="str">
            <v>6530440J</v>
          </cell>
          <cell r="I2135">
            <v>0</v>
          </cell>
          <cell r="J2135">
            <v>-1480332.27</v>
          </cell>
          <cell r="K2135">
            <v>-1480332.27</v>
          </cell>
          <cell r="L2135" t="str">
            <v>P6</v>
          </cell>
          <cell r="M2135" t="str">
            <v>P6211410010</v>
          </cell>
        </row>
        <row r="2136">
          <cell r="F2136" t="str">
            <v>6539750A</v>
          </cell>
          <cell r="I2136">
            <v>0</v>
          </cell>
          <cell r="J2136">
            <v>-3863757.43</v>
          </cell>
          <cell r="K2136">
            <v>-3863757.43</v>
          </cell>
          <cell r="L2136" t="str">
            <v>P6</v>
          </cell>
          <cell r="M2136" t="str">
            <v>P6211120010</v>
          </cell>
        </row>
        <row r="2137">
          <cell r="F2137" t="str">
            <v>6539750B</v>
          </cell>
          <cell r="I2137">
            <v>0</v>
          </cell>
          <cell r="J2137">
            <v>-8109426.8499999996</v>
          </cell>
          <cell r="K2137">
            <v>-8109426.8499999996</v>
          </cell>
          <cell r="L2137" t="str">
            <v>P6</v>
          </cell>
          <cell r="M2137" t="str">
            <v>P6211120030</v>
          </cell>
        </row>
        <row r="2138">
          <cell r="F2138" t="str">
            <v>6539750C</v>
          </cell>
          <cell r="I2138">
            <v>0</v>
          </cell>
          <cell r="J2138">
            <v>0</v>
          </cell>
          <cell r="K2138">
            <v>0</v>
          </cell>
          <cell r="L2138" t="str">
            <v>P6</v>
          </cell>
          <cell r="M2138" t="str">
            <v>P6211120030</v>
          </cell>
        </row>
        <row r="2139">
          <cell r="F2139" t="str">
            <v>6539750D</v>
          </cell>
          <cell r="I2139">
            <v>0</v>
          </cell>
          <cell r="J2139">
            <v>-682413.03</v>
          </cell>
          <cell r="K2139">
            <v>-682413.03</v>
          </cell>
          <cell r="L2139" t="str">
            <v>P6</v>
          </cell>
          <cell r="M2139" t="str">
            <v>P6211120050</v>
          </cell>
        </row>
        <row r="2140">
          <cell r="F2140" t="str">
            <v>6539751B</v>
          </cell>
          <cell r="I2140">
            <v>0</v>
          </cell>
          <cell r="J2140">
            <v>-34051.24</v>
          </cell>
          <cell r="K2140">
            <v>-34051.24</v>
          </cell>
          <cell r="L2140" t="str">
            <v>P6</v>
          </cell>
          <cell r="M2140" t="str">
            <v>P6211120030</v>
          </cell>
        </row>
        <row r="2141">
          <cell r="F2141" t="str">
            <v>6539760A</v>
          </cell>
          <cell r="I2141">
            <v>0</v>
          </cell>
          <cell r="J2141">
            <v>1825543.87</v>
          </cell>
          <cell r="K2141">
            <v>1825543.87</v>
          </cell>
          <cell r="L2141" t="str">
            <v>P6</v>
          </cell>
          <cell r="M2141" t="str">
            <v>P6211120010</v>
          </cell>
        </row>
        <row r="2142">
          <cell r="F2142" t="str">
            <v>6539760B</v>
          </cell>
          <cell r="I2142">
            <v>0</v>
          </cell>
          <cell r="J2142">
            <v>2037110.27</v>
          </cell>
          <cell r="K2142">
            <v>2037110.27</v>
          </cell>
          <cell r="L2142" t="str">
            <v>P6</v>
          </cell>
          <cell r="M2142" t="str">
            <v>P6211120030</v>
          </cell>
        </row>
        <row r="2143">
          <cell r="F2143" t="str">
            <v>6539760C</v>
          </cell>
          <cell r="I2143">
            <v>0</v>
          </cell>
          <cell r="J2143">
            <v>0.01</v>
          </cell>
          <cell r="K2143">
            <v>0.01</v>
          </cell>
          <cell r="L2143" t="str">
            <v>P6</v>
          </cell>
          <cell r="M2143" t="str">
            <v>P6211120030</v>
          </cell>
        </row>
        <row r="2144">
          <cell r="F2144" t="str">
            <v>6539760D</v>
          </cell>
          <cell r="I2144">
            <v>0</v>
          </cell>
          <cell r="J2144">
            <v>286941.32</v>
          </cell>
          <cell r="K2144">
            <v>286941.32</v>
          </cell>
          <cell r="L2144" t="str">
            <v>P6</v>
          </cell>
          <cell r="M2144" t="str">
            <v>P6211120050</v>
          </cell>
        </row>
        <row r="2145">
          <cell r="F2145" t="str">
            <v>6559722A</v>
          </cell>
          <cell r="I2145">
            <v>0</v>
          </cell>
          <cell r="J2145">
            <v>-47686500</v>
          </cell>
          <cell r="K2145">
            <v>-47686500</v>
          </cell>
          <cell r="L2145" t="str">
            <v>P6</v>
          </cell>
          <cell r="M2145" t="str">
            <v>P6212110010</v>
          </cell>
        </row>
        <row r="2146">
          <cell r="F2146" t="str">
            <v>6559722B</v>
          </cell>
          <cell r="I2146">
            <v>0</v>
          </cell>
          <cell r="J2146">
            <v>-20987287.379999999</v>
          </cell>
          <cell r="K2146">
            <v>-20987287.379999999</v>
          </cell>
          <cell r="L2146" t="str">
            <v>P6</v>
          </cell>
          <cell r="M2146" t="str">
            <v>P6212110020</v>
          </cell>
        </row>
        <row r="2147">
          <cell r="F2147" t="str">
            <v>6559722D</v>
          </cell>
          <cell r="I2147">
            <v>0</v>
          </cell>
          <cell r="J2147">
            <v>-7627500</v>
          </cell>
          <cell r="K2147">
            <v>-7627500</v>
          </cell>
          <cell r="L2147" t="str">
            <v>P6</v>
          </cell>
          <cell r="M2147" t="str">
            <v>P6212110030</v>
          </cell>
        </row>
        <row r="2148">
          <cell r="F2148" t="str">
            <v>6559742A</v>
          </cell>
          <cell r="I2148">
            <v>0</v>
          </cell>
          <cell r="J2148">
            <v>46680554.689999998</v>
          </cell>
          <cell r="K2148">
            <v>46680554.689999998</v>
          </cell>
          <cell r="L2148" t="str">
            <v>P6</v>
          </cell>
          <cell r="M2148" t="str">
            <v>P6212110010</v>
          </cell>
        </row>
        <row r="2149">
          <cell r="F2149" t="str">
            <v>6559742B</v>
          </cell>
          <cell r="I2149">
            <v>0</v>
          </cell>
          <cell r="J2149">
            <v>20735711.109999999</v>
          </cell>
          <cell r="K2149">
            <v>20735711.109999999</v>
          </cell>
          <cell r="L2149" t="str">
            <v>P6</v>
          </cell>
          <cell r="M2149" t="str">
            <v>P6212110020</v>
          </cell>
        </row>
        <row r="2150">
          <cell r="F2150" t="str">
            <v>6559742D</v>
          </cell>
          <cell r="I2150">
            <v>0</v>
          </cell>
          <cell r="J2150">
            <v>7263138.9100000001</v>
          </cell>
          <cell r="K2150">
            <v>7263138.9100000001</v>
          </cell>
          <cell r="L2150" t="str">
            <v>P6</v>
          </cell>
          <cell r="M2150" t="str">
            <v>P6212110030</v>
          </cell>
        </row>
        <row r="2151">
          <cell r="F2151" t="str">
            <v>6641209A</v>
          </cell>
          <cell r="I2151">
            <v>0</v>
          </cell>
          <cell r="J2151">
            <v>0.02</v>
          </cell>
          <cell r="K2151">
            <v>0.02</v>
          </cell>
          <cell r="L2151" t="str">
            <v>P6</v>
          </cell>
          <cell r="M2151" t="str">
            <v>P6214720050</v>
          </cell>
        </row>
        <row r="2152">
          <cell r="F2152" t="str">
            <v>6641509A</v>
          </cell>
          <cell r="I2152">
            <v>0</v>
          </cell>
          <cell r="J2152">
            <v>-161690.47</v>
          </cell>
          <cell r="K2152">
            <v>-161690.47</v>
          </cell>
          <cell r="L2152" t="str">
            <v>P6</v>
          </cell>
          <cell r="M2152" t="str">
            <v>P6214720050</v>
          </cell>
        </row>
        <row r="2153">
          <cell r="F2153" t="str">
            <v>6649743A</v>
          </cell>
          <cell r="I2153">
            <v>0</v>
          </cell>
          <cell r="J2153">
            <v>999911.9</v>
          </cell>
          <cell r="K2153">
            <v>999911.9</v>
          </cell>
          <cell r="L2153" t="str">
            <v>P6</v>
          </cell>
          <cell r="M2153" t="str">
            <v>P6212110010</v>
          </cell>
        </row>
        <row r="2154">
          <cell r="F2154" t="str">
            <v>6649743B</v>
          </cell>
          <cell r="I2154">
            <v>0</v>
          </cell>
          <cell r="J2154">
            <v>236181.4</v>
          </cell>
          <cell r="K2154">
            <v>236181.4</v>
          </cell>
          <cell r="L2154" t="str">
            <v>P6</v>
          </cell>
          <cell r="M2154" t="str">
            <v>P6212110020</v>
          </cell>
        </row>
        <row r="2155">
          <cell r="F2155" t="str">
            <v>6649743D</v>
          </cell>
          <cell r="I2155">
            <v>0</v>
          </cell>
          <cell r="J2155">
            <v>357903.15</v>
          </cell>
          <cell r="K2155">
            <v>357903.15</v>
          </cell>
          <cell r="L2155" t="str">
            <v>P6</v>
          </cell>
          <cell r="M2155" t="str">
            <v>P6212110030</v>
          </cell>
        </row>
        <row r="2156">
          <cell r="F2156" t="str">
            <v>6649744A</v>
          </cell>
          <cell r="I2156">
            <v>0</v>
          </cell>
          <cell r="J2156">
            <v>-203678.41</v>
          </cell>
          <cell r="K2156">
            <v>-203678.41</v>
          </cell>
          <cell r="L2156" t="str">
            <v>P6</v>
          </cell>
          <cell r="M2156" t="str">
            <v>P6213110020</v>
          </cell>
        </row>
        <row r="2157">
          <cell r="F2157" t="str">
            <v>6649744B</v>
          </cell>
          <cell r="I2157">
            <v>0</v>
          </cell>
          <cell r="J2157">
            <v>-2885.76</v>
          </cell>
          <cell r="K2157">
            <v>-2885.76</v>
          </cell>
          <cell r="L2157" t="str">
            <v>P6</v>
          </cell>
          <cell r="M2157" t="str">
            <v>P6213110020</v>
          </cell>
        </row>
        <row r="2158">
          <cell r="F2158" t="str">
            <v>6649744C</v>
          </cell>
          <cell r="I2158">
            <v>0</v>
          </cell>
          <cell r="J2158">
            <v>-18379.259999999998</v>
          </cell>
          <cell r="K2158">
            <v>-18379.259999999998</v>
          </cell>
          <cell r="L2158" t="str">
            <v>P6</v>
          </cell>
          <cell r="M2158" t="str">
            <v>P6213110030</v>
          </cell>
        </row>
        <row r="2159">
          <cell r="F2159" t="str">
            <v>6649744E</v>
          </cell>
          <cell r="I2159">
            <v>0</v>
          </cell>
          <cell r="J2159">
            <v>-55857.79</v>
          </cell>
          <cell r="K2159">
            <v>-55857.79</v>
          </cell>
          <cell r="L2159" t="str">
            <v>P6</v>
          </cell>
          <cell r="M2159" t="str">
            <v>P6213110010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C22DD-8BA5-4432-B8CE-9F9EC4F03119}">
  <sheetPr>
    <tabColor rgb="FF7030A0"/>
    <pageSetUpPr fitToPage="1"/>
  </sheetPr>
  <dimension ref="B1:I86"/>
  <sheetViews>
    <sheetView showGridLines="0" zoomScale="90" zoomScaleNormal="9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8.28515625" style="3" customWidth="1"/>
    <col min="3" max="3" width="25.140625" style="3" customWidth="1"/>
    <col min="4" max="5" width="20.7109375" style="3" customWidth="1"/>
    <col min="6" max="8" width="9.140625" style="3"/>
    <col min="9" max="9" width="9.85546875" style="3" customWidth="1"/>
    <col min="10" max="10" width="10.85546875" style="3" bestFit="1" customWidth="1"/>
    <col min="11" max="16384" width="9.140625" style="3"/>
  </cols>
  <sheetData>
    <row r="1" spans="2:9" ht="37.5" customHeight="1" x14ac:dyDescent="0.25">
      <c r="B1" s="1" t="str">
        <f>CONCATENATE(TypZprava," ",ActRok)</f>
        <v>Výroční zpráva 2024</v>
      </c>
      <c r="C1" s="2"/>
      <c r="F1" s="4"/>
      <c r="G1" s="5">
        <f>+F11+G11+F26+G26+F50+G50+F66+G66+F79+G79+F82+G82+F83+F85+G85+H85+I85</f>
        <v>0</v>
      </c>
      <c r="H1" s="6" t="str">
        <f>IF(SUBTOTAL(9,D11:E85)-SUBTOTAL(109,D11:E85)&lt;&gt;0,"Pozor - hodnoty na skrytých řádcích","")</f>
        <v/>
      </c>
    </row>
    <row r="2" spans="2:9" ht="20.25" customHeight="1" x14ac:dyDescent="0.25">
      <c r="C2" s="7" t="s">
        <v>0</v>
      </c>
      <c r="D2" s="8"/>
      <c r="E2" s="8"/>
      <c r="F2" s="8"/>
    </row>
    <row r="3" spans="2:9" ht="20.25" customHeight="1" x14ac:dyDescent="0.25">
      <c r="B3" s="2" t="s">
        <v>1</v>
      </c>
      <c r="C3" s="2" t="s">
        <v>2</v>
      </c>
      <c r="F3" s="9"/>
    </row>
    <row r="4" spans="2:9" ht="20.25" customHeight="1" x14ac:dyDescent="0.25">
      <c r="C4" s="2" t="s">
        <v>3</v>
      </c>
      <c r="D4" s="10"/>
      <c r="F4" s="9"/>
    </row>
    <row r="5" spans="2:9" ht="20.25" customHeight="1" x14ac:dyDescent="0.25">
      <c r="B5" s="11" t="s">
        <v>4</v>
      </c>
      <c r="C5" s="2" t="s">
        <v>5</v>
      </c>
      <c r="F5" s="9"/>
    </row>
    <row r="6" spans="2:9" ht="43.5" customHeight="1" x14ac:dyDescent="0.25">
      <c r="B6" s="71" t="s">
        <v>46</v>
      </c>
      <c r="C6" s="71"/>
      <c r="D6" s="71"/>
      <c r="E6" s="71"/>
    </row>
    <row r="7" spans="2:9" x14ac:dyDescent="0.25">
      <c r="B7" s="72" t="str">
        <f>+"za období končící "&amp;TEXT(akt_obdobi,"d.m")</f>
        <v>za období končící 31.12</v>
      </c>
      <c r="C7" s="72"/>
      <c r="D7" s="72"/>
      <c r="E7" s="72"/>
      <c r="H7" s="12"/>
    </row>
    <row r="8" spans="2:9" ht="15.75" thickBot="1" x14ac:dyDescent="0.3">
      <c r="B8" s="13"/>
      <c r="C8" s="13"/>
      <c r="D8" s="13"/>
      <c r="E8" s="13"/>
    </row>
    <row r="9" spans="2:9" ht="21.95" customHeight="1" thickBot="1" x14ac:dyDescent="0.3">
      <c r="B9" s="73" t="str">
        <f>+[2]BS!A7</f>
        <v>V milionech Kč</v>
      </c>
      <c r="C9" s="73"/>
      <c r="D9" s="14" t="str">
        <f>+TEXT(akt_obdobi,"d.m.rrrr")</f>
        <v>31.12.2024</v>
      </c>
      <c r="E9" s="14" t="str">
        <f>+TEXT(srovnavaci_PL,"d.m.rrrr")</f>
        <v>31.12.2023</v>
      </c>
    </row>
    <row r="10" spans="2:9" ht="21.95" customHeight="1" thickBot="1" x14ac:dyDescent="0.3">
      <c r="B10" s="58" t="s">
        <v>47</v>
      </c>
      <c r="C10" s="59"/>
      <c r="D10" s="60"/>
      <c r="E10" s="60"/>
    </row>
    <row r="11" spans="2:9" x14ac:dyDescent="0.25">
      <c r="B11" s="43" t="s">
        <v>48</v>
      </c>
      <c r="C11" s="16"/>
      <c r="D11" s="42">
        <v>4885</v>
      </c>
      <c r="E11" s="42">
        <v>6392</v>
      </c>
      <c r="F11" s="5"/>
      <c r="G11" s="5"/>
      <c r="H11"/>
      <c r="I11"/>
    </row>
    <row r="12" spans="2:9" x14ac:dyDescent="0.25">
      <c r="B12" s="39" t="s">
        <v>49</v>
      </c>
      <c r="C12" s="19"/>
      <c r="D12" s="38"/>
      <c r="E12" s="38"/>
      <c r="F12" s="61"/>
      <c r="G12"/>
      <c r="H12"/>
      <c r="I12"/>
    </row>
    <row r="13" spans="2:9" x14ac:dyDescent="0.25">
      <c r="B13" s="37" t="s">
        <v>50</v>
      </c>
      <c r="C13" s="19"/>
      <c r="D13" s="38">
        <v>717</v>
      </c>
      <c r="E13" s="38">
        <v>907</v>
      </c>
      <c r="F13" s="61"/>
      <c r="G13"/>
      <c r="H13"/>
      <c r="I13"/>
    </row>
    <row r="14" spans="2:9" hidden="1" outlineLevel="1" x14ac:dyDescent="0.25">
      <c r="B14" s="37" t="s">
        <v>51</v>
      </c>
      <c r="C14" s="19"/>
      <c r="D14" s="38">
        <v>0</v>
      </c>
      <c r="E14" s="38">
        <v>0</v>
      </c>
      <c r="F14" s="61"/>
      <c r="G14"/>
      <c r="H14"/>
      <c r="I14"/>
    </row>
    <row r="15" spans="2:9" collapsed="1" x14ac:dyDescent="0.25">
      <c r="B15" s="37" t="s">
        <v>52</v>
      </c>
      <c r="C15" s="19"/>
      <c r="D15" s="38">
        <v>528</v>
      </c>
      <c r="E15" s="38">
        <v>365</v>
      </c>
      <c r="F15" s="61"/>
      <c r="G15"/>
      <c r="H15"/>
      <c r="I15"/>
    </row>
    <row r="16" spans="2:9" outlineLevel="1" x14ac:dyDescent="0.25">
      <c r="B16" s="37" t="s">
        <v>119</v>
      </c>
      <c r="C16" s="19"/>
      <c r="D16" s="38">
        <v>-30</v>
      </c>
      <c r="E16" s="38">
        <v>0</v>
      </c>
      <c r="F16" s="61"/>
      <c r="G16"/>
      <c r="H16"/>
      <c r="I16"/>
    </row>
    <row r="17" spans="2:9" x14ac:dyDescent="0.25">
      <c r="B17" s="37" t="s">
        <v>53</v>
      </c>
      <c r="C17" s="19"/>
      <c r="D17" s="38">
        <v>16</v>
      </c>
      <c r="E17" s="38">
        <v>-348</v>
      </c>
      <c r="F17" s="61"/>
      <c r="G17"/>
      <c r="H17"/>
      <c r="I17"/>
    </row>
    <row r="18" spans="2:9" x14ac:dyDescent="0.25">
      <c r="B18" s="37" t="s">
        <v>54</v>
      </c>
      <c r="C18" s="19"/>
      <c r="D18" s="38">
        <v>158</v>
      </c>
      <c r="E18" s="38">
        <v>0</v>
      </c>
      <c r="F18" s="61"/>
      <c r="G18"/>
      <c r="H18"/>
      <c r="I18"/>
    </row>
    <row r="19" spans="2:9" x14ac:dyDescent="0.25">
      <c r="B19" s="37" t="s">
        <v>55</v>
      </c>
      <c r="C19" s="19"/>
      <c r="D19" s="38">
        <v>-1177</v>
      </c>
      <c r="E19" s="38">
        <v>-1332</v>
      </c>
      <c r="F19" s="61"/>
      <c r="G19"/>
      <c r="H19"/>
      <c r="I19"/>
    </row>
    <row r="20" spans="2:9" hidden="1" outlineLevel="1" x14ac:dyDescent="0.25">
      <c r="B20" s="37" t="s">
        <v>56</v>
      </c>
      <c r="C20" s="19"/>
      <c r="D20" s="38">
        <v>0</v>
      </c>
      <c r="E20" s="38">
        <v>0</v>
      </c>
      <c r="F20" s="61"/>
      <c r="G20"/>
      <c r="H20"/>
      <c r="I20"/>
    </row>
    <row r="21" spans="2:9" collapsed="1" x14ac:dyDescent="0.25">
      <c r="B21" s="37" t="s">
        <v>57</v>
      </c>
      <c r="C21" s="19"/>
      <c r="D21" s="38">
        <v>12</v>
      </c>
      <c r="E21" s="38">
        <v>25</v>
      </c>
      <c r="F21" s="61"/>
      <c r="G21"/>
      <c r="H21"/>
      <c r="I21"/>
    </row>
    <row r="22" spans="2:9" x14ac:dyDescent="0.25">
      <c r="B22" s="37" t="s">
        <v>58</v>
      </c>
      <c r="C22" s="19"/>
      <c r="D22" s="38">
        <v>-1496</v>
      </c>
      <c r="E22" s="38">
        <v>-1544</v>
      </c>
      <c r="F22" s="61"/>
      <c r="G22"/>
      <c r="H22"/>
      <c r="I22"/>
    </row>
    <row r="23" spans="2:9" x14ac:dyDescent="0.25">
      <c r="B23" s="37" t="s">
        <v>59</v>
      </c>
      <c r="C23" s="19"/>
      <c r="D23" s="38">
        <v>-930</v>
      </c>
      <c r="E23" s="38">
        <v>-1852</v>
      </c>
      <c r="F23" s="61"/>
      <c r="G23"/>
      <c r="H23"/>
      <c r="I23"/>
    </row>
    <row r="24" spans="2:9" x14ac:dyDescent="0.25">
      <c r="B24" s="37" t="s">
        <v>60</v>
      </c>
      <c r="C24" s="19"/>
      <c r="D24" s="38">
        <v>75</v>
      </c>
      <c r="E24" s="38">
        <v>42</v>
      </c>
      <c r="F24" s="61"/>
      <c r="G24"/>
      <c r="H24"/>
      <c r="I24"/>
    </row>
    <row r="25" spans="2:9" hidden="1" outlineLevel="1" x14ac:dyDescent="0.25">
      <c r="B25" s="37" t="s">
        <v>61</v>
      </c>
      <c r="C25" s="19"/>
      <c r="D25" s="38">
        <v>0</v>
      </c>
      <c r="E25" s="38">
        <v>0</v>
      </c>
      <c r="F25" s="61"/>
      <c r="G25"/>
      <c r="H25"/>
      <c r="I25"/>
    </row>
    <row r="26" spans="2:9" collapsed="1" x14ac:dyDescent="0.25">
      <c r="B26" s="62" t="s">
        <v>62</v>
      </c>
      <c r="C26" s="19"/>
      <c r="D26" s="63">
        <v>2758</v>
      </c>
      <c r="E26" s="63">
        <v>2655</v>
      </c>
      <c r="F26" s="5"/>
      <c r="G26" s="5"/>
      <c r="H26"/>
      <c r="I26"/>
    </row>
    <row r="27" spans="2:9" x14ac:dyDescent="0.25">
      <c r="B27" s="39" t="s">
        <v>63</v>
      </c>
      <c r="C27" s="19"/>
      <c r="D27" s="38">
        <v>21</v>
      </c>
      <c r="E27" s="38">
        <v>20</v>
      </c>
      <c r="F27" s="61"/>
      <c r="G27"/>
      <c r="H27"/>
      <c r="I27"/>
    </row>
    <row r="28" spans="2:9" x14ac:dyDescent="0.25">
      <c r="B28" s="39" t="s">
        <v>64</v>
      </c>
      <c r="C28" s="19"/>
      <c r="D28" s="38">
        <v>-12</v>
      </c>
      <c r="E28" s="38">
        <v>52</v>
      </c>
      <c r="F28" s="61"/>
      <c r="G28"/>
      <c r="H28"/>
      <c r="I28"/>
    </row>
    <row r="29" spans="2:9" x14ac:dyDescent="0.25">
      <c r="B29" s="39" t="s">
        <v>65</v>
      </c>
      <c r="C29" s="19"/>
      <c r="D29" s="38">
        <v>516</v>
      </c>
      <c r="E29" s="38">
        <v>359</v>
      </c>
      <c r="F29" s="61"/>
      <c r="G29"/>
      <c r="H29"/>
      <c r="I29"/>
    </row>
    <row r="30" spans="2:9" x14ac:dyDescent="0.25">
      <c r="B30" s="39" t="s">
        <v>66</v>
      </c>
      <c r="C30" s="19"/>
      <c r="D30" s="38">
        <v>70</v>
      </c>
      <c r="E30" s="38">
        <v>2652</v>
      </c>
      <c r="F30" s="61"/>
      <c r="G30"/>
      <c r="H30"/>
      <c r="I30"/>
    </row>
    <row r="31" spans="2:9" x14ac:dyDescent="0.25">
      <c r="B31" s="39" t="s">
        <v>67</v>
      </c>
      <c r="C31" s="19"/>
      <c r="D31" s="38">
        <v>-1824</v>
      </c>
      <c r="E31" s="38">
        <v>-726</v>
      </c>
      <c r="F31" s="61"/>
      <c r="G31"/>
      <c r="H31"/>
      <c r="I31"/>
    </row>
    <row r="32" spans="2:9" x14ac:dyDescent="0.25">
      <c r="B32" s="39" t="s">
        <v>68</v>
      </c>
      <c r="C32" s="19"/>
      <c r="D32" s="38">
        <v>-45</v>
      </c>
      <c r="E32" s="38">
        <v>-34</v>
      </c>
      <c r="F32" s="61"/>
      <c r="G32"/>
      <c r="H32"/>
      <c r="I32"/>
    </row>
    <row r="33" spans="2:9" x14ac:dyDescent="0.25">
      <c r="B33" s="39" t="s">
        <v>69</v>
      </c>
      <c r="C33" s="19"/>
      <c r="D33" s="38">
        <v>-1572</v>
      </c>
      <c r="E33" s="38">
        <v>-2252</v>
      </c>
      <c r="F33" s="61"/>
      <c r="G33"/>
      <c r="H33"/>
      <c r="I33"/>
    </row>
    <row r="34" spans="2:9" hidden="1" outlineLevel="1" x14ac:dyDescent="0.25">
      <c r="B34" s="39" t="s">
        <v>70</v>
      </c>
      <c r="C34" s="19"/>
      <c r="D34" s="38">
        <v>0</v>
      </c>
      <c r="E34" s="38">
        <v>0</v>
      </c>
      <c r="F34" s="61"/>
      <c r="G34"/>
      <c r="H34"/>
      <c r="I34"/>
    </row>
    <row r="35" spans="2:9" hidden="1" outlineLevel="1" x14ac:dyDescent="0.25">
      <c r="B35" s="39" t="s">
        <v>71</v>
      </c>
      <c r="C35" s="19"/>
      <c r="D35" s="38">
        <v>0</v>
      </c>
      <c r="E35" s="38">
        <v>0</v>
      </c>
      <c r="F35" s="61"/>
      <c r="G35"/>
      <c r="H35"/>
      <c r="I35"/>
    </row>
    <row r="36" spans="2:9" collapsed="1" x14ac:dyDescent="0.25">
      <c r="B36" s="39" t="s">
        <v>72</v>
      </c>
      <c r="C36" s="19"/>
      <c r="D36" s="38">
        <v>-226</v>
      </c>
      <c r="E36" s="38">
        <v>230</v>
      </c>
      <c r="F36" s="61"/>
      <c r="G36"/>
      <c r="H36"/>
      <c r="I36"/>
    </row>
    <row r="37" spans="2:9" hidden="1" outlineLevel="1" x14ac:dyDescent="0.25">
      <c r="B37" s="39" t="s">
        <v>73</v>
      </c>
      <c r="C37" s="19"/>
      <c r="D37" s="38">
        <v>0</v>
      </c>
      <c r="E37" s="38">
        <v>0</v>
      </c>
      <c r="F37" s="61"/>
      <c r="G37"/>
      <c r="H37"/>
      <c r="I37"/>
    </row>
    <row r="38" spans="2:9" collapsed="1" x14ac:dyDescent="0.25">
      <c r="B38" s="39" t="s">
        <v>74</v>
      </c>
      <c r="C38" s="19"/>
      <c r="D38" s="38">
        <v>3</v>
      </c>
      <c r="E38" s="38">
        <v>78</v>
      </c>
      <c r="F38" s="61"/>
      <c r="G38"/>
      <c r="H38"/>
      <c r="I38"/>
    </row>
    <row r="39" spans="2:9" x14ac:dyDescent="0.25">
      <c r="B39" s="39" t="s">
        <v>75</v>
      </c>
      <c r="C39" s="19"/>
      <c r="D39" s="38">
        <v>69</v>
      </c>
      <c r="E39" s="38">
        <v>-14</v>
      </c>
      <c r="F39" s="61"/>
      <c r="G39"/>
      <c r="H39"/>
      <c r="I39"/>
    </row>
    <row r="40" spans="2:9" x14ac:dyDescent="0.25">
      <c r="B40" s="39" t="s">
        <v>76</v>
      </c>
      <c r="C40" s="19"/>
      <c r="D40" s="38">
        <v>2259</v>
      </c>
      <c r="E40" s="38">
        <v>1949</v>
      </c>
      <c r="F40" s="61"/>
      <c r="G40"/>
      <c r="H40"/>
      <c r="I40"/>
    </row>
    <row r="41" spans="2:9" x14ac:dyDescent="0.25">
      <c r="B41" s="39" t="s">
        <v>77</v>
      </c>
      <c r="C41" s="19"/>
      <c r="D41" s="38">
        <v>1177</v>
      </c>
      <c r="E41" s="38">
        <v>1332</v>
      </c>
      <c r="F41" s="61"/>
      <c r="G41"/>
      <c r="H41"/>
      <c r="I41"/>
    </row>
    <row r="42" spans="2:9" x14ac:dyDescent="0.25">
      <c r="B42" s="39" t="s">
        <v>78</v>
      </c>
      <c r="C42" s="19"/>
      <c r="D42" s="38">
        <v>-6891</v>
      </c>
      <c r="E42" s="38">
        <v>-4474</v>
      </c>
      <c r="F42" s="61"/>
      <c r="G42"/>
      <c r="H42"/>
      <c r="I42"/>
    </row>
    <row r="43" spans="2:9" hidden="1" outlineLevel="1" x14ac:dyDescent="0.25">
      <c r="B43" s="39" t="s">
        <v>79</v>
      </c>
      <c r="C43" s="19"/>
      <c r="D43" s="38">
        <v>0</v>
      </c>
      <c r="E43" s="38">
        <v>0</v>
      </c>
      <c r="F43" s="61"/>
      <c r="G43"/>
      <c r="H43"/>
      <c r="I43"/>
    </row>
    <row r="44" spans="2:9" collapsed="1" x14ac:dyDescent="0.25">
      <c r="B44" s="39" t="s">
        <v>80</v>
      </c>
      <c r="C44" s="19"/>
      <c r="D44" s="38">
        <v>-64541</v>
      </c>
      <c r="E44" s="38">
        <v>-8587</v>
      </c>
      <c r="F44" s="61"/>
      <c r="G44"/>
      <c r="H44"/>
      <c r="I44"/>
    </row>
    <row r="45" spans="2:9" x14ac:dyDescent="0.25">
      <c r="B45" s="39" t="s">
        <v>81</v>
      </c>
      <c r="C45" s="19"/>
      <c r="D45" s="38">
        <v>6273</v>
      </c>
      <c r="E45" s="38">
        <v>3674</v>
      </c>
      <c r="F45" s="61"/>
      <c r="G45"/>
      <c r="H45"/>
      <c r="I45"/>
    </row>
    <row r="46" spans="2:9" hidden="1" outlineLevel="1" x14ac:dyDescent="0.25">
      <c r="B46" s="39" t="s">
        <v>82</v>
      </c>
      <c r="C46" s="19"/>
      <c r="D46" s="38">
        <v>0</v>
      </c>
      <c r="E46" s="38">
        <v>0</v>
      </c>
      <c r="F46" s="61"/>
      <c r="G46"/>
      <c r="H46"/>
      <c r="I46"/>
    </row>
    <row r="47" spans="2:9" collapsed="1" x14ac:dyDescent="0.25">
      <c r="B47" s="39" t="s">
        <v>83</v>
      </c>
      <c r="C47" s="19"/>
      <c r="D47" s="38">
        <v>70867</v>
      </c>
      <c r="E47" s="38">
        <v>9055</v>
      </c>
      <c r="F47" s="61"/>
      <c r="G47"/>
      <c r="H47"/>
      <c r="I47"/>
    </row>
    <row r="48" spans="2:9" hidden="1" outlineLevel="1" x14ac:dyDescent="0.25">
      <c r="B48" s="39" t="s">
        <v>84</v>
      </c>
      <c r="C48" s="19"/>
      <c r="D48" s="38">
        <v>0</v>
      </c>
      <c r="E48" s="38">
        <v>0</v>
      </c>
      <c r="F48" s="61"/>
      <c r="G48"/>
      <c r="H48"/>
      <c r="I48"/>
    </row>
    <row r="49" spans="2:9" ht="15.75" collapsed="1" thickBot="1" x14ac:dyDescent="0.3">
      <c r="B49" s="64" t="s">
        <v>85</v>
      </c>
      <c r="C49" s="23"/>
      <c r="D49" s="65">
        <v>-601</v>
      </c>
      <c r="E49" s="65">
        <v>-451</v>
      </c>
      <c r="F49" s="61"/>
      <c r="G49"/>
      <c r="H49"/>
      <c r="I49"/>
    </row>
    <row r="50" spans="2:9" ht="15.75" thickBot="1" x14ac:dyDescent="0.3">
      <c r="B50" s="47" t="s">
        <v>86</v>
      </c>
      <c r="C50" s="26"/>
      <c r="D50" s="48">
        <v>8301</v>
      </c>
      <c r="E50" s="66">
        <v>5518</v>
      </c>
      <c r="F50" s="5"/>
      <c r="G50" s="5"/>
      <c r="H50"/>
      <c r="I50"/>
    </row>
    <row r="51" spans="2:9" hidden="1" outlineLevel="1" x14ac:dyDescent="0.25">
      <c r="B51" s="43" t="s">
        <v>87</v>
      </c>
      <c r="C51" s="16"/>
      <c r="D51" s="42">
        <v>0</v>
      </c>
      <c r="E51" s="42">
        <v>0</v>
      </c>
      <c r="F51" s="61"/>
      <c r="G51"/>
      <c r="H51"/>
      <c r="I51"/>
    </row>
    <row r="52" spans="2:9" ht="20.45" customHeight="1" collapsed="1" thickBot="1" x14ac:dyDescent="0.3">
      <c r="F52" s="61"/>
      <c r="G52"/>
      <c r="H52"/>
      <c r="I52"/>
    </row>
    <row r="53" spans="2:9" ht="20.45" customHeight="1" thickBot="1" x14ac:dyDescent="0.3">
      <c r="B53" s="58" t="s">
        <v>88</v>
      </c>
      <c r="C53" s="59"/>
      <c r="D53" s="60"/>
      <c r="E53" s="60"/>
      <c r="F53" s="61"/>
      <c r="G53"/>
      <c r="H53"/>
      <c r="I53"/>
    </row>
    <row r="54" spans="2:9" x14ac:dyDescent="0.25">
      <c r="B54" s="43" t="s">
        <v>89</v>
      </c>
      <c r="C54" s="16"/>
      <c r="D54" s="42">
        <v>76</v>
      </c>
      <c r="E54" s="42">
        <v>73</v>
      </c>
      <c r="F54" s="61"/>
      <c r="G54"/>
      <c r="H54"/>
      <c r="I54"/>
    </row>
    <row r="55" spans="2:9" x14ac:dyDescent="0.25">
      <c r="B55" s="39" t="s">
        <v>90</v>
      </c>
      <c r="C55" s="19"/>
      <c r="D55" s="38">
        <v>-630</v>
      </c>
      <c r="E55" s="38">
        <v>-905</v>
      </c>
      <c r="F55" s="61"/>
      <c r="G55"/>
      <c r="H55"/>
      <c r="I55"/>
    </row>
    <row r="56" spans="2:9" x14ac:dyDescent="0.25">
      <c r="B56" s="39" t="s">
        <v>91</v>
      </c>
      <c r="C56" s="19"/>
      <c r="D56" s="38">
        <v>-1</v>
      </c>
      <c r="E56" s="38">
        <v>-68</v>
      </c>
      <c r="F56" s="61"/>
      <c r="G56"/>
      <c r="H56"/>
      <c r="I56"/>
    </row>
    <row r="57" spans="2:9" hidden="1" outlineLevel="1" x14ac:dyDescent="0.25">
      <c r="B57" s="39" t="s">
        <v>92</v>
      </c>
      <c r="C57" s="19"/>
      <c r="D57" s="38">
        <v>0</v>
      </c>
      <c r="E57" s="38">
        <v>0</v>
      </c>
      <c r="F57" s="61"/>
      <c r="G57"/>
      <c r="H57"/>
      <c r="I57"/>
    </row>
    <row r="58" spans="2:9" hidden="1" outlineLevel="1" x14ac:dyDescent="0.25">
      <c r="B58" s="39" t="s">
        <v>93</v>
      </c>
      <c r="C58" s="19"/>
      <c r="D58" s="38">
        <v>0</v>
      </c>
      <c r="E58" s="38">
        <v>0</v>
      </c>
      <c r="F58" s="61"/>
      <c r="G58"/>
      <c r="H58"/>
      <c r="I58"/>
    </row>
    <row r="59" spans="2:9" hidden="1" outlineLevel="1" x14ac:dyDescent="0.25">
      <c r="B59" s="39" t="s">
        <v>94</v>
      </c>
      <c r="C59" s="19"/>
      <c r="D59" s="38">
        <v>0</v>
      </c>
      <c r="E59" s="38">
        <v>0</v>
      </c>
      <c r="F59" s="61"/>
      <c r="G59"/>
      <c r="H59"/>
      <c r="I59"/>
    </row>
    <row r="60" spans="2:9" collapsed="1" x14ac:dyDescent="0.25">
      <c r="B60" s="39" t="s">
        <v>95</v>
      </c>
      <c r="C60" s="19"/>
      <c r="D60" s="38">
        <v>91</v>
      </c>
      <c r="E60" s="38">
        <v>227</v>
      </c>
      <c r="F60" s="61"/>
      <c r="G60"/>
      <c r="H60"/>
      <c r="I60"/>
    </row>
    <row r="61" spans="2:9" hidden="1" outlineLevel="1" x14ac:dyDescent="0.25">
      <c r="B61" s="39" t="s">
        <v>96</v>
      </c>
      <c r="C61" s="19"/>
      <c r="D61" s="38">
        <v>0</v>
      </c>
      <c r="E61" s="38">
        <v>0</v>
      </c>
      <c r="F61" s="61"/>
      <c r="G61"/>
      <c r="H61"/>
      <c r="I61"/>
    </row>
    <row r="62" spans="2:9" collapsed="1" x14ac:dyDescent="0.25">
      <c r="B62" s="39" t="s">
        <v>97</v>
      </c>
      <c r="C62" s="19"/>
      <c r="D62" s="38">
        <v>369</v>
      </c>
      <c r="E62" s="38">
        <v>0</v>
      </c>
      <c r="F62" s="61"/>
      <c r="G62"/>
      <c r="H62"/>
      <c r="I62"/>
    </row>
    <row r="63" spans="2:9" ht="15.75" thickBot="1" x14ac:dyDescent="0.3">
      <c r="B63" s="39" t="s">
        <v>98</v>
      </c>
      <c r="C63" s="19"/>
      <c r="D63" s="38">
        <v>386</v>
      </c>
      <c r="E63" s="38">
        <v>5</v>
      </c>
      <c r="F63" s="61"/>
      <c r="G63"/>
      <c r="H63"/>
      <c r="I63"/>
    </row>
    <row r="64" spans="2:9" ht="15.75" hidden="1" outlineLevel="1" thickBot="1" x14ac:dyDescent="0.3">
      <c r="B64" s="39" t="s">
        <v>99</v>
      </c>
      <c r="C64" s="19"/>
      <c r="D64" s="38">
        <v>0</v>
      </c>
      <c r="E64" s="38">
        <v>0</v>
      </c>
      <c r="F64" s="61"/>
      <c r="G64"/>
      <c r="H64"/>
      <c r="I64"/>
    </row>
    <row r="65" spans="2:9" ht="15.75" hidden="1" outlineLevel="1" thickBot="1" x14ac:dyDescent="0.3">
      <c r="B65" s="64" t="s">
        <v>100</v>
      </c>
      <c r="C65" s="23"/>
      <c r="D65" s="65">
        <v>0</v>
      </c>
      <c r="E65" s="65">
        <v>0</v>
      </c>
      <c r="F65" s="61"/>
      <c r="G65"/>
      <c r="H65"/>
      <c r="I65"/>
    </row>
    <row r="66" spans="2:9" ht="15.75" collapsed="1" thickBot="1" x14ac:dyDescent="0.3">
      <c r="B66" s="47" t="s">
        <v>101</v>
      </c>
      <c r="C66" s="26"/>
      <c r="D66" s="48">
        <v>291</v>
      </c>
      <c r="E66" s="66">
        <v>-668</v>
      </c>
      <c r="F66" s="5"/>
      <c r="G66" s="5"/>
      <c r="H66"/>
      <c r="I66"/>
    </row>
    <row r="67" spans="2:9" hidden="1" outlineLevel="1" x14ac:dyDescent="0.25">
      <c r="B67" s="43" t="s">
        <v>87</v>
      </c>
      <c r="C67" s="16"/>
      <c r="D67" s="42">
        <v>0</v>
      </c>
      <c r="E67" s="42">
        <v>0</v>
      </c>
      <c r="F67" s="61"/>
      <c r="G67"/>
      <c r="H67"/>
      <c r="I67"/>
    </row>
    <row r="68" spans="2:9" ht="15.75" collapsed="1" thickBot="1" x14ac:dyDescent="0.3">
      <c r="F68" s="61"/>
      <c r="G68"/>
      <c r="H68"/>
      <c r="I68"/>
    </row>
    <row r="69" spans="2:9" ht="15.75" thickBot="1" x14ac:dyDescent="0.3">
      <c r="B69" s="58" t="s">
        <v>102</v>
      </c>
      <c r="C69" s="59"/>
      <c r="D69" s="60"/>
      <c r="E69" s="60"/>
      <c r="F69" s="61"/>
      <c r="G69"/>
      <c r="H69"/>
      <c r="I69"/>
    </row>
    <row r="70" spans="2:9" hidden="1" outlineLevel="1" x14ac:dyDescent="0.25">
      <c r="B70" s="43" t="s">
        <v>103</v>
      </c>
      <c r="C70" s="16"/>
      <c r="D70" s="42">
        <v>0</v>
      </c>
      <c r="E70" s="42">
        <v>0</v>
      </c>
      <c r="F70" s="61"/>
      <c r="G70"/>
      <c r="H70"/>
      <c r="I70"/>
    </row>
    <row r="71" spans="2:9" hidden="1" outlineLevel="1" x14ac:dyDescent="0.25">
      <c r="B71" s="39" t="s">
        <v>104</v>
      </c>
      <c r="C71" s="19"/>
      <c r="D71" s="38">
        <v>0</v>
      </c>
      <c r="E71" s="38">
        <v>0</v>
      </c>
      <c r="F71" s="61"/>
      <c r="G71"/>
      <c r="H71"/>
      <c r="I71"/>
    </row>
    <row r="72" spans="2:9" hidden="1" outlineLevel="1" x14ac:dyDescent="0.25">
      <c r="B72" s="39" t="s">
        <v>105</v>
      </c>
      <c r="C72" s="19"/>
      <c r="D72" s="38">
        <v>0</v>
      </c>
      <c r="E72" s="38">
        <v>0</v>
      </c>
      <c r="F72" s="61"/>
      <c r="G72"/>
      <c r="H72"/>
      <c r="I72"/>
    </row>
    <row r="73" spans="2:9" collapsed="1" x14ac:dyDescent="0.25">
      <c r="B73" s="39" t="s">
        <v>106</v>
      </c>
      <c r="C73" s="19"/>
      <c r="D73" s="38">
        <v>-160</v>
      </c>
      <c r="E73" s="38">
        <v>-382</v>
      </c>
      <c r="F73" s="61"/>
      <c r="G73"/>
      <c r="H73"/>
      <c r="I73"/>
    </row>
    <row r="74" spans="2:9" x14ac:dyDescent="0.25">
      <c r="B74" s="39" t="s">
        <v>107</v>
      </c>
      <c r="C74" s="19"/>
      <c r="D74" s="38">
        <v>-12</v>
      </c>
      <c r="E74" s="38">
        <v>-25</v>
      </c>
      <c r="F74" s="61"/>
      <c r="G74"/>
      <c r="H74"/>
      <c r="I74"/>
    </row>
    <row r="75" spans="2:9" hidden="1" outlineLevel="1" x14ac:dyDescent="0.25">
      <c r="B75" s="39" t="s">
        <v>108</v>
      </c>
      <c r="C75" s="19"/>
      <c r="D75" s="38">
        <v>0</v>
      </c>
      <c r="E75" s="38">
        <v>0</v>
      </c>
      <c r="F75" s="61"/>
      <c r="G75"/>
      <c r="H75"/>
      <c r="I75"/>
    </row>
    <row r="76" spans="2:9" hidden="1" outlineLevel="1" x14ac:dyDescent="0.25">
      <c r="B76" s="39" t="s">
        <v>109</v>
      </c>
      <c r="C76" s="19"/>
      <c r="D76" s="38">
        <v>0</v>
      </c>
      <c r="E76" s="38">
        <v>0</v>
      </c>
      <c r="F76" s="61"/>
      <c r="G76"/>
      <c r="H76"/>
      <c r="I76"/>
    </row>
    <row r="77" spans="2:9" ht="15.75" collapsed="1" thickBot="1" x14ac:dyDescent="0.3">
      <c r="B77" s="39" t="s">
        <v>110</v>
      </c>
      <c r="C77" s="19"/>
      <c r="D77" s="38">
        <v>-8730</v>
      </c>
      <c r="E77" s="38">
        <v>-4530</v>
      </c>
      <c r="F77" s="61"/>
      <c r="G77"/>
      <c r="H77"/>
      <c r="I77"/>
    </row>
    <row r="78" spans="2:9" ht="15.75" hidden="1" outlineLevel="1" thickBot="1" x14ac:dyDescent="0.3">
      <c r="B78" s="64" t="s">
        <v>111</v>
      </c>
      <c r="C78" s="23"/>
      <c r="D78" s="65">
        <v>0</v>
      </c>
      <c r="E78" s="65">
        <v>0</v>
      </c>
      <c r="F78" s="61"/>
      <c r="G78"/>
      <c r="H78"/>
      <c r="I78"/>
    </row>
    <row r="79" spans="2:9" ht="15.75" collapsed="1" thickBot="1" x14ac:dyDescent="0.3">
      <c r="B79" s="47" t="s">
        <v>112</v>
      </c>
      <c r="C79" s="26"/>
      <c r="D79" s="48">
        <v>-8902</v>
      </c>
      <c r="E79" s="66">
        <v>-4937</v>
      </c>
      <c r="F79" s="5"/>
      <c r="G79" s="5"/>
      <c r="H79"/>
      <c r="I79"/>
    </row>
    <row r="80" spans="2:9" hidden="1" outlineLevel="1" x14ac:dyDescent="0.25">
      <c r="B80" s="43" t="s">
        <v>87</v>
      </c>
      <c r="C80" s="16"/>
      <c r="D80" s="42">
        <v>0</v>
      </c>
      <c r="E80" s="42">
        <v>0</v>
      </c>
      <c r="F80" s="61"/>
      <c r="G80"/>
      <c r="H80"/>
      <c r="I80"/>
    </row>
    <row r="81" spans="2:9" ht="15.75" collapsed="1" thickBot="1" x14ac:dyDescent="0.3">
      <c r="F81" s="61"/>
      <c r="G81"/>
      <c r="H81"/>
      <c r="I81"/>
    </row>
    <row r="82" spans="2:9" ht="15.75" thickBot="1" x14ac:dyDescent="0.3">
      <c r="B82" s="58" t="s">
        <v>113</v>
      </c>
      <c r="C82" s="59"/>
      <c r="D82" s="60">
        <v>-310</v>
      </c>
      <c r="E82" s="60">
        <v>-87</v>
      </c>
      <c r="F82" s="5"/>
      <c r="G82" s="5"/>
      <c r="H82"/>
      <c r="I82"/>
    </row>
    <row r="83" spans="2:9" ht="15.75" thickBot="1" x14ac:dyDescent="0.3">
      <c r="B83" s="43" t="s">
        <v>114</v>
      </c>
      <c r="C83" s="16"/>
      <c r="D83" s="42">
        <v>1916</v>
      </c>
      <c r="E83" s="42">
        <v>2003</v>
      </c>
      <c r="F83" s="5"/>
      <c r="G83"/>
      <c r="H83"/>
      <c r="I83"/>
    </row>
    <row r="84" spans="2:9" ht="15.75" hidden="1" outlineLevel="1" thickBot="1" x14ac:dyDescent="0.3">
      <c r="B84" s="64" t="s">
        <v>115</v>
      </c>
      <c r="C84" s="23"/>
      <c r="D84" s="65">
        <v>0</v>
      </c>
      <c r="E84" s="65">
        <v>0</v>
      </c>
      <c r="F84" s="61"/>
      <c r="G84"/>
      <c r="H84"/>
      <c r="I84"/>
    </row>
    <row r="85" spans="2:9" ht="15.75" collapsed="1" thickBot="1" x14ac:dyDescent="0.3">
      <c r="B85" s="67" t="s">
        <v>116</v>
      </c>
      <c r="C85" s="68"/>
      <c r="D85" s="69">
        <v>1606</v>
      </c>
      <c r="E85" s="70">
        <v>1916</v>
      </c>
      <c r="F85" s="5"/>
      <c r="G85" s="5"/>
      <c r="H85" s="5">
        <f>+D85-[2]BS!D9</f>
        <v>0</v>
      </c>
      <c r="I85" s="5">
        <f>+E85-[2]BS!E9</f>
        <v>0</v>
      </c>
    </row>
    <row r="86" spans="2:9" ht="15.75" thickTop="1" x14ac:dyDescent="0.25"/>
  </sheetData>
  <mergeCells count="3">
    <mergeCell ref="B6:E6"/>
    <mergeCell ref="B7:E7"/>
    <mergeCell ref="B9:C9"/>
  </mergeCells>
  <conditionalFormatting sqref="D11:E49">
    <cfRule type="cellIs" dxfId="59" priority="20" operator="equal">
      <formula>0</formula>
    </cfRule>
  </conditionalFormatting>
  <conditionalFormatting sqref="D51:E51">
    <cfRule type="cellIs" dxfId="58" priority="24" operator="equal">
      <formula>0</formula>
    </cfRule>
  </conditionalFormatting>
  <conditionalFormatting sqref="D54:E65 D83:E84">
    <cfRule type="cellIs" dxfId="57" priority="25" operator="equal">
      <formula>0</formula>
    </cfRule>
  </conditionalFormatting>
  <conditionalFormatting sqref="D67:E67">
    <cfRule type="cellIs" dxfId="56" priority="23" operator="equal">
      <formula>0</formula>
    </cfRule>
  </conditionalFormatting>
  <conditionalFormatting sqref="D70:E78">
    <cfRule type="cellIs" dxfId="55" priority="21" operator="equal">
      <formula>0</formula>
    </cfRule>
  </conditionalFormatting>
  <conditionalFormatting sqref="D80:E80">
    <cfRule type="cellIs" dxfId="54" priority="22" operator="equal">
      <formula>0</formula>
    </cfRule>
  </conditionalFormatting>
  <conditionalFormatting sqref="F83">
    <cfRule type="cellIs" dxfId="53" priority="6" stopIfTrue="1" operator="notEqual">
      <formula>0</formula>
    </cfRule>
    <cfRule type="cellIs" dxfId="52" priority="7" stopIfTrue="1" operator="equal">
      <formula>0</formula>
    </cfRule>
  </conditionalFormatting>
  <conditionalFormatting sqref="F11:G11">
    <cfRule type="cellIs" dxfId="51" priority="14" stopIfTrue="1" operator="notEqual">
      <formula>0</formula>
    </cfRule>
    <cfRule type="cellIs" dxfId="50" priority="15" stopIfTrue="1" operator="equal">
      <formula>0</formula>
    </cfRule>
  </conditionalFormatting>
  <conditionalFormatting sqref="F26:G26">
    <cfRule type="cellIs" dxfId="49" priority="18" stopIfTrue="1" operator="notEqual">
      <formula>0</formula>
    </cfRule>
    <cfRule type="cellIs" dxfId="48" priority="19" stopIfTrue="1" operator="equal">
      <formula>0</formula>
    </cfRule>
  </conditionalFormatting>
  <conditionalFormatting sqref="F50:G50">
    <cfRule type="cellIs" dxfId="47" priority="16" stopIfTrue="1" operator="notEqual">
      <formula>0</formula>
    </cfRule>
    <cfRule type="cellIs" dxfId="46" priority="17" stopIfTrue="1" operator="equal">
      <formula>0</formula>
    </cfRule>
  </conditionalFormatting>
  <conditionalFormatting sqref="F66:G66">
    <cfRule type="cellIs" dxfId="45" priority="12" stopIfTrue="1" operator="notEqual">
      <formula>0</formula>
    </cfRule>
    <cfRule type="cellIs" dxfId="44" priority="13" stopIfTrue="1" operator="equal">
      <formula>0</formula>
    </cfRule>
  </conditionalFormatting>
  <conditionalFormatting sqref="F79:G79">
    <cfRule type="cellIs" dxfId="43" priority="10" stopIfTrue="1" operator="notEqual">
      <formula>0</formula>
    </cfRule>
    <cfRule type="cellIs" dxfId="42" priority="11" stopIfTrue="1" operator="equal">
      <formula>0</formula>
    </cfRule>
  </conditionalFormatting>
  <conditionalFormatting sqref="F82:G82">
    <cfRule type="cellIs" dxfId="41" priority="8" stopIfTrue="1" operator="notEqual">
      <formula>0</formula>
    </cfRule>
    <cfRule type="cellIs" dxfId="40" priority="9" stopIfTrue="1" operator="equal">
      <formula>0</formula>
    </cfRule>
  </conditionalFormatting>
  <conditionalFormatting sqref="F85:I85">
    <cfRule type="cellIs" dxfId="39" priority="4" stopIfTrue="1" operator="notEqual">
      <formula>0</formula>
    </cfRule>
    <cfRule type="cellIs" dxfId="38" priority="5" stopIfTrue="1" operator="equal">
      <formula>0</formula>
    </cfRule>
  </conditionalFormatting>
  <conditionalFormatting sqref="G1">
    <cfRule type="cellIs" dxfId="37" priority="1" stopIfTrue="1" operator="notEqual">
      <formula>0</formula>
    </cfRule>
    <cfRule type="cellIs" dxfId="36" priority="2" stopIfTrue="1" operator="equal">
      <formula>0</formula>
    </cfRule>
  </conditionalFormatting>
  <conditionalFormatting sqref="H1">
    <cfRule type="containsText" dxfId="35" priority="3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3BEF-01BD-4C9C-827A-D2DF74C9D8EB}">
  <sheetPr>
    <tabColor rgb="FF7030A0"/>
    <pageSetUpPr fitToPage="1"/>
  </sheetPr>
  <dimension ref="B1:H74"/>
  <sheetViews>
    <sheetView showGridLines="0" zoomScale="80" zoomScaleNormal="8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4.42578125" style="3" customWidth="1"/>
    <col min="10" max="16384" width="9.140625" style="3"/>
  </cols>
  <sheetData>
    <row r="1" spans="2:8" ht="39.950000000000003" customHeight="1" x14ac:dyDescent="0.25">
      <c r="B1" s="1" t="str">
        <f>CONCATENATE(TypZprava," ",ActRok)</f>
        <v>Výroční zpráva 2024</v>
      </c>
      <c r="C1" s="2"/>
      <c r="F1" s="4"/>
      <c r="G1" s="5">
        <f>+F10+G10+F15+G15+F25+G25+F26+G26+F27+G27</f>
        <v>0</v>
      </c>
      <c r="H1" s="6" t="str">
        <f>IF(SUBTOTAL(9,D10:E27)-SUBTOTAL(109,D10:E27)&lt;&gt;0,"Pozor - hodnoty na skrytých řádcích","")</f>
        <v/>
      </c>
    </row>
    <row r="2" spans="2:8" ht="20.25" customHeight="1" x14ac:dyDescent="0.25">
      <c r="C2" s="7" t="s">
        <v>0</v>
      </c>
      <c r="D2" s="8"/>
      <c r="E2" s="8"/>
      <c r="F2" s="8"/>
    </row>
    <row r="3" spans="2:8" ht="20.25" customHeight="1" x14ac:dyDescent="0.25">
      <c r="B3" s="2" t="s">
        <v>1</v>
      </c>
      <c r="C3" s="2" t="s">
        <v>2</v>
      </c>
      <c r="F3" s="9"/>
    </row>
    <row r="4" spans="2:8" ht="20.25" customHeight="1" x14ac:dyDescent="0.25">
      <c r="C4" s="2" t="s">
        <v>3</v>
      </c>
      <c r="D4" s="10"/>
      <c r="F4" s="9"/>
    </row>
    <row r="5" spans="2:8" ht="20.25" customHeight="1" x14ac:dyDescent="0.25">
      <c r="B5" s="11" t="s">
        <v>4</v>
      </c>
      <c r="C5" s="2" t="s">
        <v>5</v>
      </c>
      <c r="F5" s="9"/>
    </row>
    <row r="6" spans="2:8" ht="43.5" customHeight="1" x14ac:dyDescent="0.25">
      <c r="B6" s="71" t="s">
        <v>37</v>
      </c>
      <c r="C6" s="71"/>
      <c r="D6" s="71"/>
      <c r="E6" s="71"/>
    </row>
    <row r="7" spans="2:8" x14ac:dyDescent="0.25">
      <c r="B7" s="72" t="str">
        <f>+"za období končící "&amp;TEXT(akt_obdobi,"d.m.")</f>
        <v>za období končící 31.12.</v>
      </c>
      <c r="C7" s="72"/>
      <c r="D7" s="72"/>
      <c r="E7" s="72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3" t="str">
        <f>+[2]BS!A7</f>
        <v>V milionech Kč</v>
      </c>
      <c r="C9" s="73"/>
      <c r="D9" s="14" t="str">
        <f>+TEXT(akt_obdobi,"d.m.rrrr")</f>
        <v>31.12.2024</v>
      </c>
      <c r="E9" s="14" t="str">
        <f>+TEXT(srovnavaci_PL,"d.m.rrrr")</f>
        <v>31.12.2023</v>
      </c>
    </row>
    <row r="10" spans="2:8" ht="26.25" customHeight="1" thickBot="1" x14ac:dyDescent="0.3">
      <c r="B10" s="52" t="s">
        <v>38</v>
      </c>
      <c r="C10" s="53"/>
      <c r="D10" s="54">
        <v>3640</v>
      </c>
      <c r="E10" s="54">
        <v>5720</v>
      </c>
      <c r="F10" s="5"/>
      <c r="G10" s="5"/>
    </row>
    <row r="11" spans="2:8" ht="26.25" customHeight="1" x14ac:dyDescent="0.25">
      <c r="B11" s="55" t="s">
        <v>39</v>
      </c>
      <c r="C11" s="55"/>
      <c r="D11" s="55"/>
      <c r="E11" s="55"/>
      <c r="F11" s="5"/>
      <c r="G11" s="5"/>
    </row>
    <row r="12" spans="2:8" ht="26.25" customHeight="1" x14ac:dyDescent="0.25">
      <c r="B12" s="75" t="s">
        <v>40</v>
      </c>
      <c r="C12" s="75"/>
      <c r="D12" s="38">
        <v>0</v>
      </c>
      <c r="E12" s="38">
        <v>-3</v>
      </c>
      <c r="F12" s="5"/>
      <c r="G12" s="5"/>
    </row>
    <row r="13" spans="2:8" ht="26.25" customHeight="1" x14ac:dyDescent="0.25">
      <c r="B13" s="75" t="s">
        <v>41</v>
      </c>
      <c r="C13" s="75"/>
      <c r="D13" s="38">
        <v>395</v>
      </c>
      <c r="E13" s="38">
        <v>351</v>
      </c>
      <c r="F13" s="5"/>
      <c r="G13" s="5"/>
    </row>
    <row r="14" spans="2:8" ht="26.25" customHeight="1" x14ac:dyDescent="0.25">
      <c r="B14" s="75" t="s">
        <v>42</v>
      </c>
      <c r="C14" s="75"/>
      <c r="D14" s="38">
        <v>-84</v>
      </c>
      <c r="E14" s="38">
        <v>-74</v>
      </c>
      <c r="F14" s="5"/>
      <c r="G14" s="5"/>
    </row>
    <row r="15" spans="2:8" ht="26.25" customHeight="1" thickBot="1" x14ac:dyDescent="0.3">
      <c r="B15" s="43"/>
      <c r="C15" s="16"/>
      <c r="D15" s="36">
        <v>311</v>
      </c>
      <c r="E15" s="36">
        <v>274</v>
      </c>
      <c r="F15" s="5"/>
      <c r="G15" s="5"/>
    </row>
    <row r="16" spans="2:8" ht="38.25" customHeight="1" x14ac:dyDescent="0.25">
      <c r="B16" s="55" t="s">
        <v>43</v>
      </c>
      <c r="C16" s="55"/>
      <c r="D16" s="55"/>
      <c r="E16" s="55"/>
      <c r="F16" s="5"/>
      <c r="G16" s="5"/>
    </row>
    <row r="17" spans="2:7" ht="26.25" customHeight="1" x14ac:dyDescent="0.25">
      <c r="B17" s="75" t="s">
        <v>40</v>
      </c>
      <c r="C17" s="75"/>
      <c r="D17" s="38">
        <v>199</v>
      </c>
      <c r="E17" s="38">
        <v>-23</v>
      </c>
      <c r="F17" s="56"/>
      <c r="G17" s="56"/>
    </row>
    <row r="18" spans="2:7" ht="26.25" hidden="1" customHeight="1" outlineLevel="1" x14ac:dyDescent="0.25">
      <c r="B18" s="75" t="str">
        <f>+[2]OCI!A18</f>
        <v>Oceňovací rozdíly k pozemkům a budovám vykázané ve vlastním kapitálu, brutto</v>
      </c>
      <c r="C18" s="75"/>
      <c r="D18" s="38">
        <v>0</v>
      </c>
      <c r="E18" s="38">
        <v>0</v>
      </c>
      <c r="F18" s="56"/>
      <c r="G18" s="56"/>
    </row>
    <row r="19" spans="2:7" ht="26.25" hidden="1" customHeight="1" outlineLevel="1" x14ac:dyDescent="0.25">
      <c r="B19" s="75" t="str">
        <f>+[2]OCI!A19</f>
        <v xml:space="preserve">Oceňovací rozdíly k pozemkům a budovám při odúčtování vykázané v nerozděleném zisku </v>
      </c>
      <c r="C19" s="75"/>
      <c r="D19" s="38">
        <v>0</v>
      </c>
      <c r="E19" s="38">
        <v>0</v>
      </c>
      <c r="F19" s="56"/>
      <c r="G19" s="56"/>
    </row>
    <row r="20" spans="2:7" ht="27.75" customHeight="1" collapsed="1" x14ac:dyDescent="0.25">
      <c r="B20" s="74" t="str">
        <f>+[2]OCI!A20</f>
        <v>Dluhové investice oceňované ve FVOCI - čistá výše změny reálné hodnoty</v>
      </c>
      <c r="C20" s="74"/>
      <c r="D20" s="38">
        <v>14</v>
      </c>
      <c r="E20" s="38">
        <v>2631</v>
      </c>
      <c r="F20" s="56"/>
      <c r="G20" s="56"/>
    </row>
    <row r="21" spans="2:7" ht="27.75" customHeight="1" x14ac:dyDescent="0.25">
      <c r="B21" s="74" t="str">
        <f>+[2]OCI!A21</f>
        <v>Dluhové investice oceňované ve FVOCI - čistá výše změny reálné hodnoty přeúčtovaná do výkazu zisku a ztráty</v>
      </c>
      <c r="C21" s="74"/>
      <c r="D21" s="38">
        <v>-14</v>
      </c>
      <c r="E21" s="38">
        <v>-105</v>
      </c>
      <c r="F21" s="56"/>
      <c r="G21" s="56"/>
    </row>
    <row r="22" spans="2:7" ht="27.75" customHeight="1" x14ac:dyDescent="0.25">
      <c r="B22" s="74" t="str">
        <f>+[2]OCI!A22</f>
        <v>Čistá výše finančních nákladů z pojistných smluv</v>
      </c>
      <c r="C22" s="74"/>
      <c r="D22" s="38">
        <v>33</v>
      </c>
      <c r="E22" s="38">
        <v>-659</v>
      </c>
      <c r="F22" s="56"/>
      <c r="G22" s="56"/>
    </row>
    <row r="23" spans="2:7" ht="27.75" customHeight="1" x14ac:dyDescent="0.25">
      <c r="B23" s="74" t="str">
        <f>+[2]OCI!A23</f>
        <v>Čistá výše finančních výnosů ze zajistných smluv</v>
      </c>
      <c r="C23" s="74"/>
      <c r="D23" s="38">
        <v>61</v>
      </c>
      <c r="E23" s="38">
        <v>400</v>
      </c>
      <c r="F23" s="56"/>
      <c r="G23" s="56"/>
    </row>
    <row r="24" spans="2:7" ht="26.25" customHeight="1" x14ac:dyDescent="0.25">
      <c r="B24" s="75" t="s">
        <v>42</v>
      </c>
      <c r="C24" s="75"/>
      <c r="D24" s="42">
        <v>-17</v>
      </c>
      <c r="E24" s="42">
        <v>-434</v>
      </c>
      <c r="F24" s="56"/>
      <c r="G24" s="56"/>
    </row>
    <row r="25" spans="2:7" ht="26.25" customHeight="1" thickBot="1" x14ac:dyDescent="0.3">
      <c r="B25" s="43"/>
      <c r="C25" s="16"/>
      <c r="D25" s="36">
        <v>276</v>
      </c>
      <c r="E25" s="36">
        <v>1810</v>
      </c>
      <c r="F25" s="5"/>
      <c r="G25" s="5"/>
    </row>
    <row r="26" spans="2:7" ht="26.25" customHeight="1" thickBot="1" x14ac:dyDescent="0.3">
      <c r="B26" s="57" t="s">
        <v>44</v>
      </c>
      <c r="C26" s="57"/>
      <c r="D26" s="54">
        <v>587</v>
      </c>
      <c r="E26" s="54">
        <v>2084</v>
      </c>
      <c r="F26" s="5"/>
      <c r="G26" s="5"/>
    </row>
    <row r="27" spans="2:7" ht="26.25" customHeight="1" thickBot="1" x14ac:dyDescent="0.3">
      <c r="B27" s="47" t="s">
        <v>45</v>
      </c>
      <c r="C27" s="26"/>
      <c r="D27" s="48">
        <v>4227</v>
      </c>
      <c r="E27" s="48">
        <v>7804</v>
      </c>
      <c r="F27" s="5"/>
      <c r="G27" s="5"/>
    </row>
    <row r="28" spans="2:7" ht="24" customHeight="1" x14ac:dyDescent="0.25"/>
    <row r="29" spans="2:7" ht="20.45" customHeight="1" x14ac:dyDescent="0.25"/>
    <row r="30" spans="2:7" ht="20.45" customHeight="1" x14ac:dyDescent="0.25"/>
    <row r="31" spans="2:7" ht="20.45" customHeight="1" x14ac:dyDescent="0.25"/>
    <row r="32" spans="2:7" ht="20.45" customHeight="1" x14ac:dyDescent="0.25"/>
    <row r="33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3.2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1.7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7" customHeight="1" x14ac:dyDescent="0.25"/>
    <row r="69" ht="28.5" customHeight="1" x14ac:dyDescent="0.25"/>
    <row r="70" ht="20.45" customHeight="1" x14ac:dyDescent="0.25"/>
    <row r="71" ht="23.25" customHeight="1" x14ac:dyDescent="0.25"/>
    <row r="72" ht="20.45" customHeight="1" x14ac:dyDescent="0.25"/>
    <row r="73" ht="20.45" customHeight="1" x14ac:dyDescent="0.25"/>
    <row r="74" ht="20.45" customHeight="1" x14ac:dyDescent="0.25"/>
  </sheetData>
  <mergeCells count="14">
    <mergeCell ref="B14:C14"/>
    <mergeCell ref="B24:C24"/>
    <mergeCell ref="B6:E6"/>
    <mergeCell ref="B7:E7"/>
    <mergeCell ref="B9:C9"/>
    <mergeCell ref="B12:C12"/>
    <mergeCell ref="B13:C13"/>
    <mergeCell ref="B23:C23"/>
    <mergeCell ref="B17:C17"/>
    <mergeCell ref="B18:C18"/>
    <mergeCell ref="B19:C19"/>
    <mergeCell ref="B20:C20"/>
    <mergeCell ref="B21:C21"/>
    <mergeCell ref="B22:C22"/>
  </mergeCells>
  <conditionalFormatting sqref="D12:E15 D17:E25">
    <cfRule type="cellIs" dxfId="34" priority="8" operator="equal">
      <formula>0</formula>
    </cfRule>
  </conditionalFormatting>
  <conditionalFormatting sqref="F10:G16">
    <cfRule type="cellIs" dxfId="33" priority="5" stopIfTrue="1" operator="notEqual">
      <formula>0</formula>
    </cfRule>
    <cfRule type="cellIs" dxfId="32" priority="6" stopIfTrue="1" operator="equal">
      <formula>0</formula>
    </cfRule>
  </conditionalFormatting>
  <conditionalFormatting sqref="F25:G27">
    <cfRule type="cellIs" dxfId="31" priority="3" stopIfTrue="1" operator="notEqual">
      <formula>0</formula>
    </cfRule>
    <cfRule type="cellIs" dxfId="30" priority="4" stopIfTrue="1" operator="equal">
      <formula>0</formula>
    </cfRule>
  </conditionalFormatting>
  <conditionalFormatting sqref="G1">
    <cfRule type="cellIs" dxfId="29" priority="1" stopIfTrue="1" operator="notEqual">
      <formula>0</formula>
    </cfRule>
    <cfRule type="cellIs" dxfId="28" priority="2" stopIfTrue="1" operator="equal">
      <formula>0</formula>
    </cfRule>
  </conditionalFormatting>
  <conditionalFormatting sqref="H1">
    <cfRule type="containsText" dxfId="27" priority="9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F9F1-1D3D-47D4-A521-43997D1D61F0}">
  <sheetPr>
    <tabColor rgb="FF7030A0"/>
    <pageSetUpPr fitToPage="1"/>
  </sheetPr>
  <dimension ref="B1:M74"/>
  <sheetViews>
    <sheetView showGridLines="0" zoomScale="80" zoomScaleNormal="80" workbookViewId="0">
      <selection activeCell="B1" sqref="B1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8" ht="39.950000000000003" customHeight="1" x14ac:dyDescent="0.25">
      <c r="B1" s="1" t="str">
        <f>CONCATENATE(TypZprava," ",ActRok)</f>
        <v>Výroční zpráva 2024</v>
      </c>
      <c r="C1" s="2"/>
      <c r="F1" s="4"/>
      <c r="G1" s="5">
        <f>+F10+G10+F14+G14+F15+G15+F19+G19+F25+G25+F27+G27</f>
        <v>0</v>
      </c>
      <c r="H1" s="6" t="str">
        <f>IF(SUBTOTAL(9,D10:E27)-SUBTOTAL(109,D10:E27)&lt;&gt;0,"Pozor - hodnoty na skrytých řádcích","")</f>
        <v/>
      </c>
    </row>
    <row r="2" spans="2:8" ht="20.25" customHeight="1" x14ac:dyDescent="0.25">
      <c r="C2" s="7" t="s">
        <v>0</v>
      </c>
      <c r="D2" s="8"/>
      <c r="E2" s="8"/>
      <c r="F2" s="8"/>
    </row>
    <row r="3" spans="2:8" ht="20.25" customHeight="1" x14ac:dyDescent="0.25">
      <c r="B3" s="2" t="s">
        <v>1</v>
      </c>
      <c r="C3" s="2" t="s">
        <v>2</v>
      </c>
      <c r="F3" s="9"/>
    </row>
    <row r="4" spans="2:8" ht="20.25" customHeight="1" x14ac:dyDescent="0.25">
      <c r="C4" s="2" t="s">
        <v>3</v>
      </c>
      <c r="D4" s="10"/>
      <c r="F4" s="9"/>
    </row>
    <row r="5" spans="2:8" ht="20.25" customHeight="1" x14ac:dyDescent="0.25">
      <c r="B5" s="11" t="s">
        <v>4</v>
      </c>
      <c r="C5" s="2" t="s">
        <v>5</v>
      </c>
      <c r="F5" s="9"/>
    </row>
    <row r="6" spans="2:8" ht="43.5" customHeight="1" x14ac:dyDescent="0.25">
      <c r="B6" s="71" t="s">
        <v>35</v>
      </c>
      <c r="C6" s="71"/>
      <c r="D6" s="71"/>
      <c r="E6" s="71"/>
    </row>
    <row r="7" spans="2:8" x14ac:dyDescent="0.25">
      <c r="B7" s="72" t="str">
        <f>+"za období končící "&amp;TEXT(akt_obdobi,"d.m.")</f>
        <v>za období končící 31.12.</v>
      </c>
      <c r="C7" s="72"/>
      <c r="D7" s="72"/>
      <c r="E7" s="7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3" t="str">
        <f>+[2]BS!A7</f>
        <v>V milionech Kč</v>
      </c>
      <c r="C9" s="73"/>
      <c r="D9" s="14" t="str">
        <f>+TEXT(akt_obdobi,"d.m.rrrr")</f>
        <v>31.12.2024</v>
      </c>
      <c r="E9" s="14" t="str">
        <f>+TEXT(srovnavaci_PL,"d.m.rrrr")</f>
        <v>31.12.2023</v>
      </c>
    </row>
    <row r="10" spans="2:8" ht="24" customHeight="1" x14ac:dyDescent="0.25">
      <c r="B10" s="34" t="str">
        <f>+[2]PL!A9</f>
        <v>Výsledek z pojistných služeb</v>
      </c>
      <c r="C10" s="35"/>
      <c r="D10" s="36">
        <v>4342</v>
      </c>
      <c r="E10" s="36">
        <v>4874</v>
      </c>
      <c r="F10" s="5"/>
      <c r="G10" s="5"/>
    </row>
    <row r="11" spans="2:8" ht="24" customHeight="1" x14ac:dyDescent="0.25">
      <c r="B11" s="37" t="str">
        <f>+[2]PL!A10</f>
        <v>Pojistné výnosy</v>
      </c>
      <c r="C11" s="19"/>
      <c r="D11" s="38">
        <v>49501</v>
      </c>
      <c r="E11" s="38">
        <v>45948</v>
      </c>
    </row>
    <row r="12" spans="2:8" ht="24" customHeight="1" x14ac:dyDescent="0.25">
      <c r="B12" s="37" t="str">
        <f>+[2]PL!A11</f>
        <v>Náklady na pojistné služby</v>
      </c>
      <c r="C12" s="19"/>
      <c r="D12" s="38">
        <v>-44000</v>
      </c>
      <c r="E12" s="38">
        <v>-36419</v>
      </c>
    </row>
    <row r="13" spans="2:8" ht="19.5" customHeight="1" x14ac:dyDescent="0.25">
      <c r="B13" s="37" t="str">
        <f>+[2]PL!A12</f>
        <v>Čistá výše nákladů ze zajistných smluv</v>
      </c>
      <c r="C13" s="19"/>
      <c r="D13" s="38">
        <v>-1159</v>
      </c>
      <c r="E13" s="38">
        <v>-4655</v>
      </c>
    </row>
    <row r="14" spans="2:8" ht="24" customHeight="1" x14ac:dyDescent="0.25">
      <c r="B14" s="34" t="str">
        <f>+[2]PL!A14</f>
        <v>Čistý finanční výsledek</v>
      </c>
      <c r="C14" s="35"/>
      <c r="D14" s="36">
        <v>1506</v>
      </c>
      <c r="E14" s="36">
        <v>2606</v>
      </c>
      <c r="F14" s="5"/>
      <c r="G14" s="5"/>
    </row>
    <row r="15" spans="2:8" ht="27" customHeight="1" x14ac:dyDescent="0.25">
      <c r="B15" s="40" t="str">
        <f>+[2]PL!A15</f>
        <v>Výnos z investic</v>
      </c>
      <c r="C15" s="19"/>
      <c r="D15" s="38">
        <v>4426</v>
      </c>
      <c r="E15" s="38">
        <v>6775</v>
      </c>
      <c r="F15" s="5"/>
      <c r="G15" s="5"/>
    </row>
    <row r="16" spans="2:8" ht="24" customHeight="1" x14ac:dyDescent="0.25">
      <c r="B16" s="41" t="str">
        <f>+[2]PL!A16</f>
        <v>Úrokové výnosy vypočítané pomocí efektivní úrokové metody</v>
      </c>
      <c r="C16" s="19"/>
      <c r="D16" s="38">
        <v>1502</v>
      </c>
      <c r="E16" s="38">
        <v>1579</v>
      </c>
    </row>
    <row r="17" spans="2:13" ht="24" customHeight="1" x14ac:dyDescent="0.25">
      <c r="B17" s="41" t="str">
        <f>+[2]PL!A17</f>
        <v>Ostatní výnosy z investic</v>
      </c>
      <c r="C17" s="19"/>
      <c r="D17" s="38">
        <v>2952</v>
      </c>
      <c r="E17" s="38">
        <v>5174</v>
      </c>
    </row>
    <row r="18" spans="2:13" ht="24" customHeight="1" x14ac:dyDescent="0.25">
      <c r="B18" s="41" t="str">
        <f>+[2]PL!A18</f>
        <v>Čistá ztráta ze znehodnocení finančních aktiv</v>
      </c>
      <c r="C18" s="19"/>
      <c r="D18" s="38">
        <v>-28</v>
      </c>
      <c r="E18" s="38">
        <v>22</v>
      </c>
    </row>
    <row r="19" spans="2:13" ht="24" customHeight="1" x14ac:dyDescent="0.25">
      <c r="B19" s="40" t="str">
        <f>+[2]PL!A19</f>
        <v>Finanční výsledek z pojištění</v>
      </c>
      <c r="C19" s="19"/>
      <c r="D19" s="38">
        <v>-2920</v>
      </c>
      <c r="E19" s="38">
        <v>-4169</v>
      </c>
      <c r="F19" s="5"/>
      <c r="G19" s="5"/>
    </row>
    <row r="20" spans="2:13" ht="24" customHeight="1" x14ac:dyDescent="0.25">
      <c r="B20" s="41" t="str">
        <f>+[2]PL!A20</f>
        <v>Čistá výše finančních výnosů nebo nákladů z pojistných smluv</v>
      </c>
      <c r="C20" s="19"/>
      <c r="D20" s="38">
        <v>-3180</v>
      </c>
      <c r="E20" s="38">
        <v>-4355</v>
      </c>
    </row>
    <row r="21" spans="2:13" ht="24" customHeight="1" x14ac:dyDescent="0.25">
      <c r="B21" s="41" t="str">
        <f>+[2]PL!A21</f>
        <v>Čistá výše finančních výnosů nebo nákladů ze zajistných smluv</v>
      </c>
      <c r="C21" s="16"/>
      <c r="D21" s="42">
        <v>260</v>
      </c>
      <c r="E21" s="42">
        <v>186</v>
      </c>
    </row>
    <row r="22" spans="2:13" ht="24" customHeight="1" x14ac:dyDescent="0.25">
      <c r="B22" s="39" t="str">
        <f>+[2]PL!A24</f>
        <v>Ostatní příjmy</v>
      </c>
      <c r="C22" s="19"/>
      <c r="D22" s="38">
        <v>763</v>
      </c>
      <c r="E22" s="38">
        <v>703</v>
      </c>
    </row>
    <row r="23" spans="2:13" ht="24" customHeight="1" x14ac:dyDescent="0.25">
      <c r="B23" s="39" t="str">
        <f>+[2]PL!A25</f>
        <v>Ostatní provozní náklady</v>
      </c>
      <c r="C23" s="19"/>
      <c r="D23" s="38">
        <v>-1689</v>
      </c>
      <c r="E23" s="38">
        <v>-1739</v>
      </c>
    </row>
    <row r="24" spans="2:13" ht="24" customHeight="1" outlineLevel="1" thickBot="1" x14ac:dyDescent="0.3">
      <c r="B24" s="44" t="str">
        <f>+[2]PL!A26</f>
        <v>Ostatní finanční náklady</v>
      </c>
      <c r="C24" s="45"/>
      <c r="D24" s="46">
        <v>-37</v>
      </c>
      <c r="E24" s="46">
        <v>-52</v>
      </c>
    </row>
    <row r="25" spans="2:13" ht="24" customHeight="1" thickBot="1" x14ac:dyDescent="0.3">
      <c r="B25" s="47" t="str">
        <f>+[2]PL!A27</f>
        <v>Výsledek hospodaření z běžné činnosti před zdaněním</v>
      </c>
      <c r="C25" s="26"/>
      <c r="D25" s="48">
        <v>4885</v>
      </c>
      <c r="E25" s="48">
        <v>6392</v>
      </c>
      <c r="F25" s="5"/>
      <c r="G25" s="5"/>
    </row>
    <row r="26" spans="2:13" ht="24" customHeight="1" thickBot="1" x14ac:dyDescent="0.3">
      <c r="B26" s="49" t="str">
        <f>+[2]PL!A28</f>
        <v>Daň z příjmů</v>
      </c>
      <c r="C26" s="50"/>
      <c r="D26" s="51">
        <v>-1245</v>
      </c>
      <c r="E26" s="51">
        <v>-672</v>
      </c>
    </row>
    <row r="27" spans="2:13" ht="24" customHeight="1" thickBot="1" x14ac:dyDescent="0.3">
      <c r="B27" s="47" t="str">
        <f>+[2]PL!A29</f>
        <v>Výsledek hospodaření v běžném účetním období</v>
      </c>
      <c r="C27" s="26"/>
      <c r="D27" s="48">
        <v>3640</v>
      </c>
      <c r="E27" s="48">
        <v>5720</v>
      </c>
      <c r="F27" s="5"/>
      <c r="G27" s="5"/>
    </row>
    <row r="28" spans="2:13" ht="24" customHeight="1" x14ac:dyDescent="0.25"/>
    <row r="29" spans="2:13" ht="20.45" customHeight="1" x14ac:dyDescent="0.25"/>
    <row r="30" spans="2:13" ht="20.45" customHeight="1" x14ac:dyDescent="0.25"/>
    <row r="31" spans="2:13" ht="20.45" customHeight="1" x14ac:dyDescent="0.25"/>
    <row r="32" spans="2:13" ht="20.45" customHeight="1" x14ac:dyDescent="0.25">
      <c r="M32" s="3" t="s">
        <v>36</v>
      </c>
    </row>
    <row r="33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0.45" customHeight="1" x14ac:dyDescent="0.25"/>
    <row r="49" ht="23.2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1.7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7" customHeight="1" x14ac:dyDescent="0.25"/>
    <row r="69" ht="28.5" customHeight="1" x14ac:dyDescent="0.25"/>
    <row r="70" ht="20.45" customHeight="1" x14ac:dyDescent="0.25"/>
    <row r="71" ht="23.25" customHeight="1" x14ac:dyDescent="0.25"/>
    <row r="72" ht="20.45" customHeight="1" x14ac:dyDescent="0.25"/>
    <row r="73" ht="20.45" customHeight="1" x14ac:dyDescent="0.25"/>
    <row r="74" ht="20.45" customHeight="1" x14ac:dyDescent="0.25"/>
  </sheetData>
  <mergeCells count="3">
    <mergeCell ref="B6:E6"/>
    <mergeCell ref="B7:E7"/>
    <mergeCell ref="B9:C9"/>
  </mergeCells>
  <conditionalFormatting sqref="D10:E24">
    <cfRule type="cellIs" dxfId="26" priority="13" operator="equal">
      <formula>0</formula>
    </cfRule>
  </conditionalFormatting>
  <conditionalFormatting sqref="D26:E26">
    <cfRule type="cellIs" dxfId="25" priority="15" operator="equal">
      <formula>0</formula>
    </cfRule>
  </conditionalFormatting>
  <conditionalFormatting sqref="F10:G10">
    <cfRule type="cellIs" dxfId="24" priority="11" stopIfTrue="1" operator="notEqual">
      <formula>0</formula>
    </cfRule>
    <cfRule type="cellIs" dxfId="23" priority="12" stopIfTrue="1" operator="equal">
      <formula>0</formula>
    </cfRule>
  </conditionalFormatting>
  <conditionalFormatting sqref="F14:G15">
    <cfRule type="cellIs" dxfId="22" priority="5" stopIfTrue="1" operator="notEqual">
      <formula>0</formula>
    </cfRule>
    <cfRule type="cellIs" dxfId="21" priority="6" stopIfTrue="1" operator="equal">
      <formula>0</formula>
    </cfRule>
  </conditionalFormatting>
  <conditionalFormatting sqref="F19:G19">
    <cfRule type="cellIs" dxfId="20" priority="3" stopIfTrue="1" operator="notEqual">
      <formula>0</formula>
    </cfRule>
    <cfRule type="cellIs" dxfId="19" priority="4" stopIfTrue="1" operator="equal">
      <formula>0</formula>
    </cfRule>
  </conditionalFormatting>
  <conditionalFormatting sqref="F25:G25">
    <cfRule type="cellIs" dxfId="18" priority="9" stopIfTrue="1" operator="notEqual">
      <formula>0</formula>
    </cfRule>
    <cfRule type="cellIs" dxfId="17" priority="10" stopIfTrue="1" operator="equal">
      <formula>0</formula>
    </cfRule>
  </conditionalFormatting>
  <conditionalFormatting sqref="F27:G27">
    <cfRule type="cellIs" dxfId="16" priority="7" stopIfTrue="1" operator="notEqual">
      <formula>0</formula>
    </cfRule>
    <cfRule type="cellIs" dxfId="15" priority="8" stopIfTrue="1" operator="equal">
      <formula>0</formula>
    </cfRule>
  </conditionalFormatting>
  <conditionalFormatting sqref="G1">
    <cfRule type="cellIs" dxfId="14" priority="1" stopIfTrue="1" operator="notEqual">
      <formula>0</formula>
    </cfRule>
    <cfRule type="cellIs" dxfId="13" priority="2" stopIfTrue="1" operator="equal">
      <formula>0</formula>
    </cfRule>
  </conditionalFormatting>
  <conditionalFormatting sqref="H1">
    <cfRule type="containsText" dxfId="12" priority="14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FBD6-D9C5-43BA-AB54-05918152544C}">
  <sheetPr>
    <tabColor rgb="FF7030A0"/>
    <pageSetUpPr fitToPage="1"/>
  </sheetPr>
  <dimension ref="B1:H85"/>
  <sheetViews>
    <sheetView showGridLines="0" tabSelected="1" zoomScale="90" zoomScaleNormal="90" workbookViewId="0">
      <selection activeCell="B2" sqref="B2"/>
    </sheetView>
  </sheetViews>
  <sheetFormatPr defaultRowHeight="15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tr">
        <f>CONCATENATE(TypZprava," ",ActRok)</f>
        <v>Výroční zpráva 2024</v>
      </c>
      <c r="C1" s="2"/>
      <c r="F1" s="4"/>
      <c r="G1" s="5">
        <f>+F12+G12+F27+G27+F30+G30+F38+G38+G38+F39+G38+G39</f>
        <v>0</v>
      </c>
      <c r="H1" s="6" t="str">
        <f>IF(SUBTOTAL(9,D11:E39)-SUBTOTAL(109,D11:E39)&lt;&gt;0,"Pozor - hodnoty na skrytých řádcích","")</f>
        <v/>
      </c>
    </row>
    <row r="2" spans="2:8" ht="20.25" customHeight="1" x14ac:dyDescent="0.25">
      <c r="C2" s="7" t="s">
        <v>0</v>
      </c>
      <c r="D2" s="8"/>
      <c r="E2" s="8"/>
      <c r="F2" s="8"/>
    </row>
    <row r="3" spans="2:8" ht="20.25" customHeight="1" x14ac:dyDescent="0.25">
      <c r="B3" s="2" t="s">
        <v>1</v>
      </c>
      <c r="C3" s="2" t="s">
        <v>2</v>
      </c>
      <c r="F3" s="9"/>
    </row>
    <row r="4" spans="2:8" ht="20.25" customHeight="1" x14ac:dyDescent="0.25">
      <c r="C4" s="2" t="s">
        <v>3</v>
      </c>
      <c r="D4" s="10"/>
      <c r="F4" s="9"/>
    </row>
    <row r="5" spans="2:8" ht="20.25" customHeight="1" x14ac:dyDescent="0.25">
      <c r="B5" s="11" t="s">
        <v>4</v>
      </c>
      <c r="C5" s="2" t="s">
        <v>5</v>
      </c>
      <c r="F5" s="9"/>
    </row>
    <row r="6" spans="2:8" ht="43.5" customHeight="1" x14ac:dyDescent="0.25">
      <c r="B6" s="76" t="s">
        <v>6</v>
      </c>
      <c r="C6" s="76"/>
      <c r="D6" s="76"/>
      <c r="E6" s="76"/>
    </row>
    <row r="7" spans="2:8" x14ac:dyDescent="0.25">
      <c r="B7" s="72" t="str">
        <f>+"k "&amp;TEXT(akt_obdobi,"d.m.rrrr")</f>
        <v>k 31.12.2024</v>
      </c>
      <c r="C7" s="72"/>
      <c r="D7" s="72"/>
      <c r="E7" s="72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73" t="str">
        <f>+[2]BS!A7</f>
        <v>V milionech Kč</v>
      </c>
      <c r="C9" s="73"/>
      <c r="D9" s="14" t="str">
        <f>+TEXT(akt_obdobi,"d.m.rrrr")</f>
        <v>31.12.2024</v>
      </c>
      <c r="E9" s="14" t="str">
        <f>+TEXT(srovnavaci_BS,"d.m.rrrr")</f>
        <v>31.12.2023</v>
      </c>
    </row>
    <row r="10" spans="2:8" ht="21.95" customHeight="1" x14ac:dyDescent="0.25">
      <c r="B10" s="15" t="s">
        <v>7</v>
      </c>
      <c r="C10" s="16"/>
      <c r="D10" s="17">
        <v>1606</v>
      </c>
      <c r="E10" s="17">
        <v>1916</v>
      </c>
    </row>
    <row r="11" spans="2:8" ht="24" customHeight="1" x14ac:dyDescent="0.25">
      <c r="B11" s="15" t="s">
        <v>8</v>
      </c>
      <c r="C11" s="16"/>
      <c r="D11" s="17">
        <v>13274</v>
      </c>
      <c r="E11" s="17">
        <v>13801</v>
      </c>
    </row>
    <row r="12" spans="2:8" ht="24" customHeight="1" x14ac:dyDescent="0.25">
      <c r="B12" s="18" t="s">
        <v>9</v>
      </c>
      <c r="C12" s="19"/>
      <c r="D12" s="20">
        <v>71083</v>
      </c>
      <c r="E12" s="20">
        <v>76417</v>
      </c>
      <c r="F12" s="5"/>
      <c r="G12" s="5"/>
    </row>
    <row r="13" spans="2:8" ht="24" customHeight="1" x14ac:dyDescent="0.25">
      <c r="B13" s="74" t="s">
        <v>10</v>
      </c>
      <c r="C13" s="74"/>
      <c r="D13" s="20">
        <v>9</v>
      </c>
      <c r="E13" s="20">
        <v>115</v>
      </c>
    </row>
    <row r="14" spans="2:8" ht="24" customHeight="1" x14ac:dyDescent="0.25">
      <c r="B14" s="74" t="s">
        <v>11</v>
      </c>
      <c r="C14" s="74"/>
      <c r="D14" s="20">
        <v>666</v>
      </c>
      <c r="E14" s="20">
        <v>1287</v>
      </c>
    </row>
    <row r="15" spans="2:8" ht="24" customHeight="1" x14ac:dyDescent="0.25">
      <c r="B15" s="74" t="s">
        <v>12</v>
      </c>
      <c r="C15" s="74"/>
      <c r="D15" s="20">
        <v>40540</v>
      </c>
      <c r="E15" s="20">
        <v>46150</v>
      </c>
    </row>
    <row r="16" spans="2:8" ht="24" customHeight="1" x14ac:dyDescent="0.25">
      <c r="B16" s="74" t="s">
        <v>13</v>
      </c>
      <c r="C16" s="74"/>
      <c r="D16" s="20">
        <v>29868</v>
      </c>
      <c r="E16" s="20">
        <v>28865</v>
      </c>
    </row>
    <row r="17" spans="2:7" ht="27.75" customHeight="1" x14ac:dyDescent="0.25">
      <c r="B17" s="18" t="s">
        <v>14</v>
      </c>
      <c r="C17" s="18"/>
      <c r="D17" s="20">
        <v>1174</v>
      </c>
      <c r="E17" s="20">
        <v>1715</v>
      </c>
    </row>
    <row r="18" spans="2:7" ht="27.75" customHeight="1" x14ac:dyDescent="0.25">
      <c r="B18" s="41" t="s">
        <v>117</v>
      </c>
      <c r="C18" s="18"/>
      <c r="D18" s="20">
        <v>242</v>
      </c>
      <c r="E18" s="20">
        <v>702</v>
      </c>
    </row>
    <row r="19" spans="2:7" ht="26.25" customHeight="1" x14ac:dyDescent="0.25">
      <c r="B19" s="18" t="s">
        <v>15</v>
      </c>
      <c r="C19" s="19"/>
      <c r="D19" s="20">
        <v>4704</v>
      </c>
      <c r="E19" s="20">
        <v>3945</v>
      </c>
    </row>
    <row r="20" spans="2:7" ht="26.25" customHeight="1" x14ac:dyDescent="0.25">
      <c r="B20" s="18" t="s">
        <v>16</v>
      </c>
      <c r="C20" s="19"/>
      <c r="D20" s="20">
        <v>14454</v>
      </c>
      <c r="E20" s="20">
        <v>12217</v>
      </c>
    </row>
    <row r="21" spans="2:7" ht="24" customHeight="1" x14ac:dyDescent="0.25">
      <c r="B21" s="18" t="s">
        <v>17</v>
      </c>
      <c r="C21" s="19"/>
      <c r="D21" s="20">
        <v>219</v>
      </c>
      <c r="E21" s="20">
        <v>528</v>
      </c>
    </row>
    <row r="22" spans="2:7" ht="24" customHeight="1" x14ac:dyDescent="0.25">
      <c r="B22" s="41" t="s">
        <v>118</v>
      </c>
      <c r="C22" s="19"/>
      <c r="D22" s="20">
        <v>130</v>
      </c>
      <c r="E22" s="20">
        <v>389</v>
      </c>
    </row>
    <row r="23" spans="2:7" ht="24" customHeight="1" x14ac:dyDescent="0.25">
      <c r="B23" s="18" t="s">
        <v>18</v>
      </c>
      <c r="C23" s="19"/>
      <c r="D23" s="20">
        <v>1750</v>
      </c>
      <c r="E23" s="20">
        <v>1857</v>
      </c>
    </row>
    <row r="24" spans="2:7" ht="24" customHeight="1" x14ac:dyDescent="0.25">
      <c r="B24" s="18" t="s">
        <v>19</v>
      </c>
      <c r="C24" s="19"/>
      <c r="D24" s="20">
        <v>331</v>
      </c>
      <c r="E24" s="20">
        <v>493</v>
      </c>
    </row>
    <row r="25" spans="2:7" ht="24" customHeight="1" x14ac:dyDescent="0.25">
      <c r="B25" s="18" t="s">
        <v>20</v>
      </c>
      <c r="C25" s="19"/>
      <c r="D25" s="21">
        <v>2103</v>
      </c>
      <c r="E25" s="21">
        <v>2216</v>
      </c>
    </row>
    <row r="26" spans="2:7" ht="24" customHeight="1" thickBot="1" x14ac:dyDescent="0.3">
      <c r="B26" s="22" t="s">
        <v>21</v>
      </c>
      <c r="C26" s="23"/>
      <c r="D26" s="24">
        <v>504</v>
      </c>
      <c r="E26" s="24">
        <v>462</v>
      </c>
    </row>
    <row r="27" spans="2:7" ht="24" customHeight="1" thickBot="1" x14ac:dyDescent="0.3">
      <c r="B27" s="25" t="s">
        <v>22</v>
      </c>
      <c r="C27" s="26"/>
      <c r="D27" s="27">
        <v>111202</v>
      </c>
      <c r="E27" s="27">
        <v>115567</v>
      </c>
      <c r="F27" s="5"/>
      <c r="G27" s="5"/>
    </row>
    <row r="28" spans="2:7" ht="24" customHeight="1" x14ac:dyDescent="0.25">
      <c r="B28" s="15" t="s">
        <v>23</v>
      </c>
      <c r="C28" s="16"/>
      <c r="D28" s="17">
        <v>4000</v>
      </c>
      <c r="E28" s="17">
        <v>4000</v>
      </c>
      <c r="F28"/>
      <c r="G28"/>
    </row>
    <row r="29" spans="2:7" ht="24" customHeight="1" x14ac:dyDescent="0.25">
      <c r="B29" s="18" t="s">
        <v>24</v>
      </c>
      <c r="C29" s="19"/>
      <c r="D29" s="20">
        <v>29018</v>
      </c>
      <c r="E29" s="20">
        <v>33447</v>
      </c>
      <c r="F29"/>
      <c r="G29"/>
    </row>
    <row r="30" spans="2:7" ht="24" customHeight="1" x14ac:dyDescent="0.25">
      <c r="B30" s="28" t="s">
        <v>25</v>
      </c>
      <c r="C30" s="29"/>
      <c r="D30" s="30">
        <v>33018</v>
      </c>
      <c r="E30" s="30">
        <v>37447</v>
      </c>
      <c r="F30" s="5"/>
      <c r="G30" s="5"/>
    </row>
    <row r="31" spans="2:7" ht="24" customHeight="1" x14ac:dyDescent="0.25">
      <c r="B31" s="18" t="s">
        <v>26</v>
      </c>
      <c r="C31" s="19"/>
      <c r="D31" s="20">
        <v>67216</v>
      </c>
      <c r="E31" s="20">
        <v>66337</v>
      </c>
    </row>
    <row r="32" spans="2:7" ht="24" customHeight="1" x14ac:dyDescent="0.25">
      <c r="B32" s="18" t="s">
        <v>27</v>
      </c>
      <c r="C32" s="19"/>
      <c r="D32" s="20">
        <v>3362</v>
      </c>
      <c r="E32" s="20">
        <v>3008</v>
      </c>
    </row>
    <row r="33" spans="2:7" ht="24" customHeight="1" x14ac:dyDescent="0.25">
      <c r="B33" s="18" t="s">
        <v>28</v>
      </c>
      <c r="C33" s="19"/>
      <c r="D33" s="20">
        <v>383</v>
      </c>
      <c r="E33" s="20">
        <v>315</v>
      </c>
    </row>
    <row r="34" spans="2:7" ht="24" customHeight="1" x14ac:dyDescent="0.25">
      <c r="B34" s="18" t="s">
        <v>29</v>
      </c>
      <c r="C34" s="19"/>
      <c r="D34" s="20">
        <v>364</v>
      </c>
      <c r="E34" s="20">
        <v>667</v>
      </c>
    </row>
    <row r="35" spans="2:7" ht="24" customHeight="1" x14ac:dyDescent="0.25">
      <c r="B35" s="18" t="s">
        <v>30</v>
      </c>
      <c r="C35" s="19"/>
      <c r="D35" s="20">
        <v>5632</v>
      </c>
      <c r="E35" s="20">
        <v>6488</v>
      </c>
    </row>
    <row r="36" spans="2:7" ht="24" customHeight="1" x14ac:dyDescent="0.25">
      <c r="B36" s="18" t="s">
        <v>31</v>
      </c>
      <c r="C36" s="19"/>
      <c r="D36" s="20">
        <v>0</v>
      </c>
      <c r="E36" s="20">
        <v>83</v>
      </c>
    </row>
    <row r="37" spans="2:7" ht="24" customHeight="1" x14ac:dyDescent="0.25">
      <c r="B37" s="18" t="s">
        <v>32</v>
      </c>
      <c r="C37" s="19"/>
      <c r="D37" s="20">
        <v>1227</v>
      </c>
      <c r="E37" s="20">
        <v>1222</v>
      </c>
    </row>
    <row r="38" spans="2:7" ht="24" customHeight="1" thickBot="1" x14ac:dyDescent="0.3">
      <c r="B38" s="31" t="s">
        <v>33</v>
      </c>
      <c r="C38" s="32"/>
      <c r="D38" s="33">
        <v>78184</v>
      </c>
      <c r="E38" s="33">
        <v>78120</v>
      </c>
      <c r="F38" s="5"/>
      <c r="G38" s="5"/>
    </row>
    <row r="39" spans="2:7" ht="24" customHeight="1" thickBot="1" x14ac:dyDescent="0.3">
      <c r="B39" s="25" t="s">
        <v>34</v>
      </c>
      <c r="C39" s="26"/>
      <c r="D39" s="27">
        <v>111202</v>
      </c>
      <c r="E39" s="27">
        <v>115567</v>
      </c>
      <c r="F39" s="5"/>
      <c r="G39" s="5"/>
    </row>
    <row r="40" spans="2:7" ht="20.45" customHeight="1" x14ac:dyDescent="0.25"/>
    <row r="41" spans="2:7" ht="20.45" customHeight="1" x14ac:dyDescent="0.25"/>
    <row r="42" spans="2:7" ht="20.45" customHeight="1" x14ac:dyDescent="0.25"/>
    <row r="43" spans="2:7" ht="20.45" customHeight="1" x14ac:dyDescent="0.25"/>
    <row r="44" spans="2:7" ht="20.45" customHeight="1" x14ac:dyDescent="0.25"/>
    <row r="48" spans="2:7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3.2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1.7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0.45" customHeight="1" x14ac:dyDescent="0.25"/>
    <row r="78" ht="20.45" customHeight="1" x14ac:dyDescent="0.25"/>
    <row r="79" ht="27" customHeight="1" x14ac:dyDescent="0.25"/>
    <row r="80" ht="28.5" customHeight="1" x14ac:dyDescent="0.25"/>
    <row r="81" ht="20.45" customHeight="1" x14ac:dyDescent="0.25"/>
    <row r="82" ht="23.25" customHeight="1" x14ac:dyDescent="0.25"/>
    <row r="83" ht="20.45" customHeight="1" x14ac:dyDescent="0.25"/>
    <row r="84" ht="20.45" customHeight="1" x14ac:dyDescent="0.25"/>
    <row r="85" ht="20.45" customHeight="1" x14ac:dyDescent="0.25"/>
  </sheetData>
  <mergeCells count="7">
    <mergeCell ref="B16:C16"/>
    <mergeCell ref="B6:E6"/>
    <mergeCell ref="B7:E7"/>
    <mergeCell ref="B9:C9"/>
    <mergeCell ref="B13:C13"/>
    <mergeCell ref="B14:C14"/>
    <mergeCell ref="B15:C15"/>
  </mergeCells>
  <conditionalFormatting sqref="D10:E26 D28:E38">
    <cfRule type="cellIs" dxfId="11" priority="12" operator="equal">
      <formula>0</formula>
    </cfRule>
  </conditionalFormatting>
  <conditionalFormatting sqref="F12:G12">
    <cfRule type="cellIs" dxfId="10" priority="9" stopIfTrue="1" operator="notEqual">
      <formula>0</formula>
    </cfRule>
    <cfRule type="cellIs" dxfId="9" priority="10" stopIfTrue="1" operator="equal">
      <formula>0</formula>
    </cfRule>
  </conditionalFormatting>
  <conditionalFormatting sqref="F27:G27">
    <cfRule type="cellIs" dxfId="8" priority="7" stopIfTrue="1" operator="notEqual">
      <formula>0</formula>
    </cfRule>
    <cfRule type="cellIs" dxfId="7" priority="8" stopIfTrue="1" operator="equal">
      <formula>0</formula>
    </cfRule>
  </conditionalFormatting>
  <conditionalFormatting sqref="F30:G30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38:G39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11" stopIfTrue="1" operator="containsText" text="Pozor - hodnoty na skrytých řádcích">
      <formula>NOT(ISERROR(SEARCH("Pozor - hodnoty na skrytých řádcích",H1)))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Výkaz o peněžních tocích</vt:lpstr>
      <vt:lpstr>Výkaz o úplném výsledku</vt:lpstr>
      <vt:lpstr>Výkaz zisku a ztráty</vt:lpstr>
      <vt:lpstr>Výkaz o finanční situaci</vt:lpstr>
      <vt:lpstr>'Výkaz o finanční situaci'!Oblast_tisku</vt:lpstr>
      <vt:lpstr>'Výkaz o peněžních tocích'!Oblast_tisku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Morysová Lucie</dc:creator>
  <cp:lastModifiedBy>Morysová Lucie</cp:lastModifiedBy>
  <dcterms:created xsi:type="dcterms:W3CDTF">2025-04-30T08:59:42Z</dcterms:created>
  <dcterms:modified xsi:type="dcterms:W3CDTF">2025-04-30T13:41:58Z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2025-04-30T09:10:16Z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4d3dd3e8-d5a9-4434-bfdf-eeb25cd0cd84</vt:lpwstr>
  </property>
  <property fmtid="{D5CDD505-2E9C-101B-9397-08002B2CF9AE}" pid="8" name="MSIP_Label_17a71049-ab6d-463d-b568-0751aa1e8107_ContentBits">
    <vt:lpwstr>2</vt:lpwstr>
  </property>
</Properties>
</file>